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hipps/Documents/bootcamp/module1/Modul1-Kickstarting-with-Excel/"/>
    </mc:Choice>
  </mc:AlternateContent>
  <xr:revisionPtr revIDLastSave="0" documentId="13_ncr:1_{4E47AA33-B08F-8143-B345-8AED61450AF3}" xr6:coauthVersionLast="45" xr6:coauthVersionMax="45" xr10:uidLastSave="{00000000-0000-0000-0000-000000000000}"/>
  <bookViews>
    <workbookView xWindow="0" yWindow="0" windowWidth="68800" windowHeight="28800" activeTab="2" xr2:uid="{00000000-000D-0000-FFFF-FFFF00000000}"/>
  </bookViews>
  <sheets>
    <sheet name="Outcomes Based on Launch Date" sheetId="5" r:id="rId1"/>
    <sheet name="Kickstarter" sheetId="1" r:id="rId2"/>
    <sheet name="Outcomes Based on Goals" sheetId="3" r:id="rId3"/>
  </sheets>
  <definedNames>
    <definedName name="_xlnm._FilterDatabase" localSheetId="1" hidden="1">Kickstarter!$A$1:$O$4115</definedName>
    <definedName name="_xlnm._FilterDatabase" localSheetId="2" hidden="1">'Outcomes Based on Goals'!$A$1:$H$12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D12" i="3"/>
  <c r="D11" i="3"/>
  <c r="D10" i="3"/>
  <c r="D9" i="3"/>
  <c r="B9" i="3"/>
  <c r="C9" i="3"/>
  <c r="D8" i="3"/>
  <c r="D7" i="3"/>
  <c r="D6" i="3"/>
  <c r="D5" i="3"/>
  <c r="D4" i="3"/>
  <c r="D3" i="3"/>
  <c r="D2" i="3"/>
  <c r="C11" i="3"/>
  <c r="C10" i="3"/>
  <c r="C8" i="3"/>
  <c r="C7" i="3"/>
  <c r="C6" i="3"/>
  <c r="C5" i="3"/>
  <c r="C4" i="3"/>
  <c r="C3" i="3"/>
  <c r="B11" i="3"/>
  <c r="B10" i="3"/>
  <c r="B8" i="3"/>
  <c r="B7" i="3"/>
  <c r="B6" i="3"/>
  <c r="B5" i="3"/>
  <c r="B4" i="3"/>
  <c r="B3" i="3"/>
  <c r="C12" i="3"/>
  <c r="C2" i="3"/>
  <c r="B12" i="3"/>
  <c r="B2" i="3"/>
  <c r="K4115" i="1" l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</calcChain>
</file>

<file path=xl/sharedStrings.xml><?xml version="1.0" encoding="utf-8"?>
<sst xmlns="http://schemas.openxmlformats.org/spreadsheetml/2006/main" count="24733" uniqueCount="8338">
  <si>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</si>
  <si>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</si>
  <si>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</si>
  <si>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</si>
  <si>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</si>
  <si>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</si>
  <si>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</si>
  <si>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</si>
  <si>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</si>
  <si>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</si>
  <si>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</si>
  <si>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</si>
  <si>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</si>
  <si>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</si>
  <si>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</si>
  <si>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</si>
  <si>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</si>
  <si>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</si>
  <si>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</si>
  <si>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</si>
  <si>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</si>
  <si>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</si>
  <si>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</si>
  <si>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</si>
  <si>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</si>
  <si>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</si>
  <si>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</si>
  <si>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</si>
  <si>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</si>
  <si>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</si>
  <si>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</si>
  <si>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</si>
  <si>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</si>
  <si>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</si>
  <si>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</si>
  <si>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</si>
  <si>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</si>
  <si>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</si>
  <si>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</si>
  <si>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</si>
  <si>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</si>
  <si>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</si>
  <si>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</si>
  <si>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</si>
  <si>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</si>
  <si>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</si>
  <si>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</si>
  <si>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</si>
  <si>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</si>
  <si>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</si>
  <si>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</si>
  <si>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</si>
  <si>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</si>
  <si>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</si>
  <si>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</si>
  <si>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</si>
  <si>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</si>
  <si>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</si>
  <si>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</si>
  <si>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</si>
  <si>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</si>
  <si>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</si>
  <si>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</si>
  <si>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</si>
  <si>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</si>
  <si>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</si>
  <si>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</si>
  <si>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</si>
  <si>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</si>
  <si>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</si>
  <si>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</si>
  <si>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</si>
  <si>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</si>
  <si>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</si>
  <si>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</si>
  <si>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</si>
  <si>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</si>
  <si>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</si>
  <si>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</si>
  <si>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</si>
  <si>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</si>
  <si>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</si>
  <si>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</si>
  <si>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</si>
  <si>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</si>
  <si>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</si>
  <si>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</si>
  <si>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</si>
  <si>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</si>
  <si>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</si>
  <si>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</si>
  <si>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</si>
  <si>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</si>
  <si>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</si>
  <si>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</si>
  <si>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</si>
  <si>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</si>
  <si>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</si>
  <si>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</si>
  <si>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</si>
  <si>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</si>
  <si>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</si>
  <si>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</si>
  <si>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</si>
  <si>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</si>
  <si>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</si>
  <si>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</si>
  <si>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</si>
  <si>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</si>
  <si>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</si>
  <si>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</si>
  <si>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</si>
  <si>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</si>
  <si>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</si>
  <si>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</si>
  <si>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</si>
  <si>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</si>
  <si>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</si>
  <si>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</si>
  <si>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</si>
  <si>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</si>
  <si>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</si>
  <si>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</si>
  <si>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</si>
  <si>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</si>
  <si>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</si>
  <si>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</si>
  <si>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</si>
  <si>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</si>
  <si>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</si>
  <si>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</si>
  <si>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</si>
  <si>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</si>
  <si>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</si>
  <si>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</si>
  <si>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</si>
  <si>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</si>
  <si>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</si>
  <si>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</si>
  <si>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</si>
  <si>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</si>
  <si>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</si>
  <si>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</si>
  <si>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</si>
  <si>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</si>
  <si>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</si>
  <si>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</si>
  <si>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</si>
  <si>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</si>
  <si>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</si>
  <si>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</si>
  <si>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</si>
  <si>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</si>
  <si>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</si>
  <si>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</si>
  <si>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</si>
  <si>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</si>
  <si>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</si>
  <si>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</si>
  <si>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</si>
  <si>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</si>
  <si>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</si>
  <si>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</si>
  <si>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</si>
  <si>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</si>
  <si>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</si>
  <si>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</si>
  <si>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</si>
  <si>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</si>
  <si>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</si>
  <si>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</si>
  <si>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</si>
  <si>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</si>
  <si>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</si>
  <si>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</si>
  <si>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</si>
  <si>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</si>
  <si>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</si>
  <si>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</si>
  <si>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</si>
  <si>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</si>
  <si>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</si>
  <si>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</si>
  <si>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</si>
  <si>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</si>
  <si>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</si>
  <si>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</si>
  <si>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</si>
  <si>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</si>
  <si>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</si>
  <si>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</si>
  <si>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</si>
  <si>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</si>
  <si>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</si>
  <si>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</si>
  <si>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</si>
  <si>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</si>
  <si>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</si>
  <si>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</si>
  <si>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</si>
  <si>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</si>
  <si>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</si>
  <si>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</si>
  <si>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</si>
  <si>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</si>
  <si>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</si>
  <si>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</si>
  <si>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</si>
  <si>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</si>
  <si>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</si>
  <si>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</si>
  <si>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</si>
  <si>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</si>
  <si>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</si>
  <si>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</si>
  <si>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</si>
  <si>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</si>
  <si>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</si>
  <si>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</si>
  <si>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</si>
  <si>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</si>
  <si>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</si>
  <si>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</si>
  <si>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</si>
  <si>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</si>
  <si>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</si>
  <si>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</si>
  <si>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</si>
  <si>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</si>
  <si>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</si>
  <si>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</si>
  <si>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</si>
  <si>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</si>
  <si>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</si>
  <si>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</si>
  <si>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</si>
  <si>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</si>
  <si>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</si>
  <si>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</si>
  <si>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</si>
  <si>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</si>
  <si>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</si>
  <si>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</si>
  <si>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</si>
  <si>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</si>
  <si>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</si>
  <si>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</si>
  <si>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</si>
  <si>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</si>
  <si>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</si>
  <si>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</si>
  <si>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</si>
  <si>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</si>
  <si>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</si>
  <si>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</si>
  <si>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</si>
  <si>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</si>
  <si>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</si>
  <si>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</si>
  <si>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</si>
  <si>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</si>
  <si>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</si>
  <si>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</si>
  <si>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</si>
  <si>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</si>
  <si>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</si>
  <si>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</si>
  <si>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</si>
  <si>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</si>
  <si>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</si>
  <si>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</si>
  <si>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</si>
  <si>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</si>
  <si>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</si>
  <si>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</si>
  <si>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</si>
  <si>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</si>
  <si>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</si>
  <si>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</si>
  <si>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</si>
  <si>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</si>
  <si>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</si>
  <si>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</si>
  <si>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</si>
  <si>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</si>
  <si>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</si>
  <si>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</si>
  <si>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</si>
  <si>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</si>
  <si>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</si>
  <si>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</si>
  <si>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</si>
  <si>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</si>
  <si>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</si>
  <si>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</si>
  <si>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</si>
  <si>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</si>
  <si>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</si>
  <si>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</si>
  <si>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</si>
  <si>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</si>
  <si>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</si>
  <si>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</si>
  <si>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</si>
  <si>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</si>
  <si>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</si>
  <si>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</si>
  <si>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</si>
  <si>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</si>
  <si>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</si>
  <si>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</si>
  <si>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</si>
  <si>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</si>
  <si>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</si>
  <si>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</si>
  <si>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</si>
  <si>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</si>
  <si>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</si>
  <si>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</si>
  <si>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</si>
  <si>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</si>
  <si>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</si>
  <si>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</si>
  <si>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</si>
  <si>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</si>
  <si>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</si>
  <si>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</si>
  <si>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</si>
  <si>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</si>
  <si>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</si>
  <si>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</si>
  <si>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</si>
  <si>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</si>
  <si>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</si>
  <si>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</si>
  <si>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</si>
  <si>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</si>
  <si>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</si>
  <si>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</si>
  <si>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</si>
  <si>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</si>
  <si>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</si>
  <si>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</si>
  <si>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</si>
  <si>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</si>
  <si>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</si>
  <si>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</si>
  <si>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</si>
  <si>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</si>
  <si>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</si>
  <si>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</si>
  <si>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</si>
  <si>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</si>
  <si>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</si>
  <si>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</si>
  <si>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</si>
  <si>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</si>
  <si>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</si>
  <si>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</si>
  <si>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</si>
  <si>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</si>
  <si>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</si>
  <si>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</si>
  <si>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</si>
  <si>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</si>
  <si>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</si>
  <si>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</si>
  <si>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</si>
  <si>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</si>
  <si>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</si>
  <si>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</si>
  <si>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</si>
  <si>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</si>
  <si>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</si>
  <si>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</si>
  <si>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</si>
  <si>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</si>
  <si>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</si>
  <si>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</si>
  <si>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</si>
  <si>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</si>
  <si>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</si>
  <si>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</si>
  <si>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</si>
  <si>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</si>
  <si>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</si>
  <si>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</si>
  <si>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</si>
  <si>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</si>
  <si>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</si>
  <si>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</si>
  <si>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</si>
  <si>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</si>
  <si>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</si>
  <si>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</si>
  <si>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</si>
  <si>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</si>
  <si>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</si>
  <si>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</si>
  <si>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</si>
  <si>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</si>
  <si>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</si>
  <si>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</si>
  <si>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</si>
  <si>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</si>
  <si>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</si>
  <si>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</si>
  <si>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</si>
  <si>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</si>
  <si>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</si>
  <si>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</si>
  <si>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</si>
  <si>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</si>
  <si>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</si>
  <si>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</si>
  <si>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</si>
  <si>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</si>
  <si>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</si>
  <si>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</si>
  <si>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</si>
  <si>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</si>
  <si>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</si>
  <si>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</si>
  <si>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</si>
  <si>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</si>
  <si>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</si>
  <si>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</si>
  <si>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</si>
  <si>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</si>
  <si>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</si>
  <si>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</si>
  <si>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</si>
  <si>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</si>
  <si>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</si>
  <si>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</si>
  <si>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</si>
  <si>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</si>
  <si>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</si>
  <si>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</si>
  <si>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</si>
  <si>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</si>
  <si>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</si>
  <si>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</si>
  <si>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</si>
  <si>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</si>
  <si>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</si>
  <si>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</si>
  <si>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</si>
  <si>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</si>
  <si>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</si>
  <si>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</si>
  <si>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</si>
  <si>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</si>
  <si>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</si>
  <si>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</si>
  <si>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</si>
  <si>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</si>
  <si>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</si>
  <si>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</si>
  <si>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</si>
  <si>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</si>
  <si>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</si>
  <si>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</si>
  <si>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</si>
  <si>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</si>
  <si>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</si>
  <si>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</si>
  <si>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</si>
  <si>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</si>
  <si>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</si>
  <si>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</si>
  <si>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</si>
  <si>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</si>
  <si>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</si>
  <si>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</si>
  <si>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</si>
  <si>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</si>
  <si>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</si>
  <si>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</si>
  <si>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</si>
  <si>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</si>
  <si>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</si>
  <si>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</si>
  <si>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</si>
  <si>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</si>
  <si>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</si>
  <si>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</si>
  <si>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</si>
  <si>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</si>
  <si>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</si>
  <si>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</si>
  <si>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</si>
  <si>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</si>
  <si>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</si>
  <si>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</si>
  <si>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</si>
  <si>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</si>
  <si>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</si>
  <si>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</si>
  <si>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</si>
  <si>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</si>
  <si>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</si>
  <si>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</si>
  <si>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</si>
  <si>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</si>
  <si>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</si>
  <si>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</si>
  <si>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</si>
  <si>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</si>
  <si>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</si>
  <si>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</si>
  <si>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</si>
  <si>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</si>
  <si>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</si>
  <si>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</si>
  <si>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</si>
  <si>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</si>
  <si>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</si>
  <si>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</si>
  <si>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</si>
  <si>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</si>
  <si>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</si>
  <si>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</si>
  <si>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</si>
  <si>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</si>
  <si>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</si>
  <si>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</si>
  <si>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</si>
  <si>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</si>
  <si>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</si>
  <si>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</si>
  <si>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</si>
  <si>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</si>
  <si>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</si>
  <si>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</si>
  <si>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</si>
  <si>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</si>
  <si>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</si>
  <si>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</si>
  <si>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</si>
  <si>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</si>
  <si>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</si>
  <si>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</si>
  <si>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</si>
  <si>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</si>
  <si>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</si>
  <si>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</si>
  <si>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</si>
  <si>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</si>
  <si>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</si>
  <si>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</si>
  <si>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</si>
  <si>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</si>
  <si>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</si>
  <si>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</si>
  <si>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</si>
  <si>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</si>
  <si>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</si>
  <si>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</si>
  <si>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</si>
  <si>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</si>
  <si>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</si>
  <si>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</si>
  <si>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</si>
  <si>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</si>
  <si>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</si>
  <si>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</si>
  <si>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</si>
  <si>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</si>
  <si>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</si>
  <si>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</si>
  <si>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</si>
  <si>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</si>
  <si>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</si>
  <si>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</si>
  <si>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</si>
  <si>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</si>
  <si>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</si>
  <si>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</si>
  <si>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</si>
  <si>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</si>
  <si>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</si>
  <si>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</si>
  <si>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</si>
  <si>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</si>
  <si>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</si>
  <si>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</si>
  <si>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</si>
  <si>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</si>
  <si>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</si>
  <si>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</si>
  <si>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</si>
  <si>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</si>
  <si>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</si>
  <si>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</si>
  <si>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</si>
  <si>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</si>
  <si>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</si>
  <si>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</si>
  <si>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</si>
  <si>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</si>
  <si>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</si>
  <si>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</si>
  <si>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</si>
  <si>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</si>
  <si>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</si>
  <si>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</si>
  <si>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</si>
  <si>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</si>
  <si>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</si>
  <si>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</si>
  <si>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</si>
  <si>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</si>
  <si>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</si>
  <si>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</si>
  <si>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</si>
  <si>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</si>
  <si>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</si>
  <si>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</si>
  <si>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</si>
  <si>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</si>
  <si>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</si>
  <si>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</si>
  <si>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</si>
  <si>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</si>
  <si>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</si>
  <si>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</si>
  <si>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</si>
  <si>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</si>
  <si>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</si>
  <si>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</si>
  <si>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</si>
  <si>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</si>
  <si>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</si>
  <si>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</si>
  <si>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</si>
  <si>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</si>
  <si>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</si>
  <si>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</si>
  <si>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</si>
  <si>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</si>
  <si>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</si>
  <si>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</si>
  <si>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</si>
  <si>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</si>
  <si>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</si>
  <si>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</si>
  <si>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</si>
  <si>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</si>
  <si>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</si>
  <si>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</si>
  <si>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</si>
  <si>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</si>
  <si>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</si>
  <si>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</si>
  <si>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</si>
  <si>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</si>
  <si>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</si>
  <si>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</si>
  <si>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</si>
  <si>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</si>
  <si>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</si>
  <si>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</si>
  <si>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</si>
  <si>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</si>
  <si>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</si>
  <si>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</si>
  <si>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</si>
  <si>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</si>
  <si>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</si>
  <si>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</si>
  <si>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</si>
  <si>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</si>
  <si>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</si>
  <si>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</si>
  <si>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</si>
  <si>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</si>
  <si>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</si>
  <si>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</si>
  <si>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</si>
  <si>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</si>
  <si>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</si>
  <si>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</si>
  <si>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</si>
  <si>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</si>
  <si>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</si>
  <si>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</si>
  <si>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</si>
  <si>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</si>
  <si>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</si>
  <si>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</si>
  <si>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</si>
  <si>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</si>
  <si>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</si>
  <si>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</si>
  <si>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</si>
  <si>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</si>
  <si>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</si>
  <si>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</si>
  <si>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</si>
  <si>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</si>
  <si>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</si>
  <si>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</si>
  <si>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</si>
  <si>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</si>
  <si>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</si>
  <si>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</si>
  <si>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</si>
  <si>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</si>
  <si>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</si>
  <si>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</si>
  <si>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</si>
  <si>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</si>
  <si>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</si>
  <si>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</si>
  <si>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</si>
  <si>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</si>
  <si>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</si>
  <si>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</si>
  <si>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</si>
  <si>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</si>
  <si>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</si>
  <si>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</si>
  <si>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</si>
  <si>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</si>
  <si>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</si>
  <si>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</si>
  <si>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</si>
  <si>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</si>
  <si>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</si>
  <si>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</si>
  <si>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</si>
  <si>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</si>
  <si>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</si>
  <si>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</si>
  <si>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</si>
  <si>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</si>
  <si>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</si>
  <si>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</si>
  <si>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</si>
  <si>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</si>
  <si>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</si>
  <si>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</si>
  <si>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</si>
  <si>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</si>
  <si>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</si>
  <si>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</si>
  <si>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</si>
  <si>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</si>
  <si>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</si>
  <si>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</si>
  <si>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</si>
  <si>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</si>
  <si>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</si>
  <si>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</si>
  <si>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</si>
  <si>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</si>
  <si>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</si>
  <si>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</si>
  <si>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</si>
  <si>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</si>
  <si>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</si>
  <si>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</si>
  <si>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</si>
  <si>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</si>
  <si>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</si>
  <si>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</si>
  <si>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</si>
  <si>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</si>
  <si>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</si>
  <si>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</si>
  <si>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</si>
  <si>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</si>
  <si>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</si>
  <si>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</si>
  <si>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</si>
  <si>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</si>
  <si>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</si>
  <si>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</si>
  <si>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</si>
  <si>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</si>
  <si>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</si>
  <si>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</si>
  <si>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</si>
  <si>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</si>
  <si>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</si>
  <si>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</si>
  <si>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</si>
  <si>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</si>
  <si>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</si>
  <si>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</si>
  <si>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</si>
  <si>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</si>
  <si>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</si>
  <si>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</si>
  <si>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</si>
  <si>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</si>
  <si>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</si>
  <si>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</si>
  <si>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</si>
  <si>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</si>
  <si>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</si>
  <si>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</si>
  <si>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</si>
  <si>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</si>
  <si>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</si>
  <si>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</si>
  <si>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</si>
  <si>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</si>
  <si>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</si>
  <si>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</si>
  <si>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</si>
  <si>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</si>
  <si>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</si>
  <si>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</si>
  <si>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</si>
  <si>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</si>
  <si>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</si>
  <si>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</si>
  <si>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</si>
  <si>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</si>
  <si>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</si>
  <si>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</si>
  <si>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</si>
  <si>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</si>
  <si>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</si>
  <si>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</si>
  <si>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</si>
  <si>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</si>
  <si>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</si>
  <si>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</si>
  <si>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</si>
  <si>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</si>
  <si>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</si>
  <si>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</si>
  <si>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</si>
  <si>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</si>
  <si>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</si>
  <si>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</si>
  <si>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</si>
  <si>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</si>
  <si>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</si>
  <si>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</si>
  <si>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</si>
  <si>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</si>
  <si>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</si>
  <si>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</si>
  <si>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</si>
  <si>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</si>
  <si>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</si>
  <si>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</si>
  <si>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</si>
  <si>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</si>
  <si>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</si>
  <si>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</si>
  <si>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</si>
  <si>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</si>
  <si>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</si>
  <si>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</si>
  <si>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</si>
  <si>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</si>
  <si>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</si>
  <si>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</si>
  <si>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</si>
  <si>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</si>
  <si>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</si>
  <si>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</si>
  <si>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</si>
  <si>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</si>
  <si>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</si>
  <si>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</si>
  <si>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</si>
  <si>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</si>
  <si>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</si>
  <si>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</si>
  <si>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</si>
  <si>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</si>
  <si>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</si>
  <si>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</si>
  <si>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</si>
  <si>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</si>
  <si>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</si>
  <si>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</si>
  <si>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</si>
  <si>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</si>
  <si>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</si>
  <si>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</si>
  <si>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</si>
  <si>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</si>
  <si>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</si>
  <si>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</si>
  <si>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</si>
  <si>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</si>
  <si>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</si>
  <si>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</si>
  <si>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</si>
  <si>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</si>
  <si>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</si>
  <si>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</si>
  <si>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</si>
  <si>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</si>
  <si>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</si>
  <si>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</si>
  <si>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</si>
  <si>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</si>
  <si>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</si>
  <si>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</si>
  <si>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</si>
  <si>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</si>
  <si>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</si>
  <si>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</si>
  <si>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</si>
  <si>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</si>
  <si>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</si>
  <si>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</si>
  <si>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</si>
  <si>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</si>
  <si>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</si>
  <si>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</si>
  <si>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</si>
  <si>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</si>
  <si>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</si>
  <si>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</si>
  <si>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</si>
  <si>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</si>
  <si>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</si>
  <si>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</si>
  <si>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</si>
  <si>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</si>
  <si>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</si>
  <si>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</si>
  <si>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</si>
  <si>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</si>
  <si>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</si>
  <si>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</si>
  <si>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</si>
  <si>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</si>
  <si>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</si>
  <si>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</si>
  <si>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</si>
  <si>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</si>
  <si>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</si>
  <si>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</si>
  <si>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</si>
  <si>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</si>
  <si>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</si>
  <si>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</si>
  <si>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</si>
  <si>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</si>
  <si>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</si>
  <si>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</si>
  <si>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</si>
  <si>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</si>
  <si>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</si>
  <si>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</si>
  <si>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</si>
  <si>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</si>
  <si>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</si>
  <si>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</si>
  <si>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</si>
  <si>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</si>
  <si>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</si>
  <si>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</si>
  <si>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</si>
  <si>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</si>
  <si>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</si>
  <si>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</si>
  <si>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</si>
  <si>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</si>
  <si>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</si>
  <si>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</si>
  <si>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</si>
  <si>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</si>
  <si>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</si>
  <si>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</si>
  <si>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</si>
  <si>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</si>
  <si>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</si>
  <si>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</si>
  <si>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</si>
  <si>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</si>
  <si>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</si>
  <si>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</si>
  <si>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</si>
  <si>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</si>
  <si>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</si>
  <si>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</si>
  <si>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</si>
  <si>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</si>
  <si>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</si>
  <si>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</si>
  <si>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</si>
  <si>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</si>
  <si>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</si>
  <si>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</si>
  <si>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</si>
  <si>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</si>
  <si>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</si>
  <si>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</si>
  <si>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</si>
  <si>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</si>
  <si>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</si>
  <si>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</si>
  <si>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</si>
  <si>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</si>
  <si>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</si>
  <si>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</si>
  <si>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</si>
  <si>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</si>
  <si>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</si>
  <si>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</si>
  <si>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</si>
  <si>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</si>
  <si>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</si>
  <si>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</si>
  <si>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</si>
  <si>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</si>
  <si>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</si>
  <si>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</si>
  <si>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</si>
  <si>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</si>
  <si>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</si>
  <si>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</si>
  <si>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</si>
  <si>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</si>
  <si>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</si>
  <si>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</si>
  <si>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</si>
  <si>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</si>
  <si>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</si>
  <si>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</si>
  <si>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</si>
  <si>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</si>
  <si>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</si>
  <si>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</si>
  <si>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</si>
  <si>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</si>
  <si>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</si>
  <si>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</si>
  <si>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</si>
  <si>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</si>
  <si>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</si>
  <si>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</si>
  <si>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</si>
  <si>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</si>
  <si>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</si>
  <si>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</si>
  <si>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</si>
  <si>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</si>
  <si>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</si>
  <si>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</si>
  <si>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</si>
  <si>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</si>
  <si>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</si>
  <si>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</si>
  <si>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</si>
  <si>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</si>
  <si>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</si>
  <si>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</si>
  <si>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</si>
  <si>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</si>
  <si>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</si>
  <si>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</si>
  <si>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</si>
  <si>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</si>
  <si>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</si>
  <si>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</si>
  <si>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</si>
  <si>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</si>
  <si>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</si>
  <si>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</si>
  <si>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</si>
  <si>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</si>
  <si>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</si>
  <si>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</si>
  <si>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</si>
  <si>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</si>
  <si>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</si>
  <si>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</si>
  <si>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</si>
  <si>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</si>
  <si>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</si>
  <si>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</si>
  <si>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</si>
  <si>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</si>
  <si>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</si>
  <si>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</si>
  <si>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</si>
  <si>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</si>
  <si>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</si>
  <si>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</si>
  <si>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</si>
  <si>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</si>
  <si>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</si>
  <si>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</si>
  <si>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</si>
  <si>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</si>
  <si>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</si>
  <si>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</si>
  <si>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</si>
  <si>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</si>
  <si>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</si>
  <si>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</si>
  <si>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</si>
  <si>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</si>
  <si>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</si>
  <si>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</si>
  <si>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</si>
  <si>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</si>
  <si>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</si>
  <si>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</si>
  <si>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</si>
  <si>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</si>
  <si>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</si>
  <si>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</si>
  <si>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</si>
  <si>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</si>
  <si>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</si>
  <si>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</si>
  <si>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</si>
  <si>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</si>
  <si>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</si>
  <si>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</si>
  <si>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</si>
  <si>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</si>
  <si>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</si>
  <si>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</si>
  <si>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</si>
  <si>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</si>
  <si>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</si>
  <si>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</si>
  <si>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</si>
  <si>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</si>
  <si>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</si>
  <si>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</si>
  <si>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</si>
  <si>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</si>
  <si>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</si>
  <si>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</si>
  <si>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</si>
  <si>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</si>
  <si>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</si>
  <si>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</si>
  <si>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</si>
  <si>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</si>
  <si>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</si>
  <si>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</si>
  <si>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</si>
  <si>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</si>
  <si>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</si>
  <si>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</si>
  <si>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</si>
  <si>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</si>
  <si>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</si>
  <si>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</si>
  <si>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</si>
  <si>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</si>
  <si>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</si>
  <si>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</si>
  <si>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</si>
  <si>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</si>
  <si>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</si>
  <si>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</si>
  <si>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</si>
  <si>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</si>
  <si>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</si>
  <si>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</si>
  <si>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</si>
  <si>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</si>
  <si>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</si>
  <si>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</si>
  <si>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</si>
  <si>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</si>
  <si>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</si>
  <si>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</si>
  <si>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</si>
  <si>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</si>
  <si>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</si>
  <si>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</si>
  <si>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</si>
  <si>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</si>
  <si>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</si>
  <si>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</si>
  <si>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</si>
  <si>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</si>
  <si>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</si>
  <si>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</si>
  <si>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</si>
  <si>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</si>
  <si>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</si>
  <si>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</si>
  <si>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</si>
  <si>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</si>
  <si>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</si>
  <si>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</si>
  <si>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</si>
  <si>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</si>
  <si>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</si>
  <si>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</si>
  <si>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</si>
  <si>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</si>
  <si>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</si>
  <si>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</si>
  <si>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</si>
  <si>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</si>
  <si>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</si>
  <si>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</si>
  <si>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</si>
  <si>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</si>
  <si>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</si>
  <si>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</si>
  <si>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</si>
  <si>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</si>
  <si>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</si>
  <si>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</si>
  <si>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</si>
  <si>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</si>
  <si>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</si>
  <si>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</si>
  <si>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</si>
  <si>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</si>
  <si>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</si>
  <si>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</si>
  <si>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</si>
  <si>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</si>
  <si>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</si>
  <si>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</si>
  <si>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</si>
  <si>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</si>
  <si>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</si>
  <si>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</si>
  <si>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</si>
  <si>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</si>
  <si>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</si>
  <si>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</si>
  <si>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</si>
  <si>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</si>
  <si>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</si>
  <si>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</si>
  <si>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</si>
  <si>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</si>
  <si>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</si>
  <si>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</si>
  <si>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</si>
  <si>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</si>
  <si>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</si>
  <si>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</si>
  <si>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</si>
  <si>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</si>
  <si>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</si>
  <si>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</si>
  <si>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</si>
  <si>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</si>
  <si>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</si>
  <si>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</si>
  <si>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</si>
  <si>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</si>
  <si>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</si>
  <si>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</si>
  <si>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</si>
  <si>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</si>
  <si>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</si>
  <si>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</si>
  <si>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</si>
  <si>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</si>
  <si>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</si>
  <si>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</si>
  <si>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</si>
  <si>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</si>
  <si>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</si>
  <si>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</si>
  <si>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</si>
  <si>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</si>
  <si>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</si>
  <si>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</si>
  <si>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</si>
  <si>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</si>
  <si>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</si>
  <si>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</si>
  <si>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</si>
  <si>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</si>
  <si>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</si>
  <si>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</si>
  <si>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</si>
  <si>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</si>
  <si>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</si>
  <si>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</si>
  <si>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</si>
  <si>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</si>
  <si>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</si>
  <si>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</si>
  <si>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</si>
  <si>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</si>
  <si>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</si>
  <si>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</si>
  <si>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</si>
  <si>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</si>
  <si>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</si>
  <si>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</si>
  <si>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</si>
  <si>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</si>
  <si>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</si>
  <si>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</si>
  <si>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</si>
  <si>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</si>
  <si>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</si>
  <si>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</si>
  <si>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</si>
  <si>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</si>
  <si>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</si>
  <si>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</si>
  <si>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</si>
  <si>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</si>
  <si>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</si>
  <si>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</si>
  <si>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</si>
  <si>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</si>
  <si>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</si>
  <si>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</si>
  <si>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</si>
  <si>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</si>
  <si>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</si>
  <si>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</si>
  <si>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</si>
  <si>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</si>
  <si>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</si>
  <si>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</si>
  <si>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</si>
  <si>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</si>
  <si>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</si>
  <si>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</si>
  <si>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</si>
  <si>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</si>
  <si>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</si>
  <si>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</si>
  <si>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</si>
  <si>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</si>
  <si>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</si>
  <si>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</si>
  <si>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</si>
  <si>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</si>
  <si>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</si>
  <si>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</si>
  <si>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</si>
  <si>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</si>
  <si>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</si>
  <si>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</si>
  <si>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</si>
  <si>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</si>
  <si>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</si>
  <si>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</si>
  <si>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</si>
  <si>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</si>
  <si>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</si>
  <si>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</si>
  <si>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</si>
  <si>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</si>
  <si>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</si>
  <si>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</si>
  <si>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</si>
  <si>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</si>
  <si>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</si>
  <si>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</si>
  <si>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</si>
  <si>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</si>
  <si>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</si>
  <si>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</si>
  <si>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</si>
  <si>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</si>
  <si>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</si>
  <si>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</si>
  <si>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</si>
  <si>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</si>
  <si>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</si>
  <si>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</si>
  <si>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</si>
  <si>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</si>
  <si>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</si>
  <si>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</si>
  <si>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</si>
  <si>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</si>
  <si>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</si>
  <si>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</si>
  <si>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</si>
  <si>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</si>
  <si>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</si>
  <si>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</si>
  <si>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</si>
  <si>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</si>
  <si>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</si>
  <si>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</si>
  <si>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</si>
  <si>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</si>
  <si>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</si>
  <si>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</si>
  <si>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</si>
  <si>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</si>
  <si>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</si>
  <si>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</si>
  <si>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</si>
  <si>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</si>
  <si>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</si>
  <si>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</si>
  <si>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</si>
  <si>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</si>
  <si>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</si>
  <si>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</si>
  <si>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</si>
  <si>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</si>
  <si>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</si>
  <si>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</si>
  <si>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</si>
  <si>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</si>
  <si>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</si>
  <si>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</si>
  <si>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</si>
  <si>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</si>
  <si>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</si>
  <si>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</si>
  <si>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</si>
  <si>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</si>
  <si>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</si>
  <si>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</si>
  <si>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</si>
  <si>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</si>
  <si>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</si>
  <si>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</si>
  <si>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</si>
  <si>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</si>
  <si>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</si>
  <si>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</si>
  <si>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</si>
  <si>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</si>
  <si>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</si>
  <si>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</si>
  <si>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</si>
  <si>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</si>
  <si>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</si>
  <si>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</si>
  <si>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</si>
  <si>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</si>
  <si>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</si>
  <si>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</si>
  <si>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</si>
  <si>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</si>
  <si>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</si>
  <si>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</si>
  <si>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</si>
  <si>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</si>
  <si>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</si>
  <si>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</si>
  <si>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</si>
  <si>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</si>
  <si>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</si>
  <si>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</si>
  <si>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</si>
  <si>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</si>
  <si>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</si>
  <si>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</si>
  <si>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</si>
  <si>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</si>
  <si>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</si>
  <si>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</si>
  <si>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</si>
  <si>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</si>
  <si>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</si>
  <si>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</si>
  <si>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</si>
  <si>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</si>
  <si>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</si>
  <si>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</si>
  <si>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</si>
  <si>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</si>
  <si>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</si>
  <si>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</si>
  <si>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</si>
  <si>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</si>
  <si>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</si>
  <si>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</si>
  <si>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</si>
  <si>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</si>
  <si>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</si>
  <si>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</si>
  <si>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</si>
  <si>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</si>
  <si>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</si>
  <si>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</si>
  <si>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</si>
  <si>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</si>
  <si>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</si>
  <si>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</si>
  <si>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</si>
  <si>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</si>
  <si>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</si>
  <si>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</si>
  <si>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</si>
  <si>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</si>
  <si>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</si>
  <si>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</si>
  <si>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</si>
  <si>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</si>
  <si>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</si>
  <si>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</si>
  <si>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</si>
  <si>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</si>
  <si>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</si>
  <si>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</si>
  <si>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</si>
  <si>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</si>
  <si>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</si>
  <si>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</si>
  <si>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</si>
  <si>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</si>
  <si>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</si>
  <si>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</si>
  <si>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</si>
  <si>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</si>
  <si>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</si>
  <si>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</si>
  <si>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</si>
  <si>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</si>
  <si>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</si>
  <si>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</si>
  <si>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</si>
  <si>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</si>
  <si>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</si>
  <si>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</si>
  <si>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</si>
  <si>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</si>
  <si>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</si>
  <si>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</si>
  <si>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</si>
  <si>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</si>
  <si>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</si>
  <si>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</si>
  <si>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</si>
  <si>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</si>
  <si>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</si>
  <si>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</si>
  <si>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</si>
  <si>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</si>
  <si>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</si>
  <si>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</si>
  <si>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</si>
  <si>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</si>
  <si>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</si>
  <si>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</si>
  <si>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</si>
  <si>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</si>
  <si>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</si>
  <si>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</si>
  <si>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</si>
  <si>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</si>
  <si>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</si>
  <si>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</si>
  <si>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</si>
  <si>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</si>
  <si>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</si>
  <si>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</si>
  <si>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</si>
  <si>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</si>
  <si>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</si>
  <si>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</si>
  <si>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</si>
  <si>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</si>
  <si>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</si>
  <si>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</si>
  <si>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</si>
  <si>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</si>
  <si>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</si>
  <si>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</si>
  <si>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</si>
  <si>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</si>
  <si>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</si>
  <si>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</si>
  <si>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</si>
  <si>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</si>
  <si>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</si>
  <si>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</si>
  <si>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</si>
  <si>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</si>
  <si>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</si>
  <si>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</si>
  <si>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</si>
  <si>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</si>
  <si>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</si>
  <si>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</si>
  <si>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</si>
  <si>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</si>
  <si>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</si>
  <si>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</si>
  <si>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</si>
  <si>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</si>
  <si>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</si>
  <si>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</si>
  <si>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</si>
  <si>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</si>
  <si>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</si>
  <si>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</si>
  <si>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</si>
  <si>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</si>
  <si>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</si>
  <si>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</si>
  <si>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</si>
  <si>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</si>
  <si>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</si>
  <si>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</si>
  <si>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</si>
  <si>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</si>
  <si>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</si>
  <si>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</si>
  <si>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</si>
  <si>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</si>
  <si>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</si>
  <si>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</si>
  <si>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</si>
  <si>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</si>
  <si>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</si>
  <si>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</si>
  <si>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</si>
  <si>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</si>
  <si>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</si>
  <si>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</si>
  <si>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</si>
  <si>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</si>
  <si>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</si>
  <si>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</si>
  <si>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</si>
  <si>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</si>
  <si>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</si>
  <si>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</si>
  <si>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</si>
  <si>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</si>
  <si>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</si>
  <si>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</si>
  <si>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</si>
  <si>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</si>
  <si>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</si>
  <si>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</si>
  <si>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</si>
  <si>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</si>
  <si>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</si>
  <si>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</si>
  <si>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</si>
  <si>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</si>
  <si>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</si>
  <si>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</si>
  <si>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</si>
  <si>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</si>
  <si>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</si>
  <si>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</si>
  <si>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</si>
  <si>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</si>
  <si>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</si>
  <si>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</si>
  <si>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</si>
  <si>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</si>
  <si>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</si>
  <si>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</si>
  <si>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</si>
  <si>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</si>
  <si>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</si>
  <si>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</si>
  <si>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</si>
  <si>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</si>
  <si>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</si>
  <si>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</si>
  <si>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</si>
  <si>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</si>
  <si>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</si>
  <si>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</si>
  <si>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</si>
  <si>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</si>
  <si>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</si>
  <si>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</si>
  <si>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</si>
  <si>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</si>
  <si>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</si>
  <si>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</si>
  <si>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</si>
  <si>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</si>
  <si>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</si>
  <si>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</si>
  <si>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</si>
  <si>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</si>
  <si>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</si>
  <si>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</si>
  <si>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</si>
  <si>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</si>
  <si>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</si>
  <si>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</si>
  <si>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</si>
  <si>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</si>
  <si>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</si>
  <si>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</si>
  <si>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</si>
  <si>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</si>
  <si>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</si>
  <si>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</si>
  <si>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</si>
  <si>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</si>
  <si>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</si>
  <si>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</si>
  <si>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</si>
  <si>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</si>
  <si>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</si>
  <si>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</si>
  <si>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</si>
  <si>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</si>
  <si>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</si>
  <si>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</si>
  <si>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</si>
  <si>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</si>
  <si>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</si>
  <si>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</si>
  <si>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</si>
  <si>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</si>
  <si>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</si>
  <si>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</si>
  <si>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</si>
  <si>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</si>
  <si>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</si>
  <si>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</si>
  <si>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</si>
  <si>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</si>
  <si>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</si>
  <si>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</si>
  <si>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</si>
  <si>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</si>
  <si>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</si>
  <si>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</si>
  <si>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</si>
  <si>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</si>
  <si>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</si>
  <si>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</si>
  <si>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</si>
  <si>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</si>
  <si>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</si>
  <si>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</si>
  <si>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</si>
  <si>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</si>
  <si>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</si>
  <si>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</si>
  <si>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</si>
  <si>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</si>
  <si>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</si>
  <si>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</si>
  <si>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</si>
  <si>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</si>
  <si>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</si>
  <si>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</si>
  <si>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</si>
  <si>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</si>
  <si>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</si>
  <si>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</si>
  <si>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</si>
  <si>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</si>
  <si>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</si>
  <si>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</si>
  <si>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</si>
  <si>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</si>
  <si>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</si>
  <si>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</si>
  <si>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</si>
  <si>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</si>
  <si>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</si>
  <si>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</si>
  <si>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</si>
  <si>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</si>
  <si>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</si>
  <si>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</si>
  <si>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</si>
  <si>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</si>
  <si>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</si>
  <si>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</si>
  <si>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</si>
  <si>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</si>
  <si>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</si>
  <si>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</si>
  <si>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</si>
  <si>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</si>
  <si>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</si>
  <si>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</si>
  <si>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</si>
  <si>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</si>
  <si>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</si>
  <si>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</si>
  <si>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</si>
  <si>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</si>
  <si>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</si>
  <si>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</si>
  <si>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</si>
  <si>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</si>
  <si>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</si>
  <si>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</si>
  <si>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</si>
  <si>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</si>
  <si>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</si>
  <si>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</si>
  <si>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</si>
  <si>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</si>
  <si>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</si>
  <si>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</si>
  <si>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</si>
  <si>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</si>
  <si>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</si>
  <si>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</si>
  <si>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</si>
  <si>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</si>
  <si>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</si>
  <si>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</si>
  <si>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</si>
  <si>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</si>
  <si>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</si>
  <si>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</si>
  <si>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</si>
  <si>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</si>
  <si>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</si>
  <si>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</si>
  <si>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</si>
  <si>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</si>
  <si>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</si>
  <si>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</si>
  <si>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</si>
  <si>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</si>
  <si>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</si>
  <si>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</si>
  <si>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</si>
  <si>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</si>
  <si>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</si>
  <si>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</si>
  <si>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</si>
  <si>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</si>
  <si>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</si>
  <si>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</si>
  <si>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</si>
  <si>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</si>
  <si>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</si>
  <si>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</si>
  <si>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</si>
  <si>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</si>
  <si>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</si>
  <si>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</si>
  <si>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</si>
  <si>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</si>
  <si>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</si>
  <si>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</si>
  <si>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</si>
  <si>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</si>
  <si>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</si>
  <si>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</si>
  <si>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</si>
  <si>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</si>
  <si>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</si>
  <si>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</si>
  <si>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</si>
  <si>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</si>
  <si>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</si>
  <si>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</si>
  <si>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</si>
  <si>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</si>
  <si>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</si>
  <si>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</si>
  <si>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</si>
  <si>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</si>
  <si>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</si>
  <si>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</si>
  <si>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</si>
  <si>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</si>
  <si>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</si>
  <si>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</si>
  <si>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</si>
  <si>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</si>
  <si>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</si>
  <si>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</si>
  <si>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</si>
  <si>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</si>
  <si>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</si>
  <si>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</si>
  <si>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</si>
  <si>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</si>
  <si>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</si>
  <si>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</si>
  <si>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</si>
  <si>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</si>
  <si>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</si>
  <si>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</si>
  <si>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</si>
  <si>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</si>
  <si>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</si>
  <si>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</si>
  <si>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</si>
  <si>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</si>
  <si>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</si>
  <si>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</si>
  <si>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</si>
  <si>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</si>
  <si>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</si>
  <si>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</si>
  <si>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</si>
  <si>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</si>
  <si>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</si>
  <si>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</si>
  <si>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</si>
  <si>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</si>
  <si>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</si>
  <si>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</si>
  <si>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</si>
  <si>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</si>
  <si>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</si>
  <si>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</si>
  <si>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</si>
  <si>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</si>
  <si>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</si>
  <si>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</si>
  <si>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</si>
  <si>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</si>
  <si>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</si>
  <si>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</si>
  <si>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</si>
  <si>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</si>
  <si>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</si>
  <si>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</si>
  <si>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</si>
  <si>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</si>
  <si>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</si>
  <si>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</si>
  <si>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</si>
  <si>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</si>
  <si>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</si>
  <si>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</si>
  <si>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</si>
  <si>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</si>
  <si>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</si>
  <si>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</si>
  <si>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</si>
  <si>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</si>
  <si>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</si>
  <si>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</si>
  <si>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</si>
  <si>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</si>
  <si>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</si>
  <si>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</si>
  <si>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</si>
  <si>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</si>
  <si>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</si>
  <si>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</si>
  <si>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</si>
  <si>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</si>
  <si>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</si>
  <si>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</si>
  <si>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</si>
  <si>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</si>
  <si>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</si>
  <si>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</si>
  <si>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</si>
  <si>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</si>
  <si>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</si>
  <si>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</si>
  <si>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</si>
  <si>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</si>
  <si>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</si>
  <si>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</si>
  <si>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</si>
  <si>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</si>
  <si>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</si>
  <si>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</si>
  <si>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</si>
  <si>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</si>
  <si>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</si>
  <si>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</si>
  <si>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</si>
  <si>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</si>
  <si>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</si>
  <si>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</si>
  <si>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</si>
  <si>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</si>
  <si>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</si>
  <si>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</si>
  <si>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</si>
  <si>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</si>
  <si>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</si>
  <si>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</si>
  <si>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</si>
  <si>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</si>
  <si>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</si>
  <si>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</si>
  <si>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</si>
  <si>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</si>
  <si>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</si>
  <si>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</si>
  <si>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</si>
  <si>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</si>
  <si>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</si>
  <si>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</si>
  <si>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</si>
  <si>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</si>
  <si>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</si>
  <si>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</si>
  <si>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</si>
  <si>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</si>
  <si>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</si>
  <si>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</si>
  <si>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</si>
  <si>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</si>
  <si>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</si>
  <si>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</si>
  <si>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</si>
  <si>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</si>
  <si>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</si>
  <si>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</si>
  <si>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</si>
  <si>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</si>
  <si>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</si>
  <si>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</si>
  <si>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</si>
  <si>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</si>
  <si>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</si>
  <si>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</si>
  <si>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</si>
  <si>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</si>
  <si>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</si>
  <si>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</si>
  <si>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</si>
  <si>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</si>
  <si>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</si>
  <si>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</si>
  <si>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</si>
  <si>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</si>
  <si>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</si>
  <si>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</si>
  <si>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</si>
  <si>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</si>
  <si>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</si>
  <si>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</si>
  <si>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</si>
  <si>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</si>
  <si>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</si>
  <si>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</si>
  <si>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</si>
  <si>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</si>
  <si>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</si>
  <si>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</si>
  <si>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</si>
  <si>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</si>
  <si>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</si>
  <si>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</si>
  <si>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</si>
  <si>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</si>
  <si>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</si>
  <si>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</si>
  <si>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</si>
  <si>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</si>
  <si>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</si>
  <si>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</si>
  <si>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</si>
  <si>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</si>
  <si>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</si>
  <si>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</si>
  <si>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</si>
  <si>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</si>
  <si>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</si>
  <si>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</si>
  <si>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</si>
  <si>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</si>
  <si>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</si>
  <si>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</si>
  <si>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</si>
  <si>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</si>
  <si>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</si>
  <si>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</si>
  <si>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</si>
  <si>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</si>
  <si>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</si>
  <si>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</si>
  <si>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</si>
  <si>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</si>
  <si>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</si>
  <si>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</si>
  <si>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</si>
  <si>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</si>
  <si>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</si>
  <si>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</si>
  <si>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</si>
  <si>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</si>
  <si>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</si>
  <si>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</si>
  <si>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</si>
  <si>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</si>
  <si>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</si>
  <si>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</si>
  <si>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</si>
  <si>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</si>
  <si>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</si>
  <si>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</si>
  <si>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</si>
  <si>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</si>
  <si>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</si>
  <si>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</si>
  <si>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</si>
  <si>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</si>
  <si>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</si>
  <si>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</si>
  <si>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</si>
  <si>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</si>
  <si>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</si>
  <si>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</si>
  <si>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</si>
  <si>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</si>
  <si>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</si>
  <si>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</si>
  <si>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</si>
  <si>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</si>
  <si>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</si>
  <si>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</si>
  <si>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</si>
  <si>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</si>
  <si>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</si>
  <si>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</si>
  <si>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</si>
  <si>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</si>
  <si>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</si>
  <si>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</si>
  <si>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</si>
  <si>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</si>
  <si>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</si>
  <si>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</si>
  <si>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</si>
  <si>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</si>
  <si>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</si>
  <si>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</si>
  <si>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</si>
  <si>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</si>
  <si>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</si>
  <si>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</si>
  <si>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</si>
  <si>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</si>
  <si>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</si>
  <si>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</si>
  <si>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</si>
  <si>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</si>
  <si>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</si>
  <si>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</si>
  <si>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</si>
  <si>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</si>
  <si>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</si>
  <si>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</si>
  <si>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</si>
  <si>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</si>
  <si>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</si>
  <si>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</si>
  <si>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</si>
  <si>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</si>
  <si>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</si>
  <si>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</si>
  <si>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</si>
  <si>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</si>
  <si>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</si>
  <si>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</si>
  <si>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</si>
  <si>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</si>
  <si>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</si>
  <si>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</si>
  <si>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</si>
  <si>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</si>
  <si>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</si>
  <si>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</si>
  <si>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</si>
  <si>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</si>
  <si>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</si>
  <si>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</si>
  <si>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</si>
  <si>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</si>
  <si>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</si>
  <si>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</si>
  <si>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</si>
  <si>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</si>
  <si>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</si>
  <si>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</si>
  <si>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</si>
  <si>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</si>
  <si>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</si>
  <si>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</si>
  <si>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</si>
  <si>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</si>
  <si>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</si>
  <si>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</si>
  <si>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</si>
  <si>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</si>
  <si>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</si>
  <si>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</si>
  <si>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</si>
  <si>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</si>
  <si>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</si>
  <si>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</si>
  <si>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</si>
  <si>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</si>
  <si>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</si>
  <si>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</si>
  <si>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</si>
  <si>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</si>
  <si>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</si>
  <si>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</si>
  <si>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</si>
  <si>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</si>
  <si>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</si>
  <si>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</si>
  <si>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</si>
  <si>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</si>
  <si>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</si>
  <si>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</si>
  <si>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</si>
  <si>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</si>
  <si>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</si>
  <si>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</si>
  <si>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</si>
  <si>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</si>
  <si>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</si>
  <si>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</si>
  <si>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</si>
  <si>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</si>
  <si>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</si>
  <si>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</si>
  <si>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</si>
  <si>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</si>
  <si>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</si>
  <si>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</si>
  <si>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</si>
  <si>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</si>
  <si>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</si>
  <si>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</si>
  <si>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</si>
  <si>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</si>
  <si>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</si>
  <si>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</si>
  <si>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</si>
  <si>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</si>
  <si>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</si>
  <si>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</si>
  <si>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</si>
  <si>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</si>
  <si>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</si>
  <si>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</si>
  <si>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</si>
  <si>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</si>
  <si>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</si>
  <si>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</si>
  <si>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</si>
  <si>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</si>
  <si>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</si>
  <si>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</si>
  <si>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</si>
  <si>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</si>
  <si>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</si>
  <si>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</si>
  <si>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</si>
  <si>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</si>
  <si>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</si>
  <si>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</si>
  <si>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</si>
  <si>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</si>
  <si>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</si>
  <si>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</si>
  <si>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</si>
  <si>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</si>
  <si>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</si>
  <si>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</si>
  <si>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</si>
  <si>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</si>
  <si>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</si>
  <si>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</si>
  <si>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</si>
  <si>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</si>
  <si>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</si>
  <si>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</si>
  <si>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</si>
  <si>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</si>
  <si>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</si>
  <si>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</si>
  <si>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</si>
  <si>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</si>
  <si>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</si>
  <si>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</si>
  <si>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</si>
  <si>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</si>
  <si>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</si>
  <si>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</si>
  <si>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</si>
  <si>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</si>
  <si>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</si>
  <si>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</si>
  <si>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</si>
  <si>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</si>
  <si>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</si>
  <si>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</si>
  <si>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</si>
  <si>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</si>
  <si>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</si>
  <si>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</si>
  <si>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</si>
  <si>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</si>
  <si>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</si>
  <si>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</si>
  <si>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</si>
  <si>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</si>
  <si>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</si>
  <si>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</si>
  <si>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</si>
  <si>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</si>
  <si>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</si>
  <si>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</si>
  <si>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</si>
  <si>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</si>
  <si>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</si>
  <si>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</si>
  <si>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</si>
  <si>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</si>
  <si>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</si>
  <si>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</si>
  <si>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</si>
  <si>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</si>
  <si>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</si>
  <si>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</si>
  <si>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</si>
  <si>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</si>
  <si>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</si>
  <si>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</si>
  <si>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</si>
  <si>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</si>
  <si>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</si>
  <si>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</si>
  <si>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</si>
  <si>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</si>
  <si>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</si>
  <si>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</si>
  <si>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</si>
  <si>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</si>
  <si>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</si>
  <si>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</si>
  <si>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</si>
  <si>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</si>
  <si>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</si>
  <si>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</si>
  <si>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</si>
  <si>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</si>
  <si>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</si>
  <si>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</si>
  <si>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</si>
  <si>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</si>
  <si>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</si>
  <si>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</si>
  <si>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</si>
  <si>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</si>
  <si>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</si>
  <si>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</si>
  <si>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</si>
  <si>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</si>
  <si>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</si>
  <si>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</si>
  <si>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</si>
  <si>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</si>
  <si>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</si>
  <si>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</si>
  <si>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</si>
  <si>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</si>
  <si>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</si>
  <si>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</si>
  <si>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</si>
  <si>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</si>
  <si>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</si>
  <si>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</si>
  <si>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</si>
  <si>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</si>
  <si>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</si>
  <si>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</si>
  <si>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</si>
  <si>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</si>
  <si>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</si>
  <si>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</si>
  <si>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</si>
  <si>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</si>
  <si>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</si>
  <si>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</si>
  <si>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</si>
  <si>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</si>
  <si>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</si>
  <si>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</si>
  <si>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</si>
  <si>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</si>
  <si>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</si>
  <si>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</si>
  <si>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</si>
  <si>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</si>
  <si>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</si>
  <si>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</si>
  <si>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</si>
  <si>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</si>
  <si>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</si>
  <si>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</si>
  <si>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</si>
  <si>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</si>
  <si>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</si>
  <si>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</si>
  <si>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</si>
  <si>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</si>
  <si>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</si>
  <si>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</si>
  <si>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</si>
  <si>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</si>
  <si>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</si>
  <si>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</si>
  <si>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</si>
  <si>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</si>
  <si>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</si>
  <si>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</si>
  <si>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</si>
  <si>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</si>
  <si>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</si>
  <si>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</si>
  <si>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</si>
  <si>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</si>
  <si>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</si>
  <si>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</si>
  <si>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</si>
  <si>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</si>
  <si>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</si>
  <si>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</si>
  <si>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</si>
  <si>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</si>
  <si>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</si>
  <si>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</si>
  <si>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</si>
  <si>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</si>
  <si>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</si>
  <si>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</si>
  <si>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</si>
  <si>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</si>
  <si>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</si>
  <si>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</si>
  <si>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</si>
  <si>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</si>
  <si>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</si>
  <si>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</si>
  <si>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</si>
  <si>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</si>
  <si>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</si>
  <si>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</si>
  <si>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</si>
  <si>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</si>
  <si>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</si>
  <si>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</si>
  <si>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</si>
  <si>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</si>
  <si>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</si>
  <si>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</si>
  <si>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</si>
  <si>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</si>
  <si>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</si>
  <si>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</si>
  <si>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</si>
  <si>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</si>
  <si>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</si>
  <si>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</si>
  <si>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</si>
  <si>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</si>
  <si>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</si>
  <si>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</si>
  <si>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</si>
  <si>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</si>
  <si>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</si>
  <si>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</si>
  <si>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</si>
  <si>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</si>
  <si>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</si>
  <si>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</si>
  <si>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</si>
  <si>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</si>
  <si>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</si>
  <si>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</si>
  <si>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</si>
  <si>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</si>
  <si>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</si>
  <si>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</si>
  <si>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</si>
  <si>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</si>
  <si>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</si>
  <si>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</si>
  <si>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</si>
  <si>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</si>
  <si>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</si>
  <si>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</si>
  <si>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</si>
  <si>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</si>
  <si>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</si>
  <si>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</si>
  <si>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</si>
  <si>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</si>
  <si>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</si>
  <si>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</si>
  <si>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</si>
  <si>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</si>
  <si>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</si>
  <si>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</si>
  <si>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</si>
  <si>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</si>
  <si>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</si>
  <si>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</si>
  <si>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</si>
  <si>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</si>
  <si>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</si>
  <si>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</si>
  <si>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</si>
  <si>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</si>
  <si>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</si>
  <si>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</si>
  <si>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</si>
  <si>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</si>
  <si>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</si>
  <si>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</si>
  <si>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</si>
  <si>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</si>
  <si>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</si>
  <si>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</si>
  <si>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</si>
  <si>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</si>
  <si>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</si>
  <si>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</si>
  <si>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</si>
  <si>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</si>
  <si>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</si>
  <si>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</si>
  <si>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</si>
  <si>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</si>
  <si>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</si>
  <si>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</si>
  <si>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</si>
  <si>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</si>
  <si>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</si>
  <si>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</si>
  <si>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</si>
  <si>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</si>
  <si>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</si>
  <si>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</si>
  <si>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</si>
  <si>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</si>
  <si>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</si>
  <si>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</si>
  <si>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</si>
  <si>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</si>
  <si>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</si>
  <si>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</si>
  <si>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</si>
  <si>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</si>
  <si>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</si>
  <si>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</si>
  <si>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</si>
  <si>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</si>
  <si>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</si>
  <si>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</si>
  <si>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</si>
  <si>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</si>
  <si>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</si>
  <si>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</si>
  <si>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</si>
  <si>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</si>
  <si>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</si>
  <si>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</si>
  <si>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</si>
  <si>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</si>
  <si>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</si>
  <si>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</si>
  <si>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</si>
  <si>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</si>
  <si>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</si>
  <si>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</si>
  <si>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</si>
  <si>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</si>
  <si>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</si>
  <si>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</si>
  <si>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</si>
  <si>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</si>
  <si>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</si>
  <si>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</si>
  <si>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</si>
  <si>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</si>
  <si>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</si>
  <si>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</si>
  <si>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</si>
  <si>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</si>
  <si>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</si>
  <si>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</si>
  <si>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</si>
  <si>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</si>
  <si>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</si>
  <si>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</si>
  <si>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</si>
  <si>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</si>
  <si>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</si>
  <si>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</si>
  <si>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</si>
  <si>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</si>
  <si>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</si>
  <si>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</si>
  <si>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</si>
  <si>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</si>
  <si>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</si>
  <si>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</si>
  <si>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</si>
  <si>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</si>
  <si>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</si>
  <si>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</si>
  <si>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</si>
  <si>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</si>
  <si>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</si>
  <si>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</si>
  <si>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</si>
  <si>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</si>
  <si>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</si>
  <si>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</si>
  <si>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</si>
  <si>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</si>
  <si>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</si>
  <si>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</si>
  <si>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</si>
  <si>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</si>
  <si>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</si>
  <si>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</si>
  <si>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</si>
  <si>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</si>
  <si>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</si>
  <si>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</si>
  <si>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</si>
  <si>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</si>
  <si>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</si>
  <si>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</si>
  <si>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</si>
  <si>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</si>
  <si>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</si>
  <si>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</si>
  <si>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</si>
  <si>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</si>
  <si>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</si>
  <si>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</si>
  <si>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</si>
  <si>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</si>
  <si>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</si>
  <si>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</si>
  <si>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</si>
  <si>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</si>
  <si>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</si>
  <si>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</si>
  <si>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</si>
  <si>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</si>
  <si>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</si>
  <si>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</si>
  <si>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</si>
  <si>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</si>
  <si>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</si>
  <si>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</si>
  <si>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</si>
  <si>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</si>
  <si>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</si>
  <si>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</si>
  <si>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</si>
  <si>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</si>
  <si>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</si>
  <si>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</si>
  <si>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</si>
  <si>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</si>
  <si>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</si>
  <si>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</si>
  <si>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</si>
  <si>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</si>
  <si>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</si>
  <si>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</si>
  <si>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</si>
  <si>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</si>
  <si>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</si>
  <si>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</si>
  <si>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</si>
  <si>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</si>
  <si>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</si>
  <si>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</si>
  <si>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</si>
  <si>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</si>
  <si>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</si>
  <si>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</si>
  <si>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</si>
  <si>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</si>
  <si>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</si>
  <si>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</si>
  <si>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</si>
  <si>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</si>
  <si>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</si>
  <si>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</si>
  <si>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</si>
  <si>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</si>
  <si>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</si>
  <si>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</si>
  <si>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</si>
  <si>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</si>
  <si>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</si>
  <si>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</si>
  <si>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</si>
  <si>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</si>
  <si>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</si>
  <si>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</si>
  <si>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</si>
  <si>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</si>
  <si>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</si>
  <si>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</si>
  <si>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</si>
  <si>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</si>
  <si>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</si>
  <si>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</si>
  <si>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</si>
  <si>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</si>
  <si>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</si>
  <si>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</si>
  <si>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</si>
  <si>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</si>
  <si>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</si>
  <si>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</si>
  <si>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</si>
  <si>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</si>
  <si>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</si>
  <si>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</si>
  <si>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</si>
  <si>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</si>
  <si>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</si>
  <si>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</si>
  <si>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</si>
  <si>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</si>
  <si>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</si>
  <si>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</si>
  <si>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</si>
  <si>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</si>
  <si>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</si>
  <si>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</si>
  <si>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</si>
  <si>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</si>
  <si>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</si>
  <si>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</si>
  <si>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</si>
  <si>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</si>
  <si>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</si>
  <si>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</si>
  <si>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</si>
  <si>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</si>
  <si>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</si>
  <si>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</si>
  <si>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</si>
  <si>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</si>
  <si>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</si>
  <si>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</si>
  <si>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</si>
  <si>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</si>
  <si>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</si>
  <si>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</si>
  <si>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</si>
  <si>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</si>
  <si>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</si>
  <si>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</si>
  <si>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</si>
  <si>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</si>
  <si>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</si>
  <si>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</si>
  <si>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</si>
  <si>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</si>
  <si>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</si>
  <si>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</si>
  <si>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</si>
  <si>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</si>
  <si>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</si>
  <si>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</si>
  <si>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</si>
  <si>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</si>
  <si>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</si>
  <si>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</si>
  <si>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</si>
  <si>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</si>
  <si>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</si>
  <si>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</si>
  <si>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</si>
  <si>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</si>
  <si>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</si>
  <si>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</si>
  <si>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</si>
  <si>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</si>
  <si>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</si>
  <si>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</si>
  <si>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</si>
  <si>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</si>
  <si>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</si>
  <si>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</si>
  <si>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</si>
  <si>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</si>
  <si>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</si>
  <si>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</si>
  <si>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</si>
  <si>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</si>
  <si>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</si>
  <si>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</si>
  <si>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</si>
  <si>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</si>
  <si>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</si>
  <si>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</si>
  <si>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</si>
  <si>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</si>
  <si>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</si>
  <si>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</si>
  <si>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</si>
  <si>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</si>
  <si>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</si>
  <si>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</si>
  <si>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</si>
  <si>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</si>
  <si>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</si>
  <si>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</si>
  <si>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</si>
  <si>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</si>
  <si>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</si>
  <si>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</si>
  <si>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</si>
  <si>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</si>
  <si>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</si>
  <si>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</si>
  <si>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</si>
  <si>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</si>
  <si>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</si>
  <si>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</si>
  <si>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</si>
  <si>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</si>
  <si>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</si>
  <si>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</si>
  <si>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</si>
  <si>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</si>
  <si>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</si>
  <si>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</si>
  <si>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</si>
  <si>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</si>
  <si>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</si>
  <si>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</si>
  <si>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</si>
  <si>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</si>
  <si>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</si>
  <si>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</si>
  <si>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</si>
  <si>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</si>
  <si>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</si>
  <si>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</si>
  <si>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</si>
  <si>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</si>
  <si>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</si>
  <si>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</si>
  <si>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</si>
  <si>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</si>
  <si>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</si>
  <si>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</si>
  <si>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</si>
  <si>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</si>
  <si>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</si>
  <si>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</si>
  <si>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</si>
  <si>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</si>
  <si>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</si>
  <si>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</si>
  <si>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</si>
  <si>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</si>
  <si>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</si>
  <si>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</si>
  <si>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</si>
  <si>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</si>
  <si>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</si>
  <si>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</si>
  <si>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</si>
  <si>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</si>
  <si>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</si>
  <si>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</si>
  <si>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</si>
  <si>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</si>
  <si>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</si>
  <si>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</si>
  <si>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</si>
  <si>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</si>
  <si>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</si>
  <si>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</si>
  <si>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</si>
  <si>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</si>
  <si>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</si>
  <si>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</si>
  <si>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</si>
  <si>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</si>
  <si>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</si>
  <si>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</si>
  <si>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</si>
  <si>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</si>
  <si>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</si>
  <si>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</si>
  <si>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</si>
  <si>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</si>
  <si>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</si>
  <si>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</si>
  <si>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</si>
  <si>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</si>
  <si>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</si>
  <si>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</si>
  <si>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</si>
  <si>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</si>
  <si>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</si>
  <si>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</si>
  <si>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</si>
  <si>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</si>
  <si>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</si>
  <si>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</si>
  <si>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</si>
  <si>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</si>
  <si>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</si>
  <si>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</si>
  <si>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</si>
  <si>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</si>
  <si>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</si>
  <si>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</si>
  <si>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</si>
  <si>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</si>
  <si>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</si>
  <si>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</si>
  <si>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</si>
  <si>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</si>
  <si>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</si>
  <si>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</si>
  <si>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</si>
  <si>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</si>
  <si>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</si>
  <si>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</si>
  <si>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</si>
  <si>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</si>
  <si>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</si>
  <si>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</si>
  <si>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</si>
  <si>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</si>
  <si>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</si>
  <si>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</si>
  <si>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</si>
  <si>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</si>
  <si>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</si>
  <si>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</si>
  <si>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</si>
  <si>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</si>
  <si>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</si>
  <si>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</si>
  <si>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</si>
  <si>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</si>
  <si>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</si>
  <si>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</si>
  <si>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</si>
  <si>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</si>
  <si>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</si>
  <si>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</si>
  <si>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</si>
  <si>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</si>
  <si>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</si>
  <si>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</si>
  <si>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</si>
  <si>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</si>
  <si>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</si>
  <si>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</si>
  <si>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</si>
  <si>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</si>
  <si>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</si>
  <si>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</si>
  <si>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</si>
  <si>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</si>
  <si>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</si>
  <si>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</si>
  <si>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</si>
  <si>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</si>
  <si>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</si>
  <si>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</si>
  <si>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</si>
  <si>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</si>
  <si>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</si>
  <si>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</si>
  <si>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</si>
  <si>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</si>
  <si>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</si>
  <si>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</si>
  <si>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</si>
  <si>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</si>
  <si>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</si>
  <si>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</si>
  <si>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</si>
  <si>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</si>
  <si>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</si>
  <si>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</si>
  <si>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</si>
  <si>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</si>
  <si>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</si>
  <si>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</si>
  <si>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</si>
  <si>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</si>
  <si>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</si>
  <si>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</si>
  <si>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</si>
  <si>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</si>
  <si>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</si>
  <si>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</si>
  <si>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</si>
  <si>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</si>
  <si>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</si>
  <si>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</si>
  <si>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</si>
  <si>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</si>
  <si>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</si>
  <si>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</si>
  <si>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</si>
  <si>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</si>
  <si>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</si>
  <si>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</si>
  <si>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</si>
  <si>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</si>
  <si>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</si>
  <si>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</si>
  <si>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</si>
  <si>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</si>
  <si>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</si>
  <si>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</si>
  <si>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</si>
  <si>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</si>
  <si>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</si>
  <si>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</si>
  <si>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</si>
  <si>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</si>
  <si>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</si>
  <si>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</si>
  <si>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</si>
  <si>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</si>
  <si>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</si>
  <si>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</si>
  <si>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</si>
  <si>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</si>
  <si>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</si>
  <si>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</si>
  <si>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</si>
  <si>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</si>
  <si>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</si>
  <si>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</si>
  <si>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</si>
  <si>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</si>
  <si>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</si>
  <si>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</si>
  <si>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</si>
  <si>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</si>
  <si>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</si>
  <si>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</si>
  <si>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</si>
  <si>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</si>
  <si>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</si>
  <si>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</si>
  <si>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</si>
  <si>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</si>
  <si>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</si>
  <si>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</si>
  <si>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</si>
  <si>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</si>
  <si>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</si>
  <si>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</si>
  <si>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</si>
  <si>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</si>
  <si>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</si>
  <si>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</si>
  <si>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</si>
  <si>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</si>
  <si>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</si>
  <si>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</si>
  <si>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</si>
  <si>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</si>
  <si>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</si>
  <si>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</si>
  <si>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</si>
  <si>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</si>
  <si>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</si>
  <si>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</si>
  <si>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</si>
  <si>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</si>
  <si>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</si>
  <si>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</si>
  <si>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</si>
  <si>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</si>
  <si>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</si>
  <si>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</si>
  <si>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</si>
  <si>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</si>
  <si>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</si>
  <si>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</si>
  <si>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</si>
  <si>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</si>
  <si>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</si>
  <si>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</si>
  <si>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</si>
  <si>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</si>
  <si>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</si>
  <si>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</si>
  <si>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</si>
  <si>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</si>
  <si>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</si>
  <si>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</si>
  <si>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</si>
  <si>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</si>
  <si>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</si>
  <si>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</si>
  <si>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</si>
  <si>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</si>
  <si>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</si>
  <si>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</si>
  <si>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</si>
  <si>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</si>
  <si>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</si>
  <si>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</si>
  <si>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</si>
  <si>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</si>
  <si>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</si>
  <si>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</si>
  <si>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</si>
  <si>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</si>
  <si>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</si>
  <si>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</si>
  <si>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</si>
  <si>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</si>
  <si>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</si>
  <si>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</si>
  <si>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</si>
  <si>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</si>
  <si>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</si>
  <si>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</si>
  <si>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</si>
  <si>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</si>
  <si>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</si>
  <si>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</si>
  <si>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</si>
  <si>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</si>
  <si>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</si>
  <si>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</si>
  <si>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</si>
  <si>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</si>
  <si>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</si>
  <si>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</si>
  <si>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</si>
  <si>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</si>
  <si>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</si>
  <si>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</si>
  <si>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</si>
  <si>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</si>
  <si>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</si>
  <si>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</si>
  <si>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</si>
  <si>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</si>
  <si>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</si>
  <si>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</si>
  <si>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</si>
  <si>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</si>
  <si>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</si>
  <si>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</si>
  <si>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</si>
  <si>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</si>
  <si>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</si>
  <si>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</si>
  <si>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</si>
  <si>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</si>
  <si>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</si>
  <si>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</si>
  <si>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</si>
  <si>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</si>
  <si>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</si>
  <si>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</si>
  <si>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</si>
  <si>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</si>
  <si>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</si>
  <si>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</si>
  <si>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</si>
  <si>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</si>
  <si>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</si>
  <si>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</si>
  <si>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</si>
  <si>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</si>
  <si>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</si>
  <si>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</si>
  <si>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</si>
  <si>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</si>
  <si>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</si>
  <si>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</si>
  <si>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</si>
  <si>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</si>
  <si>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</si>
  <si>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</si>
  <si>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</si>
  <si>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</si>
  <si>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</si>
  <si>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</si>
  <si>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</si>
  <si>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</si>
  <si>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</si>
  <si>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</si>
  <si>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</si>
  <si>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</si>
  <si>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</si>
  <si>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</si>
  <si>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</si>
  <si>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</si>
  <si>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</si>
  <si>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</si>
  <si>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</si>
  <si>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</si>
  <si>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</si>
  <si>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</si>
  <si>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</si>
  <si>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</si>
  <si>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</si>
  <si>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</si>
  <si>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</si>
  <si>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</si>
  <si>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</si>
  <si>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</si>
  <si>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</si>
  <si>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</si>
  <si>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</si>
  <si>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</si>
  <si>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</si>
  <si>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</si>
  <si>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</si>
  <si>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</si>
  <si>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</si>
  <si>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</si>
  <si>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</si>
  <si>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</si>
  <si>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</si>
  <si>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</si>
  <si>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</si>
  <si>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</si>
  <si>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</si>
  <si>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</si>
  <si>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</si>
  <si>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</si>
  <si>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</si>
  <si>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</si>
  <si>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</si>
  <si>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</si>
  <si>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</si>
  <si>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</si>
  <si>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</si>
  <si>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</si>
  <si>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</si>
  <si>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</si>
  <si>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</si>
  <si>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</si>
  <si>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</si>
  <si>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</si>
  <si>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</si>
  <si>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</si>
  <si>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</si>
  <si>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</si>
  <si>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</si>
  <si>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</si>
  <si>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</si>
  <si>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</si>
  <si>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</si>
  <si>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</si>
  <si>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</si>
  <si>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</si>
  <si>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</si>
  <si>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</si>
  <si>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</si>
  <si>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</si>
  <si>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</si>
  <si>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</si>
  <si>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</si>
  <si>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</si>
  <si>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</si>
  <si>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</si>
  <si>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</si>
  <si>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</si>
  <si>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</si>
  <si>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</si>
  <si>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</si>
  <si>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</si>
  <si>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</si>
  <si>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</si>
  <si>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</si>
  <si>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</si>
  <si>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</si>
  <si>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</si>
  <si>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</si>
  <si>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</si>
  <si>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</si>
  <si>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</si>
  <si>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</si>
  <si>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</si>
  <si>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</si>
  <si>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</si>
  <si>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</si>
  <si>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</si>
  <si>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</si>
  <si>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</si>
  <si>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</si>
  <si>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</si>
  <si>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</si>
  <si>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</si>
  <si>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</si>
  <si>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</si>
  <si>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</si>
  <si>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</si>
  <si>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</si>
  <si>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</si>
  <si>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</si>
  <si>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</si>
  <si>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</si>
  <si>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</si>
  <si>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</si>
  <si>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</si>
  <si>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</si>
  <si>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</si>
  <si>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</si>
  <si>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</si>
  <si>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</si>
  <si>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</si>
  <si>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</si>
  <si>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</si>
  <si>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</si>
  <si>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</si>
  <si>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</si>
  <si>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</si>
  <si>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</si>
  <si>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</si>
  <si>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</si>
  <si>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</si>
  <si>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</si>
  <si>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</si>
  <si>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</si>
  <si>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</si>
  <si>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</si>
  <si>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</si>
  <si>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</si>
  <si>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</si>
  <si>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</si>
  <si>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</si>
  <si>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</si>
  <si>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</si>
  <si>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</si>
  <si>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</si>
  <si>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</si>
  <si>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</si>
  <si>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</si>
  <si>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</si>
  <si>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</si>
  <si>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</si>
  <si>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</si>
  <si>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</si>
  <si>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</si>
  <si>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</si>
  <si>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</si>
  <si>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</si>
  <si>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</si>
  <si>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</si>
  <si>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</si>
  <si>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</si>
  <si>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</si>
  <si>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</si>
  <si>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</si>
  <si>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</si>
  <si>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</si>
  <si>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</si>
  <si>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</si>
  <si>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</si>
  <si>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</si>
  <si>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</si>
  <si>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</si>
  <si>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</si>
  <si>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</si>
  <si>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</si>
  <si>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</si>
  <si>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</si>
  <si>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</si>
  <si>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</si>
  <si>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</si>
  <si>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</si>
  <si>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</si>
  <si>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</si>
  <si>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</si>
  <si>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</si>
  <si>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</si>
  <si>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</si>
  <si>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</si>
  <si>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</si>
  <si>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</si>
  <si>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</si>
  <si>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</si>
  <si>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</si>
  <si>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</si>
  <si>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</si>
  <si>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</si>
  <si>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</si>
  <si>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</si>
  <si>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</si>
  <si>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</si>
  <si>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</si>
  <si>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</si>
  <si>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</si>
  <si>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</si>
  <si>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</si>
  <si>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</si>
  <si>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</si>
  <si>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</si>
  <si>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</si>
  <si>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</si>
  <si>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</si>
  <si>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</si>
  <si>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</si>
  <si>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</si>
  <si>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</si>
  <si>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</si>
  <si>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</si>
  <si>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</si>
  <si>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</si>
  <si>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</si>
  <si>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</si>
  <si>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</si>
  <si>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</si>
  <si>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</si>
  <si>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</si>
  <si>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</si>
  <si>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</si>
  <si>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</si>
  <si>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</si>
  <si>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</si>
  <si>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</si>
  <si>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</si>
  <si>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</si>
  <si>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</si>
  <si>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</si>
  <si>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</si>
  <si>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</si>
  <si>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</si>
  <si>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</si>
  <si>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</si>
  <si>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</si>
  <si>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</si>
  <si>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</si>
  <si>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</si>
  <si>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</si>
  <si>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</si>
  <si>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</si>
  <si>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</si>
  <si>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</si>
  <si>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</si>
  <si>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</si>
  <si>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</si>
  <si>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</si>
  <si>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</si>
  <si>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</si>
  <si>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</si>
  <si>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</si>
  <si>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</si>
  <si>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</si>
  <si>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</si>
  <si>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</si>
  <si>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</si>
  <si>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</si>
  <si>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</si>
  <si>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</si>
  <si>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</si>
  <si>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</si>
  <si>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</si>
  <si>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</si>
  <si>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</si>
  <si>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</si>
  <si>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</si>
  <si>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</si>
  <si>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</si>
  <si>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</si>
  <si>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</si>
  <si>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</si>
  <si>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</si>
  <si>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</si>
  <si>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</si>
  <si>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</si>
  <si>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</si>
  <si>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</si>
  <si>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</si>
  <si>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</si>
  <si>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</si>
  <si>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</si>
  <si>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</si>
  <si>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</si>
  <si>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</si>
  <si>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</si>
  <si>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</si>
  <si>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</si>
  <si>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</si>
  <si>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</si>
  <si>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</si>
  <si>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</si>
  <si>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</si>
  <si>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</si>
  <si>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</si>
  <si>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</si>
  <si>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</si>
  <si>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</si>
  <si>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</si>
  <si>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</si>
  <si>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</si>
  <si>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</si>
  <si>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</si>
  <si>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</si>
  <si>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</si>
  <si>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</si>
  <si>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</si>
  <si>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</si>
  <si>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</si>
  <si>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</si>
  <si>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</si>
  <si>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</si>
  <si>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</si>
  <si>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</si>
  <si>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</si>
  <si>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</si>
  <si>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</si>
  <si>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</si>
  <si>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</si>
  <si>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</si>
  <si>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</si>
  <si>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</si>
  <si>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</si>
  <si>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</si>
  <si>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</si>
  <si>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</si>
  <si>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</si>
  <si>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</si>
  <si>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</si>
  <si>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</si>
  <si>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</si>
  <si>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</si>
  <si>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</si>
  <si>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</si>
  <si>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</si>
  <si>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</si>
  <si>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</si>
  <si>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</si>
  <si>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</si>
  <si>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</si>
  <si>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</si>
  <si>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</si>
  <si>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</si>
  <si>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</si>
  <si>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</si>
  <si>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</si>
  <si>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</si>
  <si>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</si>
  <si>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</si>
  <si>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</si>
  <si>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</si>
  <si>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</si>
  <si>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</si>
  <si>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</si>
  <si>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</si>
  <si>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</si>
  <si>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</si>
  <si>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</si>
  <si>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</si>
  <si>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</si>
  <si>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</si>
  <si>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</si>
  <si>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</si>
  <si>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</si>
  <si>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</si>
  <si>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</si>
  <si>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</si>
  <si>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</si>
  <si>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</si>
  <si>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</si>
  <si>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</si>
  <si>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</si>
  <si>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</si>
  <si>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</si>
  <si>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</si>
  <si>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</si>
  <si>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</si>
  <si>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</si>
  <si>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</si>
  <si>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</si>
  <si>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</si>
  <si>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</si>
  <si>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</si>
  <si>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</si>
  <si>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</si>
  <si>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</si>
  <si>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</si>
  <si>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</si>
  <si>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</si>
  <si>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</si>
  <si>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</si>
  <si>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</si>
  <si>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</si>
  <si>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</si>
  <si>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</si>
  <si>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</si>
  <si>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</si>
  <si>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</si>
  <si>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</si>
  <si>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</si>
  <si>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</si>
  <si>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</si>
  <si>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</si>
  <si>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</si>
  <si>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</si>
  <si>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</si>
  <si>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</si>
  <si>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</si>
  <si>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</si>
  <si>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</si>
  <si>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</si>
  <si>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</si>
  <si>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</si>
  <si>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</si>
  <si>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</si>
  <si>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</si>
  <si>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</si>
  <si>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</si>
  <si>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</si>
  <si>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</si>
  <si>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</si>
  <si>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</si>
  <si>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</si>
  <si>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</si>
  <si>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</si>
  <si>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</si>
  <si>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</si>
  <si>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</si>
  <si>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</si>
  <si>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</si>
  <si>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</si>
  <si>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</si>
  <si>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</si>
  <si>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</si>
  <si>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</si>
  <si>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</si>
  <si>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</si>
  <si>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</si>
  <si>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</si>
  <si>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</si>
  <si>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</si>
  <si>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</si>
  <si>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</si>
  <si>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</si>
  <si>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</si>
  <si>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</si>
  <si>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</si>
  <si>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</si>
  <si>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</si>
  <si>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</si>
  <si>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</si>
  <si>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</si>
  <si>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</si>
  <si>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</si>
  <si>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</si>
  <si>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</si>
  <si>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</si>
  <si>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</si>
  <si>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</si>
  <si>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</si>
  <si>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</si>
  <si>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</si>
  <si>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</si>
  <si>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</si>
  <si>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</si>
  <si>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</si>
  <si>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</si>
  <si>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</si>
  <si>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</si>
  <si>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</si>
  <si>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</si>
  <si>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</si>
  <si>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</si>
  <si>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</si>
  <si>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</si>
  <si>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</si>
  <si>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</si>
  <si>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</si>
  <si>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</si>
  <si>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</si>
  <si>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</si>
  <si>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</si>
  <si>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</si>
  <si>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</si>
  <si>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</si>
  <si>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</si>
  <si>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</si>
  <si>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</si>
  <si>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</si>
  <si>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</si>
  <si>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</si>
  <si>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</si>
  <si>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</si>
  <si>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</si>
  <si>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</si>
  <si>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</si>
  <si>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</si>
  <si>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</si>
  <si>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</si>
  <si>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</si>
  <si>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</si>
  <si>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</si>
  <si>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</si>
  <si>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</si>
  <si>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</si>
  <si>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</si>
  <si>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</si>
  <si>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</si>
  <si>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</si>
  <si>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</si>
  <si>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</si>
  <si>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</si>
  <si>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</si>
  <si>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</si>
  <si>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</si>
  <si>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</si>
  <si>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</si>
  <si>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</si>
  <si>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</si>
  <si>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</si>
  <si>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</si>
  <si>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</si>
  <si>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</si>
  <si>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</si>
  <si>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</si>
  <si>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</si>
  <si>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</si>
  <si>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</si>
  <si>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</si>
  <si>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</si>
  <si>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</si>
  <si>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</si>
  <si>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</si>
  <si>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</si>
  <si>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</si>
  <si>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</si>
  <si>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</si>
  <si>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</si>
  <si>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</si>
  <si>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</si>
  <si>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</si>
  <si>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</si>
  <si>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</si>
  <si>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</si>
  <si>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</si>
  <si>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</si>
  <si>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</si>
  <si>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</si>
  <si>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</si>
  <si>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</si>
  <si>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</si>
  <si>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</si>
  <si>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</si>
  <si>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</si>
  <si>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</si>
  <si>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</si>
  <si>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</si>
  <si>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</si>
  <si>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</si>
  <si>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</si>
  <si>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</si>
  <si>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</si>
  <si>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</si>
  <si>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</si>
  <si>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</si>
  <si>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</si>
  <si>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</si>
  <si>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</si>
  <si>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</si>
  <si>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</si>
  <si>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</si>
  <si>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</si>
  <si>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</si>
  <si>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</si>
  <si>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</si>
  <si>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</si>
  <si>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</si>
  <si>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</si>
  <si>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</si>
  <si>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</si>
  <si>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</si>
  <si>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</si>
  <si>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</si>
  <si>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</si>
  <si>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</si>
  <si>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</si>
  <si>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</si>
  <si>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</si>
  <si>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</si>
  <si>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</si>
  <si>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</si>
  <si>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</si>
  <si>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</si>
  <si>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</si>
  <si>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</si>
  <si>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</si>
  <si>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</si>
  <si>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</si>
  <si>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</si>
  <si>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</si>
  <si>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</si>
  <si>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</si>
  <si>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</si>
  <si>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</si>
  <si>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</si>
  <si>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</si>
  <si>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</si>
  <si>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</si>
  <si>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</si>
  <si>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</si>
  <si>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</si>
  <si>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</si>
  <si>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</si>
  <si>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</si>
  <si>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</si>
  <si>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</si>
  <si>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</si>
  <si>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</si>
  <si>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</si>
  <si>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</si>
  <si>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</si>
  <si>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</si>
  <si>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</si>
  <si>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</si>
  <si>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</si>
  <si>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</si>
  <si>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</si>
  <si>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</si>
  <si>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</si>
  <si>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</si>
  <si>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</si>
  <si>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</si>
  <si>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</si>
  <si>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</si>
  <si>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</si>
  <si>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</si>
  <si>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</si>
  <si>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</si>
  <si>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</si>
  <si>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</si>
  <si>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</si>
  <si>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</si>
  <si>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</si>
  <si>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</si>
  <si>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</si>
  <si>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</si>
  <si>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</si>
  <si>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</si>
  <si>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</si>
  <si>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</si>
  <si>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</si>
  <si>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</si>
  <si>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</si>
  <si>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</si>
  <si>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</si>
  <si>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</si>
  <si>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</si>
  <si>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</si>
  <si>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</si>
  <si>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</si>
  <si>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</si>
  <si>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</si>
  <si>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</si>
  <si>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</si>
  <si>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</si>
  <si>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</si>
  <si>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</si>
  <si>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</si>
  <si>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</si>
  <si>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</si>
  <si>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</si>
  <si>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</si>
  <si>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</si>
  <si>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</si>
  <si>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</si>
  <si>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</si>
  <si>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</si>
  <si>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</si>
  <si>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</si>
  <si>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</si>
  <si>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</si>
  <si>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</si>
  <si>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</si>
  <si>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</si>
  <si>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</si>
  <si>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</si>
  <si>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</si>
  <si>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</si>
  <si>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</si>
  <si>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</si>
  <si>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</si>
  <si>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</si>
  <si>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</si>
  <si>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</si>
  <si>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</si>
  <si>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</si>
  <si>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</si>
  <si>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</si>
  <si>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</si>
  <si>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</si>
  <si>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</si>
  <si>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</si>
  <si>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</si>
  <si>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</si>
  <si>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</si>
  <si>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</si>
  <si>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</si>
  <si>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</si>
  <si>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</si>
  <si>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</si>
  <si>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</si>
  <si>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</si>
  <si>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</si>
  <si>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</si>
  <si>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</si>
  <si>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</si>
  <si>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</si>
  <si>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</si>
  <si>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</si>
  <si>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</si>
  <si>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</si>
  <si>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</si>
  <si>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</si>
  <si>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</si>
  <si>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</si>
  <si>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</si>
  <si>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</si>
  <si>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</si>
  <si>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</si>
  <si>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</si>
  <si>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</si>
  <si>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</si>
  <si>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</si>
  <si>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</si>
  <si>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</si>
  <si>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</si>
  <si>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</si>
  <si>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</si>
  <si>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</si>
  <si>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</si>
  <si>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</si>
  <si>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</si>
  <si>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</si>
  <si>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</si>
  <si>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</si>
  <si>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</si>
  <si>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</si>
  <si>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</si>
  <si>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</si>
  <si>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</si>
  <si>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</si>
  <si>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</si>
  <si>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</si>
  <si>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</si>
  <si>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</si>
  <si>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</si>
  <si>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</si>
  <si>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</si>
  <si>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</si>
  <si>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</si>
  <si>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</si>
  <si>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</si>
  <si>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</si>
  <si>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</si>
  <si>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</si>
  <si>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</si>
  <si>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</si>
  <si>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</si>
  <si>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</si>
  <si>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</si>
  <si>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</si>
  <si>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</si>
  <si>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</si>
  <si>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</si>
  <si>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</si>
  <si>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</si>
  <si>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</si>
  <si>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</si>
  <si>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</si>
  <si>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</si>
  <si>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</si>
  <si>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</si>
  <si>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</si>
  <si>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</si>
  <si>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</si>
  <si>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</si>
  <si>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</si>
  <si>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</si>
  <si>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</si>
  <si>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</si>
  <si>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</si>
  <si>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</si>
  <si>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</si>
  <si>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</si>
  <si>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</si>
  <si>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</si>
  <si>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</si>
  <si>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</si>
  <si>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</si>
  <si>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</si>
  <si>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</si>
  <si>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</si>
  <si>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</si>
  <si>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</si>
  <si>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</si>
  <si>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</si>
  <si>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</si>
  <si>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</si>
  <si>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</si>
  <si>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</si>
  <si>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</si>
  <si>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</si>
  <si>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</si>
  <si>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</si>
  <si>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</si>
  <si>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</si>
  <si>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</si>
  <si>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</si>
  <si>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</si>
  <si>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</si>
  <si>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</si>
  <si>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</si>
  <si>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</si>
  <si>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</si>
  <si>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</si>
  <si>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</si>
  <si>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</si>
  <si>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</si>
  <si>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</si>
  <si>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</si>
  <si>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</si>
  <si>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</si>
  <si>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</si>
  <si>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</si>
  <si>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</si>
  <si>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</si>
  <si>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</si>
  <si>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</si>
  <si>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</si>
  <si>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</si>
  <si>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</si>
  <si>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</si>
  <si>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</si>
  <si>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</si>
  <si>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</si>
  <si>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</si>
  <si>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</si>
  <si>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</si>
  <si>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</si>
  <si>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</si>
  <si>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</si>
  <si>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</si>
  <si>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</si>
  <si>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</si>
  <si>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</si>
  <si>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</si>
  <si>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</si>
  <si>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</si>
  <si>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</si>
  <si>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</si>
  <si>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</si>
  <si>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</si>
  <si>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</si>
  <si>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</si>
  <si>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</si>
  <si>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</si>
  <si>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</si>
  <si>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</si>
  <si>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</si>
  <si>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</si>
  <si>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</si>
  <si>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</si>
  <si>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</si>
  <si>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</si>
  <si>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</si>
  <si>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</si>
  <si>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</si>
  <si>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</si>
  <si>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</si>
  <si>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</si>
  <si>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</si>
  <si>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</si>
  <si>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</si>
  <si>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</si>
  <si>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</si>
  <si>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</si>
  <si>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</si>
  <si>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</si>
  <si>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</si>
  <si>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</si>
  <si>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</si>
  <si>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</si>
  <si>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</si>
  <si>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</si>
  <si>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</si>
  <si>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</si>
  <si>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</si>
  <si>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</si>
  <si>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</si>
  <si>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</si>
  <si>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</si>
  <si>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</si>
  <si>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</si>
  <si>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</si>
  <si>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</si>
  <si>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</si>
  <si>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</si>
  <si>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</si>
  <si>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</si>
  <si>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</si>
  <si>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</si>
  <si>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</si>
  <si>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</si>
  <si>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</si>
  <si>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</si>
  <si>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</si>
  <si>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</si>
  <si>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</si>
  <si>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</si>
  <si>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</si>
  <si>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</si>
  <si>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</si>
  <si>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</si>
  <si>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</si>
  <si>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</si>
  <si>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</si>
  <si>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</si>
  <si>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</si>
  <si>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</si>
  <si>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</si>
  <si>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</si>
  <si>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</si>
  <si>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</si>
  <si>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</si>
  <si>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</si>
  <si>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</si>
  <si>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</si>
  <si>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</si>
  <si>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</si>
  <si>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</si>
  <si>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</si>
  <si>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</si>
  <si>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</si>
  <si>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</si>
  <si>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</si>
  <si>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</si>
  <si>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</si>
  <si>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</si>
  <si>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</si>
  <si>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</si>
  <si>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</si>
  <si>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</si>
  <si>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</si>
  <si>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</si>
  <si>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</si>
  <si>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</si>
  <si>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</si>
  <si>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</si>
  <si>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</si>
  <si>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</si>
  <si>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</si>
  <si>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</si>
  <si>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</si>
  <si>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</si>
  <si>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</si>
  <si>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</si>
  <si>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</si>
  <si>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</si>
  <si>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</si>
  <si>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</si>
  <si>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</si>
  <si>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</si>
  <si>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</si>
  <si>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</si>
  <si>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</si>
  <si>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</si>
  <si>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</si>
  <si>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</si>
  <si>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</si>
  <si>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</si>
  <si>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</si>
  <si>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</si>
  <si>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</si>
  <si>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</si>
  <si>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</si>
  <si>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</si>
  <si>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</si>
  <si>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</si>
  <si>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</si>
  <si>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</si>
  <si>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</si>
  <si>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</si>
  <si>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</si>
  <si>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</si>
  <si>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</si>
  <si>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</si>
  <si>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</si>
  <si>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</si>
  <si>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</si>
  <si>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</si>
  <si>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</si>
  <si>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</si>
  <si>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</si>
  <si>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</si>
  <si>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</si>
  <si>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</si>
  <si>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</si>
  <si>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</si>
  <si>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</si>
  <si>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</si>
  <si>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</si>
  <si>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</si>
  <si>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</si>
  <si>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</si>
  <si>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</si>
  <si>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</si>
  <si>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</si>
  <si>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</si>
  <si>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</si>
  <si>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</si>
  <si>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</si>
  <si>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</si>
  <si>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</si>
  <si>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</si>
  <si>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</si>
  <si>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</si>
  <si>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</si>
  <si>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</si>
  <si>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</si>
  <si>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</si>
  <si>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</si>
  <si>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</si>
  <si>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</si>
  <si>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</si>
  <si>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</si>
  <si>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</si>
  <si>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</si>
  <si>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</si>
  <si>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</si>
  <si>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</si>
  <si>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</si>
  <si>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</si>
  <si>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</si>
  <si>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</si>
  <si>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</si>
  <si>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</si>
  <si>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</si>
  <si>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</si>
  <si>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</si>
  <si>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</si>
  <si>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</si>
  <si>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</si>
  <si>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</si>
  <si>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</si>
  <si>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</si>
  <si>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</si>
  <si>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</si>
  <si>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</si>
  <si>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</si>
  <si>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</si>
  <si>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</si>
  <si>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</si>
  <si>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</si>
  <si>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</si>
  <si>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</si>
  <si>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</si>
  <si>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</si>
  <si>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</si>
  <si>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</si>
  <si>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</si>
  <si>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</si>
  <si>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</si>
  <si>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</si>
  <si>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</si>
  <si>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</si>
  <si>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</si>
  <si>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</si>
  <si>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</si>
  <si>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</si>
  <si>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</si>
  <si>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</si>
  <si>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</si>
  <si>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</si>
  <si>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</si>
  <si>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</si>
  <si>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</si>
  <si>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</si>
  <si>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</si>
  <si>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</si>
  <si>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</si>
  <si>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</si>
  <si>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</si>
  <si>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</si>
  <si>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</si>
  <si>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</si>
  <si>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</si>
  <si>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</si>
  <si>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</si>
  <si>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</si>
  <si>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</si>
  <si>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</si>
  <si>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</si>
  <si>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</si>
  <si>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</si>
  <si>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</si>
  <si>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</si>
  <si>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</si>
  <si>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</si>
  <si>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</si>
  <si>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</si>
  <si>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</si>
  <si>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</si>
  <si>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</si>
  <si>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</si>
  <si>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</si>
  <si>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</si>
  <si>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</si>
  <si>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</si>
  <si>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</si>
  <si>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</si>
  <si>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</si>
  <si>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</si>
  <si>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</si>
  <si>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</si>
  <si>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</si>
  <si>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</si>
  <si>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</si>
  <si>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</si>
  <si>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</si>
  <si>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</si>
  <si>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</si>
  <si>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</si>
  <si>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</si>
  <si>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</si>
  <si>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</si>
  <si>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</si>
  <si>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</si>
  <si>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</si>
  <si>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</si>
  <si>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</si>
  <si>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</si>
  <si>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</si>
  <si>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</si>
  <si>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</si>
  <si>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</si>
  <si>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</si>
  <si>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</si>
  <si>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</si>
  <si>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</si>
  <si>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</si>
  <si>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</si>
  <si>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</si>
  <si>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</si>
  <si>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</si>
  <si>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</si>
  <si>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</si>
  <si>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</si>
  <si>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</si>
  <si>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</si>
  <si>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</si>
  <si>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</si>
  <si>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</si>
  <si>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</si>
  <si>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</si>
  <si>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</si>
  <si>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</si>
  <si>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</si>
  <si>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</si>
  <si>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</si>
  <si>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</si>
  <si>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</si>
  <si>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</si>
  <si>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</si>
  <si>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</si>
  <si>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</si>
  <si>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</si>
  <si>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</si>
  <si>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</si>
  <si>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</si>
  <si>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</si>
  <si>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</si>
  <si>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</si>
  <si>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</si>
  <si>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</si>
  <si>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</si>
  <si>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</si>
  <si>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</si>
  <si>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</si>
  <si>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</si>
  <si>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</si>
  <si>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</si>
  <si>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</si>
  <si>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</si>
  <si>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</si>
  <si>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</si>
  <si>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</si>
  <si>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</si>
  <si>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</si>
  <si>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</si>
  <si>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</si>
  <si>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</si>
  <si>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</si>
  <si>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</si>
  <si>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</si>
  <si>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</si>
  <si>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</si>
  <si>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</si>
  <si>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</si>
  <si>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</si>
  <si>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</si>
  <si>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</si>
  <si>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</si>
  <si>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</si>
  <si>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</si>
  <si>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</si>
  <si>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</si>
  <si>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</si>
  <si>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</si>
  <si>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</si>
  <si>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</si>
  <si>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</si>
  <si>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</si>
  <si>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</si>
  <si>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</si>
  <si>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</si>
  <si>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</si>
  <si>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</si>
  <si>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</si>
  <si>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</si>
  <si>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</si>
  <si>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</si>
  <si>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</si>
  <si>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</si>
  <si>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</si>
  <si>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</si>
  <si>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</si>
  <si>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</si>
  <si>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</si>
  <si>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</si>
  <si>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</si>
  <si>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</si>
  <si>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</si>
  <si>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</si>
  <si>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</si>
  <si>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</si>
  <si>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</si>
  <si>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</si>
  <si>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</si>
  <si>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</si>
  <si>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</si>
  <si>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</si>
  <si>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</si>
  <si>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</si>
  <si>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</si>
  <si>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</si>
  <si>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</si>
  <si>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</si>
  <si>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</si>
  <si>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</si>
  <si>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</si>
  <si>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</si>
  <si>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</si>
  <si>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</si>
  <si>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</si>
  <si>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</si>
  <si>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</si>
  <si>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</si>
  <si>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</si>
  <si>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</si>
  <si>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</si>
  <si>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</si>
  <si>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</si>
  <si>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</si>
  <si>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</si>
  <si>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</si>
  <si>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</si>
  <si>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</si>
  <si>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</si>
  <si>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</si>
  <si>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</si>
  <si>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</si>
  <si>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</si>
  <si>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</si>
  <si>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</si>
  <si>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</si>
  <si>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</si>
  <si>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</si>
  <si>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</si>
  <si>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</si>
  <si>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</si>
  <si>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</si>
  <si>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</si>
  <si>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</si>
  <si>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</si>
  <si>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</si>
  <si>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</si>
  <si>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</si>
  <si>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</si>
  <si>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</si>
  <si>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</si>
  <si>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</si>
  <si>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</si>
  <si>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</si>
  <si>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</si>
  <si>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</si>
  <si>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</si>
  <si>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</si>
  <si>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</si>
  <si>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</si>
  <si>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</si>
  <si>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</si>
  <si>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</si>
  <si>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</si>
  <si>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</si>
  <si>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</si>
  <si>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</si>
  <si>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</si>
  <si>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</si>
  <si>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</si>
  <si>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</si>
  <si>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</si>
  <si>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</si>
  <si>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</si>
  <si>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</si>
  <si>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</si>
  <si>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</si>
  <si>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</si>
  <si>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</si>
  <si>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</si>
  <si>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</si>
  <si>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</si>
  <si>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</si>
  <si>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</si>
  <si>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</si>
  <si>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</si>
  <si>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</si>
  <si>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</si>
  <si>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</si>
  <si>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</si>
  <si>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</si>
  <si>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</si>
  <si>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</si>
  <si>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</si>
  <si>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</si>
  <si>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</si>
  <si>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</si>
  <si>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</si>
  <si>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</si>
  <si>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</si>
  <si>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</si>
  <si>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</si>
  <si>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</si>
  <si>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</si>
  <si>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</si>
  <si>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</si>
  <si>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</si>
  <si>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</si>
  <si>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</si>
  <si>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</si>
  <si>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</si>
  <si>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</si>
  <si>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</si>
  <si>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</si>
  <si>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</si>
  <si>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</si>
  <si>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</si>
  <si>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</si>
  <si>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</si>
  <si>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</si>
  <si>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</si>
  <si>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</si>
  <si>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</si>
  <si>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</si>
  <si>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</si>
  <si>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</si>
  <si>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</si>
  <si>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</si>
  <si>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</si>
  <si>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</si>
  <si>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</si>
  <si>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</si>
  <si>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</si>
  <si>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</si>
  <si>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</si>
  <si>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</si>
  <si>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</si>
  <si>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</si>
  <si>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</si>
  <si>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</si>
  <si>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</si>
  <si>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</si>
  <si>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</si>
  <si>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</si>
  <si>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</si>
  <si>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</si>
  <si>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</si>
  <si>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</si>
  <si>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</si>
  <si>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</si>
  <si>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</si>
  <si>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</si>
  <si>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</si>
  <si>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</si>
  <si>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</si>
  <si>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</si>
  <si>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</si>
  <si>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</si>
  <si>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</si>
  <si>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</si>
  <si>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</si>
  <si>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</si>
  <si>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</si>
  <si>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</si>
  <si>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</si>
  <si>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</si>
  <si>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</si>
  <si>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</si>
  <si>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</si>
  <si>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</si>
  <si>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</si>
  <si>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</si>
  <si>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</si>
  <si>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</si>
  <si>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</si>
  <si>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</si>
  <si>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</si>
  <si>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</si>
  <si>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</si>
  <si>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</si>
  <si>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</si>
  <si>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</si>
  <si>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</si>
  <si>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</si>
  <si>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</si>
  <si>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</si>
  <si>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</si>
  <si>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</si>
  <si>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</si>
  <si>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</si>
  <si>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</si>
  <si>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</si>
  <si>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</si>
  <si>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</si>
  <si>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</si>
  <si>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</si>
  <si>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</si>
  <si>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</si>
  <si>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</si>
  <si>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</si>
  <si>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</si>
  <si>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</si>
  <si>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</si>
  <si>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</si>
  <si>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</si>
  <si>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</si>
  <si>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</si>
  <si>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</si>
  <si>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</si>
  <si>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</si>
  <si>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</si>
  <si>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</si>
  <si>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</si>
  <si>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</si>
  <si>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</si>
  <si>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</si>
  <si>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</si>
  <si>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</si>
  <si>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</si>
  <si>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</si>
  <si>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</si>
  <si>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</si>
  <si>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</si>
  <si>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</si>
  <si>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</si>
  <si>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</si>
  <si>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</si>
  <si>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</si>
  <si>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</si>
  <si>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</si>
  <si>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</si>
  <si>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</si>
  <si>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</si>
  <si>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</si>
  <si>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</si>
  <si>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</si>
  <si>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</si>
  <si>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</si>
  <si>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</si>
  <si>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</si>
  <si>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</si>
  <si>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</si>
  <si>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</si>
  <si>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</si>
  <si>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</si>
  <si>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</si>
  <si>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</si>
  <si>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</si>
  <si>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</si>
  <si>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</si>
  <si>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</si>
  <si>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</si>
  <si>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</si>
  <si>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</si>
  <si>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</si>
  <si>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</si>
  <si>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</si>
  <si>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</si>
  <si>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</si>
  <si>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</si>
  <si>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</si>
  <si>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</si>
  <si>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</si>
  <si>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</si>
  <si>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</si>
  <si>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</si>
  <si>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</si>
  <si>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</si>
  <si>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</si>
  <si>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</si>
  <si>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</si>
  <si>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</si>
  <si>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</si>
  <si>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</si>
  <si>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</si>
  <si>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</si>
  <si>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</si>
  <si>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</si>
  <si>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</si>
  <si>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</si>
  <si>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</si>
  <si>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</si>
  <si>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</si>
  <si>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</si>
  <si>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</si>
  <si>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</si>
  <si>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</si>
  <si>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</si>
  <si>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</si>
  <si>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</si>
  <si>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</si>
  <si>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</si>
  <si>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</si>
  <si>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</si>
  <si>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</si>
  <si>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</si>
  <si>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</si>
  <si>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</si>
  <si>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</si>
  <si>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</si>
  <si>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</si>
  <si>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</si>
  <si>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</si>
  <si>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</si>
  <si>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</si>
  <si>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</si>
  <si>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</si>
  <si>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</si>
  <si>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</si>
  <si>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</si>
  <si>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</si>
  <si>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</si>
  <si>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</si>
  <si>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</si>
  <si>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</si>
  <si>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</si>
  <si>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</si>
  <si>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</si>
  <si>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</si>
  <si>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</si>
  <si>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</si>
  <si>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</si>
  <si>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</si>
  <si>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</si>
  <si>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</si>
  <si>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</si>
  <si>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</si>
  <si>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</si>
  <si>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</si>
  <si>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</si>
  <si>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</si>
  <si>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</si>
  <si>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</si>
  <si>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</si>
  <si>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</si>
  <si>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</si>
  <si>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</si>
  <si>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</si>
  <si>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</si>
  <si>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</si>
  <si>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</si>
  <si>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</si>
  <si>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</si>
  <si>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</si>
  <si>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</si>
  <si>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</si>
  <si>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</si>
  <si>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</si>
  <si>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</si>
  <si>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</si>
  <si>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</si>
  <si>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</si>
  <si>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</si>
  <si>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</si>
  <si>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</si>
  <si>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</si>
  <si>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</si>
  <si>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</si>
  <si>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</si>
  <si>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</si>
  <si>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</si>
  <si>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</si>
  <si>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</si>
  <si>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</si>
  <si>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</si>
  <si>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</si>
  <si>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</si>
  <si>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</si>
  <si>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</si>
  <si>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</si>
  <si>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</si>
  <si>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</si>
  <si>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</si>
  <si>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</si>
  <si>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</si>
  <si>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</si>
  <si>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</si>
  <si>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</si>
  <si>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</si>
  <si>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</si>
  <si>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</si>
  <si>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</si>
  <si>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</si>
  <si>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</si>
  <si>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</si>
  <si>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</si>
  <si>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</si>
  <si>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</si>
  <si>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</si>
  <si>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</si>
  <si>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</si>
  <si>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</si>
  <si>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</si>
  <si>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</si>
  <si>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</si>
  <si>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</si>
  <si>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</si>
  <si>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</si>
  <si>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</si>
  <si>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</si>
  <si>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</si>
  <si>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</si>
  <si>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</si>
  <si>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</si>
  <si>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</si>
  <si>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</si>
  <si>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</si>
  <si>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</si>
  <si>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</si>
  <si>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</si>
  <si>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</si>
  <si>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</si>
  <si>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</si>
  <si>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</si>
  <si>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</si>
  <si>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</si>
  <si>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</si>
  <si>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</si>
  <si>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</si>
  <si>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</si>
  <si>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</si>
  <si>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</si>
  <si>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</si>
  <si>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</si>
  <si>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</si>
  <si>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</si>
  <si>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</si>
  <si>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</si>
  <si>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</si>
  <si>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</si>
  <si>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</si>
  <si>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</si>
  <si>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</si>
  <si>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</si>
  <si>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</si>
  <si>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</si>
  <si>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</si>
  <si>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</si>
  <si>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</si>
  <si>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</si>
  <si>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</si>
  <si>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</si>
  <si>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</si>
  <si>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</si>
  <si>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</si>
  <si>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</si>
  <si>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</si>
  <si>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</si>
  <si>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</si>
  <si>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</si>
  <si>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</si>
  <si>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</si>
  <si>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</si>
  <si>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</si>
  <si>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</si>
  <si>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</si>
  <si>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</si>
  <si>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</si>
  <si>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</si>
  <si>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</si>
  <si>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</si>
  <si>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</si>
  <si>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</si>
  <si>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</si>
  <si>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</si>
  <si>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</si>
  <si>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</si>
  <si>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</si>
  <si>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</si>
  <si>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</si>
  <si>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</si>
  <si>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</si>
  <si>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</si>
  <si>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</si>
  <si>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</si>
  <si>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</si>
  <si>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</si>
  <si>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</si>
  <si>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</si>
  <si>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</si>
  <si>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</si>
  <si>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</si>
  <si>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</si>
  <si>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</si>
  <si>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</si>
  <si>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</si>
  <si>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</si>
  <si>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</si>
  <si>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</si>
  <si>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</si>
  <si>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</si>
  <si>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</si>
  <si>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</si>
  <si>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</si>
  <si>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</si>
  <si>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</si>
  <si>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</si>
  <si>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</si>
  <si>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</si>
  <si>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</si>
  <si>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</si>
  <si>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</si>
  <si>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</si>
  <si>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</si>
  <si>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</si>
  <si>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</si>
  <si>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</si>
  <si>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</si>
  <si>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</si>
  <si>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</si>
  <si>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</si>
  <si>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</si>
  <si>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</si>
  <si>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</si>
  <si>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</si>
  <si>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</si>
  <si>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</si>
  <si>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</si>
  <si>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</si>
  <si>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</si>
  <si>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</si>
  <si>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</si>
  <si>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</si>
  <si>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</si>
  <si>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</si>
  <si>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</si>
  <si>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</si>
  <si>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</si>
  <si>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</si>
  <si>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</si>
  <si>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</si>
  <si>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</si>
  <si>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</si>
  <si>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</si>
  <si>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</si>
  <si>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</si>
  <si>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</si>
  <si>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</si>
  <si>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</si>
  <si>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</si>
  <si>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</si>
  <si>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</si>
  <si>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</si>
  <si>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</si>
  <si>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</si>
  <si>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</si>
  <si>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</si>
  <si>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</si>
  <si>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</si>
  <si>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</si>
  <si>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</si>
  <si>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</si>
  <si>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</si>
  <si>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</si>
  <si>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</si>
  <si>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</si>
  <si>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</si>
  <si>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</si>
  <si>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</si>
  <si>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</si>
  <si>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</si>
  <si>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</si>
  <si>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</si>
  <si>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</si>
  <si>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</si>
  <si>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</si>
  <si>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</si>
  <si>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</si>
  <si>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</si>
  <si>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</si>
  <si>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</si>
  <si>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</si>
  <si>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</si>
  <si>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</si>
  <si>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</si>
  <si>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</si>
  <si>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</si>
  <si>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</si>
  <si>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</si>
  <si>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</si>
  <si>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</si>
  <si>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</si>
  <si>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</si>
  <si>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</si>
  <si>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</si>
  <si>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</si>
  <si>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</si>
  <si>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</si>
  <si>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</si>
  <si>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</si>
  <si>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</si>
  <si>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</si>
  <si>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</si>
  <si>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</si>
  <si>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</si>
  <si>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</si>
  <si>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</si>
  <si>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</si>
  <si>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</si>
  <si>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</si>
  <si>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</si>
  <si>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</si>
  <si>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</si>
  <si>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</si>
  <si>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</si>
  <si>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</si>
  <si>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</si>
  <si>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</si>
  <si>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</si>
  <si>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</si>
  <si>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</si>
  <si>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</si>
  <si>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</si>
  <si>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</si>
  <si>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</si>
  <si>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</si>
  <si>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</si>
  <si>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</si>
  <si>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</si>
  <si>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</si>
  <si>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</si>
  <si>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</si>
  <si>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</si>
  <si>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</si>
  <si>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</si>
  <si>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</si>
  <si>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</si>
  <si>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</si>
  <si>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</si>
  <si>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</si>
  <si>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</si>
  <si>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</si>
  <si>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</si>
  <si>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</si>
  <si>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</si>
  <si>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</si>
  <si>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</si>
  <si>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</si>
  <si>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</si>
  <si>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</si>
  <si>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</si>
  <si>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</si>
  <si>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</si>
  <si>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</si>
  <si>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</si>
  <si>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</si>
  <si>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</si>
  <si>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</si>
  <si>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</si>
  <si>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</si>
  <si>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</si>
  <si>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</si>
  <si>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</si>
  <si>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</si>
  <si>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</si>
  <si>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</si>
  <si>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</si>
  <si>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</si>
  <si>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</si>
  <si>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</si>
  <si>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</si>
  <si>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</si>
  <si>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</si>
  <si>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</si>
  <si>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</si>
  <si>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</si>
  <si>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</si>
  <si>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</si>
  <si>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</si>
  <si>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</si>
  <si>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</si>
  <si>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</si>
  <si>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</si>
  <si>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</si>
  <si>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</si>
  <si>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</si>
  <si>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</si>
  <si>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</si>
  <si>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</si>
  <si>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</si>
  <si>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</si>
  <si>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</si>
  <si>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</si>
  <si>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</si>
  <si>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</si>
  <si>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</si>
  <si>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</si>
  <si>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</si>
  <si>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</si>
  <si>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</si>
  <si>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</si>
  <si>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</si>
  <si>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</si>
  <si>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</si>
  <si>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</si>
  <si>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</si>
  <si>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</si>
  <si>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</si>
  <si>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</si>
  <si>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</si>
  <si>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</si>
  <si>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</si>
  <si>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</si>
  <si>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</si>
  <si>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</si>
  <si>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</si>
  <si>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</si>
  <si>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</si>
  <si>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</si>
  <si>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</si>
  <si>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</si>
  <si>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</si>
  <si>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</si>
  <si>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</si>
  <si>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</si>
  <si>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</si>
  <si>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</si>
  <si>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</si>
  <si>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</si>
  <si>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</si>
  <si>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</si>
  <si>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</si>
  <si>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</si>
  <si>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</si>
  <si>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</si>
  <si>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</si>
  <si>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</si>
  <si>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</si>
  <si>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</si>
  <si>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</si>
  <si>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</si>
  <si>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</si>
  <si>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</si>
  <si>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</si>
  <si>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</si>
  <si>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</si>
  <si>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</si>
  <si>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</si>
  <si>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</si>
  <si>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</si>
  <si>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</si>
  <si>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</si>
  <si>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</si>
  <si>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</si>
  <si>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</si>
  <si>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</si>
  <si>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</si>
  <si>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</si>
  <si>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</si>
  <si>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</si>
  <si>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</si>
  <si>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</si>
  <si>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</si>
  <si>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</si>
  <si>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</si>
  <si>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</si>
  <si>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</si>
  <si>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</si>
  <si>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</si>
  <si>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</si>
  <si>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</si>
  <si>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</si>
  <si>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</si>
  <si>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</si>
  <si>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</si>
  <si>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</si>
  <si>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</si>
  <si>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</si>
  <si>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</si>
  <si>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</si>
  <si>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</si>
  <si>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</si>
  <si>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</si>
  <si>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</si>
  <si>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</si>
  <si>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</si>
  <si>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</si>
  <si>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</si>
  <si>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</si>
  <si>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</si>
  <si>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</si>
  <si>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</si>
  <si>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</si>
  <si>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</si>
  <si>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</si>
  <si>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</si>
  <si>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</si>
  <si>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</si>
  <si>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</si>
  <si>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</si>
  <si>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</si>
  <si>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</si>
  <si>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</si>
  <si>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</si>
  <si>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</si>
  <si>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</si>
  <si>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</si>
  <si>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</si>
  <si>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</si>
  <si>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</si>
  <si>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</si>
  <si>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</si>
  <si>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</si>
  <si>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</si>
  <si>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</si>
  <si>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</si>
  <si>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</si>
  <si>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</si>
  <si>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</si>
  <si>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</si>
  <si>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</si>
  <si>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</si>
  <si>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</si>
  <si>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</si>
  <si>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</si>
  <si>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</si>
  <si>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</si>
  <si>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</si>
  <si>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</si>
  <si>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</si>
  <si>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</si>
  <si>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</si>
  <si>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</si>
  <si>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</si>
  <si>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</si>
  <si>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</si>
  <si>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</si>
  <si>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</si>
  <si>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</si>
  <si>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</si>
  <si>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</si>
  <si>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</si>
  <si>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</si>
  <si>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</si>
  <si>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</si>
  <si>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</si>
  <si>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</si>
  <si>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</si>
  <si>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</si>
  <si>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</si>
  <si>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</si>
  <si>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</si>
  <si>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</si>
  <si>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</si>
  <si>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</si>
  <si>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</si>
  <si>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</si>
  <si>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</si>
  <si>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</si>
  <si>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</si>
  <si>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</si>
  <si>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</si>
  <si>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</si>
  <si>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</si>
  <si>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</si>
  <si>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</si>
  <si>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</si>
  <si>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</si>
  <si>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</si>
  <si>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</si>
  <si>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</si>
  <si>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</si>
  <si>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</si>
  <si>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</si>
  <si>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</si>
  <si>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</si>
  <si>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</si>
  <si>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</si>
  <si>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</si>
  <si>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</si>
  <si>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</si>
  <si>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</si>
  <si>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</si>
  <si>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</si>
  <si>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</si>
  <si>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</si>
  <si>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</si>
  <si>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</si>
  <si>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</si>
  <si>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</si>
  <si>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</si>
  <si>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</si>
  <si>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</si>
  <si>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</si>
  <si>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</si>
  <si>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</si>
  <si>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</si>
  <si>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</si>
  <si>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</si>
  <si>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</si>
  <si>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</si>
  <si>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</si>
  <si>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</si>
  <si>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</si>
  <si>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</si>
  <si>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</si>
  <si>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</si>
  <si>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</si>
  <si>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</si>
  <si>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</si>
  <si>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</si>
  <si>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</si>
  <si>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</si>
  <si>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</si>
  <si>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</si>
  <si>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</si>
  <si>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</si>
  <si>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</si>
  <si>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</si>
  <si>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</si>
  <si>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</si>
  <si>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</si>
  <si>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</si>
  <si>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</si>
  <si>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</si>
  <si>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</si>
  <si>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</si>
  <si>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</si>
  <si>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</si>
  <si>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</si>
  <si>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</si>
  <si>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</si>
  <si>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</si>
  <si>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</si>
  <si>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</si>
  <si>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</si>
  <si>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</si>
  <si>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</si>
  <si>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</si>
  <si>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</si>
  <si>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</si>
  <si>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</si>
  <si>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</si>
  <si>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</si>
  <si>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</si>
  <si>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</si>
  <si>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</si>
  <si>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</si>
  <si>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</si>
  <si>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</si>
  <si>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</si>
  <si>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</si>
  <si>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</si>
  <si>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</si>
  <si>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</si>
  <si>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</si>
  <si>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</si>
  <si>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</si>
  <si>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</si>
  <si>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</si>
  <si>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</si>
  <si>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</si>
  <si>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</si>
  <si>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</si>
  <si>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</si>
  <si>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</si>
  <si>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</si>
  <si>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</si>
  <si>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</si>
  <si>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</si>
  <si>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</si>
  <si>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</si>
  <si>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</si>
  <si>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</si>
  <si>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</si>
  <si>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</si>
  <si>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</si>
  <si>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</si>
  <si>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</si>
  <si>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</si>
  <si>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</si>
  <si>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</si>
  <si>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</si>
  <si>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</si>
  <si>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</si>
  <si>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</si>
  <si>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</si>
  <si>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</si>
  <si>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</si>
  <si>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</si>
  <si>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</si>
  <si>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</si>
  <si>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</si>
  <si>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</si>
  <si>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</si>
  <si>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</si>
  <si>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</si>
  <si>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</si>
  <si>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</si>
  <si>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</si>
  <si>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</si>
  <si>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</si>
  <si>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</si>
  <si>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</si>
  <si>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</si>
  <si>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</si>
  <si>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</si>
  <si>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</si>
  <si>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</si>
  <si>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</si>
  <si>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</si>
  <si>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</si>
  <si>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</si>
  <si>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</si>
  <si>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</si>
  <si>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</si>
  <si>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</si>
  <si>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</si>
  <si>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</si>
  <si>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</si>
  <si>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</si>
  <si>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</si>
  <si>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</si>
  <si>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</si>
  <si>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</si>
  <si>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</si>
  <si>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</si>
  <si>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</si>
  <si>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</si>
  <si>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</si>
  <si>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</si>
  <si>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</si>
  <si>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</si>
  <si>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</si>
  <si>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</si>
  <si>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</si>
  <si>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</si>
  <si>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</si>
  <si>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</si>
  <si>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</si>
  <si>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</si>
  <si>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</si>
  <si>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</si>
  <si>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</si>
  <si>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</si>
  <si>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</si>
  <si>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</si>
  <si>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</si>
  <si>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</si>
  <si>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</si>
  <si>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</si>
  <si>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</si>
  <si>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</si>
  <si>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</si>
  <si>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</si>
  <si>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</si>
  <si>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</si>
  <si>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</si>
  <si>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</si>
  <si>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</si>
  <si>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</si>
  <si>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</si>
  <si>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</si>
  <si>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</si>
  <si>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</si>
  <si>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</si>
  <si>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</si>
  <si>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</si>
  <si>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</si>
  <si>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</si>
  <si>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</si>
  <si>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</si>
  <si>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</si>
  <si>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</si>
  <si>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</si>
  <si>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</si>
  <si>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</si>
  <si>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</si>
  <si>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</si>
  <si>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</si>
  <si>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</si>
  <si>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</si>
  <si>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</si>
  <si>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</si>
  <si>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</si>
  <si>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</si>
  <si>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</si>
  <si>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</si>
  <si>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</si>
  <si>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</si>
  <si>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</si>
  <si>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</si>
  <si>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</si>
  <si>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</si>
  <si>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</si>
  <si>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</si>
  <si>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</si>
  <si>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</si>
  <si>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</si>
  <si>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</si>
  <si>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</si>
  <si>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</si>
  <si>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</si>
  <si>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</si>
  <si>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</si>
  <si>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</si>
  <si>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</si>
  <si>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</si>
  <si>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</si>
  <si>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</si>
  <si>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</si>
  <si>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</si>
  <si>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</si>
  <si>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</si>
  <si>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</si>
  <si>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</si>
  <si>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</si>
  <si>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</si>
  <si>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</si>
  <si>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</si>
  <si>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</si>
  <si>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</si>
  <si>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</si>
  <si>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</si>
  <si>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</si>
  <si>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</si>
  <si>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</si>
  <si>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</si>
  <si>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</si>
  <si>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</si>
  <si>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</si>
  <si>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</si>
  <si>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</si>
  <si>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</si>
  <si>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</si>
  <si>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</si>
  <si>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</si>
  <si>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</si>
  <si>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</si>
  <si>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</si>
  <si>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</si>
  <si>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</si>
  <si>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</si>
  <si>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</si>
  <si>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</si>
  <si>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</si>
  <si>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</si>
  <si>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</si>
  <si>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</si>
  <si>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</si>
  <si>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</si>
  <si>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</si>
  <si>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</si>
  <si>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</si>
  <si>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</si>
  <si>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</si>
  <si>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</si>
  <si>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</si>
  <si>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</si>
  <si>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</si>
  <si>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</si>
  <si>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</si>
  <si>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</si>
  <si>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</si>
  <si>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</si>
  <si>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</si>
  <si>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</si>
  <si>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</si>
  <si>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</si>
  <si>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</si>
  <si>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</si>
  <si>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</si>
  <si>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</si>
  <si>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</si>
  <si>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</si>
  <si>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</si>
  <si>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</si>
  <si>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</si>
  <si>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</si>
  <si>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</si>
  <si>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</si>
  <si>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</si>
  <si>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</si>
  <si>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</si>
  <si>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</si>
  <si>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</si>
  <si>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</si>
  <si>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</si>
  <si>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</si>
  <si>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</si>
  <si>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</si>
  <si>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</si>
  <si>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</si>
  <si>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</si>
  <si>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</si>
  <si>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</si>
  <si>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</si>
  <si>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</si>
  <si>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</si>
  <si>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</si>
  <si>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</si>
  <si>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</si>
  <si>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</si>
  <si>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</si>
  <si>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</si>
  <si>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</si>
  <si>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</si>
  <si>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</si>
  <si>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</si>
  <si>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</si>
  <si>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</si>
  <si>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</si>
  <si>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</si>
  <si>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</si>
  <si>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</si>
  <si>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</si>
  <si>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</si>
  <si>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</si>
  <si>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</si>
  <si>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</si>
  <si>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</si>
  <si>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</si>
  <si>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</si>
  <si>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</si>
  <si>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</si>
  <si>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</si>
  <si>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</si>
  <si>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</si>
  <si>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</si>
  <si>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</si>
  <si>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</si>
  <si>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</si>
  <si>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</si>
  <si>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</si>
  <si>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</si>
  <si>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</si>
  <si>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</si>
  <si>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</si>
  <si>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</si>
  <si>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</si>
  <si>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</si>
  <si>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</si>
  <si>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</si>
  <si>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</si>
  <si>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</si>
  <si>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</si>
  <si>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</si>
  <si>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</si>
  <si>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</si>
  <si>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</si>
  <si>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</si>
  <si>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</si>
  <si>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</si>
  <si>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</si>
  <si>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</si>
  <si>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</si>
  <si>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</si>
  <si>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</si>
  <si>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</si>
  <si>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</si>
  <si>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</si>
  <si>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</si>
  <si>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</si>
  <si>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</si>
  <si>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</si>
  <si>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</si>
  <si>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</si>
  <si>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</si>
  <si>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</si>
  <si>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</si>
  <si>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</si>
  <si>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</si>
  <si>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</si>
  <si>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</si>
  <si>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</si>
  <si>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</si>
  <si>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</si>
  <si>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</si>
  <si>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</si>
  <si>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</si>
  <si>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</si>
  <si>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</si>
  <si>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</si>
  <si>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</si>
  <si>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</si>
  <si>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</si>
  <si>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</si>
  <si>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</si>
  <si>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</si>
  <si>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</si>
  <si>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</si>
  <si>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</si>
  <si>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</si>
  <si>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</si>
  <si>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</si>
  <si>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</si>
  <si>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</si>
  <si>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</si>
  <si>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</si>
  <si>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</si>
  <si>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</si>
  <si>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</si>
  <si>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</si>
  <si>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</si>
  <si>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</si>
  <si>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</si>
  <si>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</si>
  <si>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</si>
  <si>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</si>
  <si>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</si>
  <si>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</si>
  <si>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</si>
  <si>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</si>
  <si>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</si>
  <si>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</si>
  <si>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</si>
  <si>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</si>
  <si>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</si>
  <si>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</si>
  <si>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</si>
  <si>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</si>
  <si>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</si>
  <si>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</si>
  <si>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</si>
  <si>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</si>
  <si>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</si>
  <si>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</si>
  <si>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</si>
  <si>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</si>
  <si>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</si>
  <si>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</si>
  <si>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</si>
  <si>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</si>
  <si>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</si>
  <si>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</si>
  <si>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</si>
  <si>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</si>
  <si>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</si>
  <si>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</si>
  <si>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</si>
  <si>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</si>
  <si>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</si>
  <si>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</si>
  <si>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</si>
  <si>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</si>
  <si>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</si>
  <si>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</si>
  <si>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</si>
  <si>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</si>
  <si>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</si>
  <si>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</si>
  <si>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</si>
  <si>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</si>
  <si>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</si>
  <si>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</si>
  <si>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</si>
  <si>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</si>
  <si>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</si>
  <si>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</si>
  <si>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</si>
  <si>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</si>
  <si>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</si>
  <si>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</si>
  <si>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</si>
  <si>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</si>
  <si>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</si>
  <si>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</si>
  <si>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</si>
  <si>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</si>
  <si>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</si>
  <si>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</si>
  <si>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</si>
  <si>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</si>
  <si>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</si>
  <si>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</si>
  <si>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</si>
  <si>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</si>
  <si>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</si>
  <si>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</si>
  <si>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</si>
  <si>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</si>
  <si>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</si>
  <si>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</si>
  <si>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</si>
  <si>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</si>
  <si>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</si>
  <si>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</si>
  <si>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</si>
  <si>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</si>
  <si>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</si>
  <si>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</si>
  <si>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</si>
  <si>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</si>
  <si>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</si>
  <si>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</si>
  <si>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</si>
  <si>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</si>
  <si>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</si>
  <si>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</si>
  <si>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</si>
  <si>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</si>
  <si>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</si>
  <si>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</si>
  <si>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</si>
  <si>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</si>
  <si>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</si>
  <si>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</si>
  <si>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</si>
  <si>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</si>
  <si>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</si>
  <si>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</si>
  <si>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</si>
  <si>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</si>
  <si>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</si>
  <si>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</si>
  <si>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</si>
  <si>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</si>
  <si>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</si>
  <si>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</si>
  <si>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</si>
  <si>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</si>
  <si>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</si>
  <si>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</si>
  <si>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</si>
  <si>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</si>
  <si>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</si>
  <si>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</si>
  <si>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</si>
  <si>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</si>
  <si>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</si>
  <si>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</si>
  <si>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</si>
  <si>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</si>
  <si>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</si>
  <si>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</si>
  <si>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</si>
  <si>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</si>
  <si>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</si>
  <si>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</si>
  <si>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</si>
  <si>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</si>
  <si>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</si>
  <si>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</si>
  <si>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</si>
  <si>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</si>
  <si>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</si>
  <si>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</si>
  <si>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</si>
  <si>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</si>
  <si>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</si>
  <si>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</si>
  <si>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</si>
  <si>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</si>
  <si>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</si>
  <si>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</si>
  <si>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</si>
  <si>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</si>
  <si>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</si>
  <si>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</si>
  <si>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</si>
  <si>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</si>
  <si>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</si>
  <si>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</si>
  <si>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</si>
  <si>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</si>
  <si>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</si>
  <si>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</si>
  <si>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</si>
  <si>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</si>
  <si>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</si>
  <si>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</si>
  <si>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</si>
  <si>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</si>
  <si>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</si>
  <si>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</si>
  <si>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</si>
  <si>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</si>
  <si>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</si>
  <si>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</si>
  <si>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</si>
  <si>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</si>
  <si>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</si>
  <si>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</si>
  <si>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</si>
  <si>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</si>
  <si>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</si>
  <si>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</si>
  <si>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</si>
  <si>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</si>
  <si>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</si>
  <si>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</si>
  <si>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</si>
  <si>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</si>
  <si>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</si>
  <si>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</si>
  <si>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</si>
  <si>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</si>
  <si>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</si>
  <si>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</si>
  <si>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</si>
  <si>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</si>
  <si>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</si>
  <si>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</si>
  <si>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</si>
  <si>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</si>
  <si>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</si>
  <si>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</si>
  <si>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</si>
  <si>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</si>
  <si>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</si>
  <si>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</si>
  <si>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</si>
  <si>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</si>
  <si>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</si>
  <si>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</si>
  <si>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</si>
  <si>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</si>
  <si>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</si>
  <si>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</si>
  <si>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</si>
  <si>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</si>
  <si>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</si>
  <si>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</si>
  <si>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</si>
  <si>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</si>
  <si>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</si>
  <si>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</si>
  <si>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</si>
  <si>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</si>
  <si>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</si>
  <si>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</si>
  <si>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</si>
  <si>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</si>
  <si>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</si>
  <si>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</si>
  <si>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</si>
  <si>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</si>
  <si>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</si>
  <si>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</si>
  <si>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</si>
  <si>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</si>
  <si>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</si>
  <si>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</si>
  <si>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</si>
  <si>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</si>
  <si>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</si>
  <si>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</si>
  <si>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</si>
  <si>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</si>
  <si>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</si>
  <si>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</si>
  <si>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</si>
  <si>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</si>
  <si>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</si>
  <si>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</si>
  <si>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</si>
  <si>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</si>
  <si>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</si>
  <si>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</si>
  <si>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</si>
  <si>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</si>
  <si>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</si>
  <si>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</si>
  <si>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</si>
  <si>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</si>
  <si>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</si>
  <si>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</si>
  <si>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</si>
  <si>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</si>
  <si>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</si>
  <si>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</si>
  <si>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</si>
  <si>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</si>
  <si>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</si>
  <si>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</si>
  <si>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</si>
  <si>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</si>
  <si>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</si>
  <si>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</si>
  <si>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</si>
  <si>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</si>
  <si>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</si>
  <si>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</si>
  <si>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</si>
  <si>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</si>
  <si>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</si>
  <si>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</si>
  <si>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</si>
  <si>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</si>
  <si>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</si>
  <si>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</si>
  <si>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</si>
  <si>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</si>
  <si>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</si>
  <si>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</si>
  <si>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</si>
  <si>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</si>
  <si>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</si>
  <si>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</si>
  <si>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</si>
  <si>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</si>
  <si>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</si>
  <si>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</si>
  <si>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</si>
  <si>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</si>
  <si>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</si>
  <si>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</si>
  <si>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</si>
  <si>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</si>
  <si>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</si>
  <si>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</si>
  <si>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</si>
  <si>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</si>
  <si>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</si>
  <si>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</si>
  <si>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</si>
  <si>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</si>
  <si>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</si>
  <si>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</si>
  <si>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</si>
  <si>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</si>
  <si>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</si>
  <si>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</si>
  <si>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</si>
  <si>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</si>
  <si>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</si>
  <si>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</si>
  <si>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</si>
  <si>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</si>
  <si>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</si>
  <si>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</si>
  <si>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</si>
  <si>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</si>
  <si>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</si>
  <si>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</si>
  <si>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</si>
  <si>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</si>
  <si>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</si>
  <si>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</si>
  <si>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</si>
  <si>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</si>
  <si>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</si>
  <si>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</si>
  <si>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</si>
  <si>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</si>
  <si>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</si>
  <si>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</si>
  <si>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</si>
  <si>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</si>
  <si>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</si>
  <si>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</si>
  <si>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</si>
  <si>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</si>
  <si>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</si>
  <si>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</si>
  <si>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</si>
  <si>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</si>
  <si>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</si>
  <si>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</si>
  <si>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</si>
  <si>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</si>
  <si>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</si>
  <si>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</si>
  <si>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</si>
  <si>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</si>
  <si>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</si>
  <si>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</si>
  <si>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</si>
  <si>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</si>
  <si>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</si>
  <si>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</si>
  <si>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</si>
  <si>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</si>
  <si>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</si>
  <si>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</si>
  <si>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</si>
  <si>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</si>
  <si>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</si>
  <si>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</si>
  <si>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</si>
  <si>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</si>
  <si>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</si>
  <si>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</si>
  <si>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</si>
  <si>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</si>
  <si>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</si>
  <si>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</si>
  <si>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</si>
  <si>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</si>
  <si>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</si>
  <si>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</si>
  <si>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</si>
  <si>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</si>
  <si>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</si>
  <si>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</si>
  <si>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</si>
  <si>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</si>
  <si>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</si>
  <si>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</si>
  <si>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</si>
  <si>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</si>
  <si>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</si>
  <si>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</si>
  <si>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</si>
  <si>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</si>
  <si>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</si>
  <si>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</si>
  <si>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</si>
  <si>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</si>
  <si>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</si>
  <si>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</si>
  <si>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</si>
  <si>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</si>
  <si>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</si>
  <si>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</si>
  <si>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</si>
  <si>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</si>
  <si>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</si>
  <si>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</si>
  <si>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</si>
  <si>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</si>
  <si>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</si>
  <si>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</si>
  <si>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</si>
  <si>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</si>
  <si>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</si>
  <si>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</si>
  <si>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</si>
  <si>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</si>
  <si>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</si>
  <si>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</si>
  <si>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</si>
  <si>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</si>
  <si>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</si>
  <si>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</si>
  <si>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</si>
  <si>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</si>
  <si>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</si>
  <si>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</si>
  <si>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</si>
  <si>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</si>
  <si>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</si>
  <si>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</si>
  <si>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</si>
  <si>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</si>
  <si>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</si>
  <si>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</si>
  <si>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</si>
  <si>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</si>
  <si>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</si>
  <si>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</si>
  <si>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</si>
  <si>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</si>
  <si>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</si>
  <si>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</si>
  <si>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</si>
  <si>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</si>
  <si>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</si>
  <si>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</si>
  <si>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</si>
  <si>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</si>
  <si>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</si>
  <si>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</si>
  <si>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</si>
  <si>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</si>
  <si>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</si>
  <si>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</si>
  <si>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</si>
  <si>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</si>
  <si>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</si>
  <si>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</si>
  <si>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</si>
  <si>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</si>
  <si>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</si>
  <si>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</si>
  <si>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</si>
  <si>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</si>
  <si>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</si>
  <si>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</si>
  <si>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</si>
  <si>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</si>
  <si>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</si>
  <si>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</si>
  <si>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</si>
  <si>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</si>
  <si>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</si>
  <si>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</si>
  <si>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</si>
  <si>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</si>
  <si>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</si>
  <si>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</si>
  <si>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</si>
  <si>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</si>
  <si>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</si>
  <si>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</si>
  <si>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</si>
  <si>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</si>
  <si>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</si>
  <si>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</si>
  <si>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</si>
  <si>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</si>
  <si>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</si>
  <si>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</si>
  <si>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</si>
  <si>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</si>
  <si>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</si>
  <si>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</si>
  <si>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</si>
  <si>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</si>
  <si>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</si>
  <si>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</si>
  <si>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</si>
  <si>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</si>
  <si>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</si>
  <si>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</si>
  <si>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</si>
  <si>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</si>
  <si>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</si>
  <si>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</si>
  <si>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</si>
  <si>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</si>
  <si>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</si>
  <si>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</si>
  <si>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</si>
  <si>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</si>
  <si>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</si>
  <si>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</si>
  <si>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</si>
  <si>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</si>
  <si>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</si>
  <si>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</si>
  <si>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</si>
  <si>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</si>
  <si>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</si>
  <si>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</si>
  <si>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</si>
  <si>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</si>
  <si>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</si>
  <si>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</si>
  <si>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</si>
  <si>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</si>
  <si>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</si>
  <si>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</si>
  <si>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</si>
  <si>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</si>
  <si>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</si>
  <si>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</si>
  <si>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</si>
  <si>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</si>
  <si>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</si>
  <si>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</si>
  <si>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</si>
  <si>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</si>
  <si>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</si>
  <si>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</si>
  <si>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</si>
  <si>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</si>
  <si>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</si>
  <si>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</si>
  <si>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</si>
  <si>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</si>
  <si>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</si>
  <si>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</si>
  <si>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</si>
  <si>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</si>
  <si>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</si>
  <si>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</si>
  <si>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</si>
  <si>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</si>
  <si>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</si>
  <si>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</si>
  <si>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</si>
  <si>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</si>
  <si>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</si>
  <si>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</si>
  <si>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</si>
  <si>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</si>
  <si>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</si>
  <si>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</si>
  <si>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</si>
  <si>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</si>
  <si>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</si>
  <si>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</si>
  <si>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</si>
  <si>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</si>
  <si>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</si>
  <si>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</si>
  <si>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</si>
  <si>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</si>
  <si>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</si>
  <si>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</si>
  <si>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</si>
  <si>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</si>
  <si>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</si>
  <si>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</si>
  <si>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</si>
  <si>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</si>
  <si>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</si>
  <si>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</si>
  <si>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</si>
  <si>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</si>
  <si>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</si>
  <si>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</si>
  <si>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</si>
  <si>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</si>
  <si>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</si>
  <si>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</si>
  <si>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</si>
  <si>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</si>
  <si>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</si>
  <si>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</si>
  <si>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</si>
  <si>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</si>
  <si>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</si>
  <si>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</si>
  <si>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</si>
  <si>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</si>
  <si>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</si>
  <si>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</si>
  <si>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</si>
  <si>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</si>
  <si>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</si>
  <si>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</si>
  <si>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</si>
  <si>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</si>
  <si>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</si>
  <si>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</si>
  <si>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</si>
  <si>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</si>
  <si>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</si>
  <si>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</si>
  <si>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</si>
  <si>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</si>
  <si>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</si>
  <si>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</si>
  <si>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</si>
  <si>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</si>
  <si>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</si>
  <si>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</si>
  <si>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</si>
  <si>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</si>
  <si>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</si>
  <si>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</si>
  <si>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</si>
  <si>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</si>
  <si>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</si>
  <si>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</si>
  <si>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</si>
  <si>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</si>
  <si>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</si>
  <si>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</si>
  <si>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</si>
  <si>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</si>
  <si>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</si>
  <si>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</si>
  <si>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</si>
  <si>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</si>
  <si>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</si>
  <si>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</si>
  <si>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</si>
  <si>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</si>
  <si>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</si>
  <si>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</si>
  <si>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</si>
  <si>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</si>
  <si>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</si>
  <si>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</si>
  <si>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</si>
  <si>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</si>
  <si>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</si>
  <si>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</si>
  <si>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</si>
  <si>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</si>
  <si>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</si>
  <si>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</si>
  <si>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</si>
  <si>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</si>
  <si>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</si>
  <si>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</si>
  <si>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</si>
  <si>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</si>
  <si>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</si>
  <si>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</si>
  <si>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</si>
  <si>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</si>
  <si>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</si>
  <si>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</si>
  <si>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</si>
  <si>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</si>
  <si>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</si>
  <si>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</si>
  <si>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</si>
  <si>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</si>
  <si>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</si>
  <si>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</si>
  <si>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</si>
  <si>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</si>
  <si>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</si>
  <si>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</si>
  <si>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</si>
  <si>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</si>
  <si>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</si>
  <si>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</si>
  <si>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</si>
  <si>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</si>
  <si>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</si>
  <si>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</si>
  <si>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</si>
  <si>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</si>
  <si>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</si>
  <si>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</si>
  <si>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</si>
  <si>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</si>
  <si>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</si>
  <si>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</si>
  <si>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</si>
  <si>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</si>
  <si>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</si>
  <si>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</si>
  <si>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</si>
  <si>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</si>
  <si>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</si>
  <si>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</si>
  <si>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</si>
  <si>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</si>
  <si>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</si>
  <si>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</si>
  <si>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</si>
  <si>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</si>
  <si>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</si>
  <si>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</si>
  <si>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</si>
  <si>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</si>
  <si>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</si>
  <si>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</si>
  <si>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</si>
  <si>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</si>
  <si>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</si>
  <si>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</si>
  <si>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</si>
  <si>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</si>
  <si>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</si>
  <si>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</si>
  <si>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</si>
  <si>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</si>
  <si>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</si>
  <si>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</si>
  <si>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</si>
  <si>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</si>
  <si>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</si>
  <si>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</si>
  <si>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</si>
  <si>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</si>
  <si>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</si>
  <si>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</si>
  <si>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</si>
  <si>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</si>
  <si>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</si>
  <si>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</si>
  <si>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</si>
  <si>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</si>
  <si>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</si>
  <si>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</si>
  <si>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</si>
  <si>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</si>
  <si>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</si>
  <si>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</si>
  <si>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</si>
  <si>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</si>
  <si>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</si>
  <si>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</si>
  <si>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</si>
  <si>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</si>
  <si>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</si>
  <si>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</si>
  <si>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</si>
  <si>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</si>
  <si>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</si>
  <si>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</si>
  <si>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</si>
  <si>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</si>
  <si>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</si>
  <si>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</si>
  <si>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</si>
  <si>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</si>
  <si>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</si>
  <si>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</si>
  <si>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</si>
  <si>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</si>
  <si>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</si>
  <si>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</si>
  <si>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</si>
  <si>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</si>
  <si>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</si>
  <si>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</si>
  <si>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</si>
  <si>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</si>
  <si>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</si>
  <si>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</si>
  <si>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</si>
  <si>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</si>
  <si>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</si>
  <si>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</si>
  <si>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</si>
  <si>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</si>
  <si>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</si>
  <si>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</si>
  <si>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</si>
  <si>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</si>
  <si>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</si>
  <si>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</si>
  <si>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</si>
  <si>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</si>
  <si>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</si>
  <si>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</si>
  <si>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</si>
  <si>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</si>
  <si>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</si>
  <si>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</si>
  <si>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</si>
  <si>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</si>
  <si>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</si>
  <si>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</si>
  <si>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</si>
  <si>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</si>
  <si>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</si>
  <si>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</si>
  <si>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</si>
  <si>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</si>
  <si>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</si>
  <si>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</si>
  <si>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</si>
  <si>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</si>
  <si>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</si>
  <si>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</si>
  <si>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</si>
  <si>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</si>
  <si>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</si>
  <si>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</si>
  <si>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</si>
  <si>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</si>
  <si>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</si>
  <si>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</si>
  <si>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</si>
  <si>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</si>
  <si>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</si>
  <si>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</si>
  <si>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</si>
  <si>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</si>
  <si>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</si>
  <si>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</si>
  <si>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</si>
  <si>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</si>
  <si>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</si>
  <si>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</si>
  <si>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</si>
  <si>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</si>
  <si>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</si>
  <si>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</si>
  <si>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</si>
  <si>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</si>
  <si>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</si>
  <si>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</si>
  <si>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</si>
  <si>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</si>
  <si>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</si>
  <si>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</si>
  <si>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</si>
  <si>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</si>
  <si>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</si>
  <si>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</si>
  <si>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</si>
  <si>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</si>
  <si>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</si>
  <si>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</si>
  <si>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</si>
  <si>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</si>
  <si>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</si>
  <si>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</si>
  <si>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</si>
  <si>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</si>
  <si>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</si>
  <si>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</si>
  <si>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</si>
  <si>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</si>
  <si>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</si>
  <si>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</si>
  <si>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</si>
  <si>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</si>
  <si>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</si>
  <si>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</si>
  <si>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</si>
  <si>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</si>
  <si>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</si>
  <si>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</si>
  <si>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</si>
  <si>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</si>
  <si>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</si>
  <si>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</si>
  <si>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</si>
  <si>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</si>
  <si>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</si>
  <si>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</si>
  <si>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</si>
  <si>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</si>
  <si>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</si>
  <si>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</si>
  <si>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</si>
  <si>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</si>
  <si>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</si>
  <si>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</si>
  <si>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</si>
  <si>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</si>
  <si>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</si>
  <si>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</si>
  <si>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</si>
  <si>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</si>
  <si>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</si>
  <si>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</si>
  <si>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</si>
  <si>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</si>
  <si>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</si>
  <si>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</si>
  <si>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</si>
  <si>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</si>
  <si>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</si>
  <si>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</si>
  <si>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</si>
  <si>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</si>
  <si>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</si>
  <si>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</si>
  <si>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</si>
  <si>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</si>
  <si>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</si>
  <si>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</si>
  <si>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</si>
  <si>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</si>
  <si>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</si>
  <si>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</si>
  <si>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</si>
  <si>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</si>
  <si>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</si>
  <si>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</si>
  <si>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</si>
  <si>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</si>
  <si>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</si>
  <si>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</si>
  <si>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</si>
  <si>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</si>
  <si>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</si>
  <si>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</si>
  <si>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</si>
  <si>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</si>
  <si>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</si>
  <si>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</si>
  <si>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</si>
  <si>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</si>
  <si>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</si>
  <si>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</si>
  <si>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</si>
  <si>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</si>
  <si>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</si>
  <si>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</si>
  <si>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</si>
  <si>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</si>
  <si>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</si>
  <si>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</si>
  <si>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</si>
  <si>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</si>
  <si>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</si>
  <si>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</si>
  <si>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</si>
  <si>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</si>
  <si>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</si>
  <si>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</si>
  <si>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</si>
  <si>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</si>
  <si>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</si>
  <si>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</si>
  <si>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</si>
  <si>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</si>
  <si>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</si>
  <si>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</si>
  <si>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</si>
  <si>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</si>
  <si>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</si>
  <si>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</si>
  <si>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</si>
  <si>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</si>
  <si>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</si>
  <si>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</si>
  <si>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</si>
  <si>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</si>
  <si>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</si>
  <si>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</si>
  <si>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</si>
  <si>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</si>
  <si>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</si>
  <si>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</si>
  <si>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</si>
  <si>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</si>
  <si>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</si>
  <si>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</si>
  <si>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</si>
  <si>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</si>
  <si>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</si>
  <si>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</si>
  <si>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</si>
  <si>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</si>
  <si>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</si>
  <si>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</si>
  <si>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</si>
  <si>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</si>
  <si>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</si>
  <si>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</si>
  <si>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</si>
  <si>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</si>
  <si>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</si>
  <si>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</si>
  <si>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</si>
  <si>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</si>
  <si>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</si>
  <si>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</si>
  <si>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</si>
  <si>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</si>
  <si>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</si>
  <si>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</si>
  <si>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</si>
  <si>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</si>
  <si>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</si>
  <si>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</si>
  <si>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</si>
  <si>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</si>
  <si>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</si>
  <si>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</si>
  <si>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</si>
  <si>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</si>
  <si>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</si>
  <si>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</si>
  <si>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</si>
  <si>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</si>
  <si>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</si>
  <si>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</si>
  <si>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</si>
  <si>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</si>
  <si>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</si>
  <si>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</si>
  <si>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</si>
  <si>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</si>
  <si>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</si>
  <si>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</si>
  <si>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</si>
  <si>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</si>
  <si>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</si>
  <si>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</si>
  <si>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</si>
  <si>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</si>
  <si>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</si>
  <si>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</si>
  <si>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</si>
  <si>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</si>
  <si>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</si>
  <si>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</si>
  <si>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</si>
  <si>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</si>
  <si>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</si>
  <si>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</si>
  <si>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</si>
  <si>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</si>
  <si>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</si>
  <si>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</si>
  <si>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</si>
  <si>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</si>
  <si>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</si>
  <si>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</si>
  <si>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</si>
  <si>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</si>
  <si>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</si>
  <si>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</si>
  <si>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</si>
  <si>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</si>
  <si>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</si>
  <si>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</si>
  <si>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</si>
  <si>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</si>
  <si>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</si>
  <si>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</si>
  <si>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</si>
  <si>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</si>
  <si>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</si>
  <si>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</si>
  <si>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</si>
  <si>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</si>
  <si>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</si>
  <si>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</si>
  <si>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</si>
  <si>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</si>
  <si>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</si>
  <si>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</si>
  <si>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</si>
  <si>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</si>
  <si>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</si>
  <si>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</si>
  <si>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</si>
  <si>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</si>
  <si>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</si>
  <si>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</si>
  <si>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</si>
  <si>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</si>
  <si>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</si>
  <si>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</si>
  <si>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</si>
  <si>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</si>
  <si>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</si>
  <si>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</si>
  <si>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</si>
  <si>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</si>
  <si>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</si>
  <si>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</si>
  <si>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</si>
  <si>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</si>
  <si>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</si>
  <si>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</si>
  <si>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</si>
  <si>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</si>
  <si>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</si>
  <si>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</si>
  <si>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</si>
  <si>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</si>
  <si>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</si>
  <si>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</si>
  <si>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</si>
  <si>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</si>
  <si>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</si>
  <si>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</si>
  <si>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</si>
  <si>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</si>
  <si>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</si>
  <si>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</si>
  <si>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</si>
  <si>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</si>
  <si>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</si>
  <si>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</si>
  <si>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</si>
  <si>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</si>
  <si>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</si>
  <si>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</si>
  <si>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</si>
  <si>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</si>
  <si>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</si>
  <si>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</si>
  <si>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</si>
  <si>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</si>
  <si>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</si>
  <si>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</si>
  <si>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</si>
  <si>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</si>
  <si>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</si>
  <si>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</si>
  <si>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</si>
  <si>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</si>
  <si>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</si>
  <si>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</si>
  <si>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</si>
  <si>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</si>
  <si>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</si>
  <si>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</si>
  <si>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</si>
  <si>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</si>
  <si>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</si>
  <si>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</si>
  <si>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</si>
  <si>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</si>
  <si>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</si>
  <si>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</si>
  <si>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</si>
  <si>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</si>
  <si>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</si>
  <si>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</si>
  <si>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</si>
  <si>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</si>
  <si>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</si>
  <si>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</si>
  <si>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</si>
  <si>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</si>
  <si>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</si>
  <si>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</si>
  <si>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</si>
  <si>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</si>
  <si>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</si>
  <si>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</si>
  <si>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</si>
  <si>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</si>
  <si>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</si>
  <si>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</si>
  <si>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</si>
  <si>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</si>
  <si>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</si>
  <si>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</si>
  <si>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</si>
  <si>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</si>
  <si>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</si>
  <si>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</si>
  <si>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</si>
  <si>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</si>
  <si>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</si>
  <si>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</si>
  <si>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</si>
  <si>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</si>
  <si>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</si>
  <si>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</si>
  <si>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</si>
  <si>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</si>
  <si>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</si>
  <si>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</si>
  <si>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</si>
  <si>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</si>
  <si>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</si>
  <si>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</si>
  <si>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</si>
  <si>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</si>
  <si>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</si>
  <si>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</si>
  <si>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</si>
  <si>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</si>
  <si>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</si>
  <si>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</si>
  <si>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</si>
  <si>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</si>
  <si>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</si>
  <si>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</si>
  <si>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</si>
  <si>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</si>
  <si>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</si>
  <si>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</si>
  <si>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</si>
  <si>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</si>
  <si>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</si>
  <si>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</si>
  <si>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</si>
  <si>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</si>
  <si>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</si>
  <si>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</si>
  <si>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</si>
  <si>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</si>
  <si>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</si>
  <si>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</si>
  <si>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</si>
  <si>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</si>
  <si>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</si>
  <si>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</si>
  <si>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</si>
  <si>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</si>
  <si>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</si>
  <si>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</si>
  <si>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</si>
  <si>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</si>
  <si>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</si>
  <si>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</si>
  <si>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</si>
  <si>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</si>
  <si>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</si>
  <si>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</si>
  <si>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</si>
  <si>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</si>
  <si>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</si>
  <si>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</si>
  <si>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</si>
  <si>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</si>
  <si>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</si>
  <si>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</si>
  <si>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</si>
  <si>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</si>
  <si>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</si>
  <si>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</si>
  <si>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</si>
  <si>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</si>
  <si>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</si>
  <si>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</si>
  <si>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</si>
  <si>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</si>
  <si>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</si>
  <si>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</si>
  <si>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</si>
  <si>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</si>
  <si>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</si>
  <si>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</si>
  <si>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</si>
  <si>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</si>
  <si>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</si>
  <si>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</si>
  <si>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</si>
  <si>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</si>
  <si>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</si>
  <si>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</si>
  <si>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</si>
  <si>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</si>
  <si>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</si>
  <si>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</si>
  <si>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</si>
  <si>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</si>
  <si>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</si>
  <si>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</si>
  <si>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</si>
  <si>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</si>
  <si>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</si>
  <si>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</si>
  <si>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</si>
  <si>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</si>
  <si>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</si>
  <si>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</si>
  <si>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</si>
  <si>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</si>
  <si>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</si>
  <si>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</si>
  <si>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</si>
  <si>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</si>
  <si>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</si>
  <si>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</si>
  <si>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</si>
  <si>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</si>
  <si>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</si>
  <si>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</si>
  <si>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</si>
  <si>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</si>
  <si>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</si>
  <si>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</si>
  <si>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</si>
  <si>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</si>
  <si>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</si>
  <si>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</si>
  <si>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</si>
  <si>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</si>
  <si>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</si>
  <si>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</si>
  <si>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</si>
  <si>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</si>
  <si>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</si>
  <si>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</si>
  <si>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</si>
  <si>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</si>
  <si>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</si>
  <si>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</si>
  <si>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</si>
  <si>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</si>
  <si>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</si>
  <si>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</si>
  <si>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</si>
  <si>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</si>
  <si>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</si>
  <si>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</si>
  <si>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</si>
  <si>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</si>
  <si>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</si>
  <si>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</si>
  <si>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</si>
  <si>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</si>
  <si>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</si>
  <si>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</si>
  <si>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</si>
  <si>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</si>
  <si>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</si>
  <si>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</si>
  <si>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</si>
  <si>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</si>
  <si>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</si>
  <si>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</si>
  <si>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</si>
  <si>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</si>
  <si>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</si>
  <si>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</si>
  <si>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</si>
  <si>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</si>
  <si>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</si>
  <si>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</si>
  <si>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</si>
  <si>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</si>
  <si>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</si>
  <si>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</si>
  <si>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</si>
  <si>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</si>
  <si>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</si>
  <si>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</si>
  <si>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</si>
  <si>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</si>
  <si>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</si>
  <si>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</si>
  <si>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</si>
  <si>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</si>
  <si>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</si>
  <si>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</si>
  <si>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</si>
  <si>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</si>
  <si>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</si>
  <si>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</si>
  <si>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</si>
  <si>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</si>
  <si>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</si>
  <si>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</si>
  <si>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</si>
  <si>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</si>
  <si>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</si>
  <si>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</si>
  <si>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</si>
  <si>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</si>
  <si>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</si>
  <si>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</si>
  <si>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</si>
  <si>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</si>
  <si>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</si>
  <si>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</si>
  <si>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</si>
  <si>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</si>
  <si>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</si>
  <si>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</si>
  <si>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</si>
  <si>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</si>
  <si>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</si>
  <si>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</si>
  <si>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</si>
  <si>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</si>
  <si>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</si>
  <si>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</si>
  <si>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</si>
  <si>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</si>
  <si>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</si>
  <si>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</si>
  <si>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</si>
  <si>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</si>
  <si>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</si>
  <si>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</si>
  <si>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</si>
  <si>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</si>
  <si>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</si>
  <si>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</si>
  <si>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</si>
  <si>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</si>
  <si>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</si>
  <si>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</si>
  <si>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</si>
  <si>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</si>
  <si>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</si>
  <si>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</si>
  <si>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</si>
  <si>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</si>
  <si>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</si>
  <si>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</si>
  <si>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</si>
  <si>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</si>
  <si>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</si>
  <si>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</si>
  <si>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</si>
  <si>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</si>
  <si>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</si>
  <si>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</si>
  <si>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</si>
  <si>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</si>
  <si>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</si>
  <si>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</si>
  <si>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</si>
  <si>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</si>
  <si>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</si>
  <si>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</si>
  <si>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</si>
  <si>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</si>
  <si>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</si>
  <si>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</si>
  <si>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</si>
  <si>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</si>
  <si>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</si>
  <si>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</si>
  <si>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</si>
  <si>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</si>
  <si>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</si>
  <si>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</si>
  <si>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</si>
  <si>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</si>
  <si>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</si>
  <si>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</si>
  <si>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</si>
  <si>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</si>
  <si>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</si>
  <si>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</si>
  <si>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</si>
  <si>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</si>
  <si>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</si>
  <si>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</si>
  <si>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</si>
  <si>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</si>
  <si>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</si>
  <si>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</si>
  <si>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</si>
  <si>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</si>
  <si>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</si>
  <si>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</si>
  <si>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</si>
  <si>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</si>
  <si>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</si>
  <si>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</si>
  <si>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</si>
  <si>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</si>
  <si>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</si>
  <si>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</si>
  <si>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</si>
  <si>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</si>
  <si>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</si>
  <si>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</si>
  <si>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</si>
  <si>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</si>
  <si>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</si>
  <si>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</si>
  <si>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</si>
  <si>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</si>
  <si>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</si>
  <si>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</si>
  <si>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</si>
  <si>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</si>
  <si>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</si>
  <si>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</si>
  <si>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</si>
  <si>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</si>
  <si>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</si>
  <si>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</si>
  <si>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</si>
  <si>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</si>
  <si>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</si>
  <si>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</si>
  <si>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</si>
  <si>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</si>
  <si>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</si>
  <si>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</si>
  <si>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</si>
  <si>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</si>
  <si>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</si>
  <si>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</si>
  <si>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</si>
  <si>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</si>
  <si>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</si>
  <si>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</si>
  <si>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</si>
  <si>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</si>
  <si>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</si>
  <si>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</si>
  <si>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</si>
  <si>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</si>
  <si>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</si>
  <si>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</si>
  <si>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</si>
  <si>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</si>
  <si>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</si>
  <si>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</si>
  <si>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</si>
  <si>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</si>
  <si>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</si>
  <si>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</si>
  <si>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</si>
  <si>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</si>
  <si>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</si>
  <si>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</si>
  <si>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</si>
  <si>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</si>
  <si>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</si>
  <si>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</si>
  <si>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</si>
  <si>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</si>
  <si>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</si>
  <si>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</si>
  <si>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</si>
  <si>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</si>
  <si>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</si>
  <si>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</si>
  <si>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</si>
  <si>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</si>
  <si>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</si>
  <si>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</si>
  <si>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</si>
  <si>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</si>
  <si>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</si>
  <si>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</si>
  <si>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</si>
  <si>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</si>
  <si>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</si>
  <si>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</si>
  <si>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</si>
  <si>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</si>
  <si>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</si>
  <si>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</si>
  <si>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</si>
  <si>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</si>
  <si>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</si>
  <si>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</si>
  <si>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</si>
  <si>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</si>
  <si>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</si>
  <si>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</si>
  <si>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</si>
  <si>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</si>
  <si>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</si>
  <si>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</si>
  <si>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</si>
  <si>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</si>
  <si>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</si>
  <si>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</si>
  <si>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</si>
  <si>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</si>
  <si>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</si>
  <si>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</si>
  <si>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</si>
  <si>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</si>
  <si>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</si>
  <si>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</si>
  <si>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</si>
  <si>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</si>
  <si>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</si>
  <si>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</si>
  <si>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</si>
  <si>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</si>
  <si>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</si>
  <si>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</si>
  <si>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</si>
  <si>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</si>
  <si>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</si>
  <si>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</si>
  <si>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</si>
  <si>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</si>
  <si>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</si>
  <si>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</si>
  <si>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</si>
  <si>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</si>
  <si>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</si>
  <si>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</si>
  <si>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</si>
  <si>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</si>
  <si>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</si>
  <si>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</si>
  <si>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</si>
  <si>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</si>
  <si>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</si>
  <si>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</si>
  <si>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</si>
  <si>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</si>
  <si>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</si>
  <si>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</si>
  <si>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</si>
  <si>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</si>
  <si>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</si>
  <si>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</si>
  <si>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</si>
  <si>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</si>
  <si>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</si>
  <si>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</si>
  <si>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</si>
  <si>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</si>
  <si>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</si>
  <si>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</si>
  <si>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</si>
  <si>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</si>
  <si>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</si>
  <si>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</si>
  <si>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</si>
  <si>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</si>
  <si>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</si>
  <si>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</si>
  <si>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</si>
  <si>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</si>
  <si>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</si>
  <si>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</si>
  <si>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</si>
  <si>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</si>
  <si>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</si>
  <si>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</si>
  <si>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</si>
  <si>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</si>
  <si>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</si>
  <si>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</si>
  <si>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</si>
  <si>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</si>
  <si>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</si>
  <si>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</si>
  <si>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</si>
  <si>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</si>
  <si>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</si>
  <si>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</si>
  <si>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</si>
  <si>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</si>
  <si>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</si>
  <si>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</si>
  <si>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</si>
  <si>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</si>
  <si>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</si>
  <si>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</si>
  <si>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</si>
  <si>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</si>
  <si>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</si>
  <si>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</si>
  <si>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</si>
  <si>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</si>
  <si>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</si>
  <si>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</si>
  <si>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</si>
  <si>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</si>
  <si>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</si>
  <si>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</si>
  <si>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</si>
  <si>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</si>
  <si>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</si>
  <si>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</si>
  <si>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</si>
  <si>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</si>
  <si>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</si>
  <si>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</si>
  <si>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</si>
  <si>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</si>
  <si>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</si>
  <si>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</si>
  <si>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</si>
  <si>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</si>
  <si>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</si>
  <si>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</si>
  <si>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</si>
  <si>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</si>
  <si>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</si>
  <si>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</si>
  <si>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</si>
  <si>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</si>
  <si>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</si>
  <si>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</si>
  <si>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</si>
  <si>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</si>
  <si>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</si>
  <si>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</si>
  <si>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</si>
  <si>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</si>
  <si>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</si>
  <si>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</si>
  <si>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</si>
  <si>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</si>
  <si>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</si>
  <si>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</si>
  <si>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</si>
  <si>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</si>
  <si>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</si>
  <si>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</si>
  <si>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</si>
  <si>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</si>
  <si>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</si>
  <si>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</si>
  <si>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</si>
  <si>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</si>
  <si>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</si>
  <si>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</si>
  <si>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</si>
  <si>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</si>
  <si>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</si>
  <si>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</si>
  <si>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</si>
  <si>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</si>
  <si>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</si>
  <si>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</si>
  <si>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</si>
  <si>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</si>
  <si>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</si>
  <si>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</si>
  <si>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</si>
  <si>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</si>
  <si>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</si>
  <si>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</si>
  <si>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</si>
  <si>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</si>
  <si>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</si>
  <si>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</si>
  <si>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</si>
  <si>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</si>
  <si>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</si>
  <si>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</si>
  <si>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</si>
  <si>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</si>
  <si>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</si>
  <si>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</si>
  <si>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</si>
  <si>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</si>
  <si>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</si>
  <si>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</si>
  <si>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</si>
  <si>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</si>
  <si>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</si>
  <si>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</si>
  <si>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</si>
  <si>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</si>
  <si>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</si>
  <si>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</si>
  <si>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</si>
  <si>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</si>
  <si>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</si>
  <si>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</si>
  <si>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</si>
  <si>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</si>
  <si>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</si>
  <si>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</si>
  <si>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</si>
  <si>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</si>
  <si>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</si>
  <si>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</si>
  <si>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</si>
  <si>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</si>
  <si>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</si>
  <si>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</si>
  <si>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</si>
  <si>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</si>
  <si>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</si>
  <si>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</si>
  <si>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</si>
  <si>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</si>
  <si>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</si>
  <si>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</si>
  <si>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</si>
  <si>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</si>
  <si>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</si>
  <si>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</si>
  <si>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</si>
  <si>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</si>
  <si>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</si>
  <si>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</si>
  <si>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</si>
  <si>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</si>
  <si>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</si>
  <si>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</si>
  <si>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</si>
  <si>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</si>
  <si>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</si>
  <si>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</si>
  <si>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</si>
  <si>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</si>
  <si>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</si>
  <si>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</si>
  <si>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</si>
  <si>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</si>
  <si>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</si>
  <si>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</si>
  <si>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</si>
  <si>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</si>
  <si>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</si>
  <si>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</si>
  <si>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</si>
  <si>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</si>
  <si>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</si>
  <si>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</si>
  <si>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</si>
  <si>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</si>
  <si>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</si>
  <si>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</si>
  <si>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</si>
  <si>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</si>
  <si>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</si>
  <si>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</si>
  <si>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</si>
  <si>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</si>
  <si>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</si>
  <si>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</si>
  <si>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</si>
  <si>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</si>
  <si>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</si>
  <si>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</si>
  <si>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</si>
  <si>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</si>
  <si>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</si>
  <si>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</si>
  <si>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</si>
  <si>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</si>
  <si>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</si>
  <si>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</si>
  <si>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</si>
  <si>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</si>
  <si>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</si>
  <si>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</si>
  <si>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</si>
  <si>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</si>
  <si>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</si>
  <si>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</si>
  <si>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</si>
  <si>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</si>
  <si>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</si>
  <si>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</si>
  <si>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</si>
  <si>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</si>
  <si>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</si>
  <si>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</si>
  <si>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</si>
  <si>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</si>
  <si>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</si>
  <si>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</si>
  <si>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</si>
  <si>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</si>
  <si>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</si>
  <si>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</si>
  <si>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</si>
  <si>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</si>
  <si>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</si>
  <si>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</si>
  <si>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</si>
  <si>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</si>
  <si>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</si>
  <si>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</si>
  <si>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</si>
  <si>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</si>
  <si>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</si>
  <si>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</si>
  <si>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</si>
  <si>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</si>
  <si>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</si>
  <si>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</si>
  <si>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</si>
  <si>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</si>
  <si>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</si>
  <si>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</si>
  <si>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</si>
  <si>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</si>
  <si>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</si>
  <si>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</si>
  <si>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</si>
  <si>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</si>
  <si>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</si>
  <si>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</si>
  <si>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</si>
  <si>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</si>
  <si>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</si>
  <si>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</si>
  <si>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</si>
  <si>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</si>
  <si>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</si>
  <si>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</si>
  <si>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</si>
  <si>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</si>
  <si>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</si>
  <si>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</si>
  <si>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</si>
  <si>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</si>
  <si>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</si>
  <si>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</si>
  <si>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</si>
  <si>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</si>
  <si>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</si>
  <si>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</si>
  <si>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</si>
  <si>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</si>
  <si>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</si>
  <si>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</si>
  <si>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</si>
  <si>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</si>
  <si>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</si>
  <si>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</si>
  <si>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</si>
  <si>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</si>
  <si>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</si>
  <si>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</si>
  <si>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</si>
  <si>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</si>
  <si>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</si>
  <si>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</si>
  <si>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</si>
  <si>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</si>
  <si>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</si>
  <si>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</si>
  <si>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</si>
  <si>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</si>
  <si>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</si>
  <si>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</si>
  <si>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</si>
  <si>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</si>
  <si>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</si>
  <si>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</si>
  <si>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</si>
  <si>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</si>
  <si>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</si>
  <si>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</si>
  <si>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</si>
  <si>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</si>
  <si>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</si>
  <si>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</si>
  <si>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</si>
  <si>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</si>
  <si>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</si>
  <si>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</si>
  <si>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</si>
  <si>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</si>
  <si>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</si>
  <si>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</si>
  <si>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</si>
  <si>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</si>
  <si>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</si>
  <si>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</si>
  <si>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</si>
  <si>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</si>
  <si>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</si>
  <si>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</si>
  <si>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</si>
  <si>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</si>
  <si>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</si>
  <si>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</si>
  <si>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</si>
  <si>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</si>
  <si>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</si>
  <si>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</si>
  <si>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</si>
  <si>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</si>
  <si>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</si>
  <si>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</si>
  <si>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</si>
  <si>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</si>
  <si>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</si>
  <si>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</si>
  <si>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</si>
  <si>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</si>
  <si>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</si>
  <si>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</si>
  <si>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</si>
  <si>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</si>
  <si>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</si>
  <si>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</si>
  <si>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</si>
  <si>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</si>
  <si>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</si>
  <si>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</si>
  <si>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</si>
  <si>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</si>
  <si>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</si>
  <si>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</si>
  <si>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</si>
  <si>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</si>
  <si>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</si>
  <si>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</si>
  <si>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</si>
  <si>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</si>
  <si>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</si>
  <si>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</si>
  <si>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</si>
  <si>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</si>
  <si>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</si>
  <si>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</si>
  <si>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</si>
  <si>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</si>
  <si>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</si>
  <si>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</si>
  <si>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</si>
  <si>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</si>
  <si>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</si>
  <si>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</si>
  <si>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</si>
  <si>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</si>
  <si>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</si>
  <si>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</si>
  <si>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</si>
  <si>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</si>
  <si>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</si>
  <si>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</si>
  <si>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</si>
  <si>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</si>
  <si>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</si>
  <si>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</si>
  <si>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</si>
  <si>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</si>
  <si>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</si>
  <si>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</si>
  <si>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</si>
  <si>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</si>
  <si>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</si>
  <si>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</si>
  <si>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</si>
  <si>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</si>
  <si>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</si>
  <si>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</si>
  <si>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</si>
  <si>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</si>
  <si>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</si>
  <si>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</si>
  <si>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</si>
  <si>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</si>
  <si>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</si>
  <si>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</si>
  <si>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</si>
  <si>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</si>
  <si>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</si>
  <si>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</si>
  <si>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</si>
  <si>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</si>
  <si>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</si>
  <si>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</si>
  <si>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</si>
  <si>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</si>
  <si>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</si>
  <si>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</si>
  <si>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</si>
  <si>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</si>
  <si>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</si>
  <si>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</si>
  <si>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</si>
  <si>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</si>
  <si>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</si>
  <si>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</si>
  <si>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</si>
  <si>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</si>
  <si>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</si>
  <si>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</si>
  <si>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</si>
  <si>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</si>
  <si>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</si>
  <si>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</si>
  <si>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</si>
  <si>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</si>
  <si>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</si>
  <si>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</si>
  <si>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</si>
  <si>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</si>
  <si>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</si>
  <si>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</si>
  <si>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</si>
  <si>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</si>
  <si>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</si>
  <si>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</si>
  <si>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</si>
  <si>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</si>
  <si>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</si>
  <si>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</si>
  <si>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</si>
  <si>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</si>
  <si>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</si>
  <si>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</si>
  <si>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</si>
  <si>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</si>
  <si>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</si>
  <si>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</si>
  <si>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</si>
  <si>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</si>
  <si>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</si>
  <si>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</si>
  <si>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</si>
  <si>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</si>
  <si>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</si>
  <si>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</si>
  <si>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</si>
  <si>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</si>
  <si>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</si>
  <si>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</si>
  <si>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</si>
  <si>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</si>
  <si>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</si>
  <si>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</si>
  <si>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</si>
  <si>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</si>
  <si>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</si>
  <si>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</si>
  <si>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</si>
  <si>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</si>
  <si>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</si>
  <si>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</si>
  <si>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</si>
  <si>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</si>
  <si>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</si>
  <si>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</si>
  <si>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</si>
  <si>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</si>
  <si>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</si>
  <si>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</si>
  <si>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</si>
  <si>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</si>
  <si>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</si>
  <si>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</si>
  <si>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</si>
  <si>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</si>
  <si>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</si>
  <si>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</si>
  <si>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</si>
  <si>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</si>
  <si>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</si>
  <si>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</si>
  <si>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</si>
  <si>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</si>
  <si>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</si>
  <si>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</si>
  <si>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</si>
  <si>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</si>
  <si>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</si>
  <si>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</si>
  <si>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</si>
  <si>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</si>
  <si>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</si>
  <si>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</si>
  <si>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</si>
  <si>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</si>
  <si>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</si>
  <si>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</si>
  <si>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</si>
  <si>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</si>
  <si>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</si>
  <si>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</si>
  <si>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</si>
  <si>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</si>
  <si>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</si>
  <si>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</si>
  <si>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</si>
  <si>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</si>
  <si>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</si>
  <si>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</si>
  <si>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</si>
  <si>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</si>
  <si>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</si>
  <si>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</si>
  <si>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</si>
  <si>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</si>
  <si>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</si>
  <si>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</si>
  <si>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</si>
  <si>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</si>
  <si>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</si>
  <si>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</si>
  <si>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</si>
  <si>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</si>
  <si>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</si>
  <si>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</si>
  <si>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</si>
  <si>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</si>
  <si>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</si>
  <si>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</si>
  <si>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</si>
  <si>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</si>
  <si>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</si>
  <si>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</si>
  <si>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</si>
  <si>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</si>
  <si>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</si>
  <si>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</si>
  <si>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</si>
  <si>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</si>
  <si>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</si>
  <si>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</si>
  <si>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</si>
  <si>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</si>
  <si>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</si>
  <si>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</si>
  <si>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</si>
  <si>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</si>
  <si>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</si>
  <si>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</si>
  <si>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</si>
  <si>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</si>
  <si>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</si>
  <si>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</si>
  <si>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</si>
  <si>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</si>
  <si>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</si>
  <si>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</si>
  <si>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</si>
  <si>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</si>
  <si>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</si>
  <si>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</si>
  <si>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</si>
  <si>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</si>
  <si>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</si>
  <si>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</si>
  <si>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</si>
  <si>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</si>
  <si>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</si>
  <si>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</si>
  <si>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</si>
  <si>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</si>
  <si>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</si>
  <si>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</si>
  <si>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</si>
  <si>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</si>
  <si>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</si>
  <si>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</si>
  <si>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</si>
  <si>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</si>
  <si>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</si>
  <si>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</si>
  <si>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</si>
  <si>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</si>
  <si>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</si>
  <si>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</si>
  <si>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</si>
  <si>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</si>
  <si>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</si>
  <si>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</si>
  <si>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</si>
  <si>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</si>
  <si>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</si>
  <si>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</si>
  <si>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</si>
  <si>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</si>
  <si>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</si>
  <si>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</si>
  <si>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</si>
  <si>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</si>
  <si>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</si>
  <si>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</si>
  <si>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</si>
  <si>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</si>
  <si>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</si>
  <si>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</si>
  <si>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</si>
  <si>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</si>
  <si>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</si>
  <si>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</si>
  <si>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</si>
  <si>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</si>
  <si>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</si>
  <si>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</si>
  <si>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</si>
  <si>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</si>
  <si>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</si>
  <si>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</si>
  <si>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</si>
  <si>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</si>
  <si>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</si>
  <si>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</si>
  <si>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</si>
  <si>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</si>
  <si>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</si>
  <si>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</si>
  <si>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</si>
  <si>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</si>
  <si>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</si>
  <si>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</si>
  <si>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</si>
  <si>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</si>
  <si>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</si>
  <si>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</si>
  <si>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</si>
  <si>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</si>
  <si>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</si>
  <si>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</si>
  <si>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</si>
  <si>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</si>
  <si>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</si>
  <si>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</si>
  <si>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</si>
  <si>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</si>
  <si>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</si>
  <si>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</si>
  <si>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</si>
  <si>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</si>
  <si>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</si>
  <si>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</si>
  <si>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</si>
  <si>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</si>
  <si>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</si>
  <si>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</si>
  <si>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</si>
  <si>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</si>
  <si>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</si>
  <si>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</si>
  <si>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</si>
  <si>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</si>
  <si>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</si>
  <si>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</si>
  <si>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</si>
  <si>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</si>
  <si>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</si>
  <si>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</si>
  <si>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</si>
  <si>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</si>
  <si>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</si>
  <si>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</si>
  <si>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</si>
  <si>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</si>
  <si>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</si>
  <si>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</si>
  <si>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</si>
  <si>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</si>
  <si>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</si>
  <si>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</si>
  <si>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</si>
  <si>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</si>
  <si>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</si>
  <si>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</si>
  <si>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</si>
  <si>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</si>
  <si>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</si>
  <si>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</si>
  <si>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</si>
  <si>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</si>
  <si>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</si>
  <si>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</si>
  <si>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</si>
  <si>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</si>
  <si>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</si>
  <si>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</si>
  <si>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</si>
  <si>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</si>
  <si>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</si>
  <si>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</si>
  <si>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</si>
  <si>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</si>
  <si>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</si>
  <si>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</si>
  <si>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</si>
  <si>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</si>
  <si>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</si>
  <si>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</si>
  <si>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</si>
  <si>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</si>
  <si>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</si>
  <si>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</si>
  <si>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</si>
  <si>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</si>
  <si>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</si>
  <si>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</si>
  <si>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</si>
  <si>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</si>
  <si>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</si>
  <si>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</si>
  <si>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</si>
  <si>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</si>
  <si>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</si>
  <si>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</si>
  <si>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</si>
  <si>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</si>
  <si>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</si>
  <si>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</si>
  <si>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</si>
  <si>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</si>
  <si>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</si>
  <si>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</si>
  <si>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</si>
  <si>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</si>
  <si>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</si>
  <si>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</si>
  <si>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</si>
  <si>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</si>
  <si>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</si>
  <si>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</si>
  <si>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</si>
  <si>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</si>
  <si>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</si>
  <si>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</si>
  <si>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</si>
  <si>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</si>
  <si>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</si>
  <si>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</si>
  <si>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</si>
  <si>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</si>
  <si>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</si>
  <si>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</si>
  <si>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</si>
  <si>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</si>
  <si>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</si>
  <si>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</si>
  <si>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</si>
  <si>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</si>
  <si>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</si>
  <si>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</si>
  <si>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</si>
  <si>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</si>
  <si>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</si>
  <si>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</si>
  <si>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</si>
  <si>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</si>
  <si>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</si>
  <si>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</si>
  <si>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</si>
  <si>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</si>
  <si>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</si>
  <si>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</si>
  <si>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</si>
  <si>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</si>
  <si>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</si>
  <si>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</si>
  <si>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</si>
  <si>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</si>
  <si>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</si>
  <si>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</si>
  <si>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</si>
  <si>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</si>
  <si>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</si>
  <si>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</si>
  <si>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</si>
  <si>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</si>
  <si>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</si>
  <si>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</si>
  <si>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</si>
  <si>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</si>
  <si>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</si>
  <si>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</si>
  <si>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</si>
  <si>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</si>
  <si>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</si>
  <si>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</si>
  <si>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</si>
  <si>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</si>
  <si>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</si>
  <si>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</si>
  <si>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</si>
  <si>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</si>
  <si>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</si>
  <si>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</si>
  <si>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</si>
  <si>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</si>
  <si>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</si>
  <si>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</si>
  <si>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</si>
  <si>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</si>
  <si>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</si>
  <si>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</si>
  <si>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</si>
  <si>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</si>
  <si>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</si>
  <si>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</si>
  <si>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</si>
  <si>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</si>
  <si>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</si>
  <si>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</si>
  <si>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</si>
  <si>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</si>
  <si>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</si>
  <si>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</si>
  <si>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</si>
  <si>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</si>
  <si>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</si>
  <si>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</si>
  <si>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</si>
  <si>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</si>
  <si>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</si>
  <si>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</si>
  <si>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</si>
  <si>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</si>
  <si>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</si>
  <si>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</si>
  <si>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</si>
  <si>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</si>
  <si>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</si>
  <si>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</si>
  <si>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</si>
  <si>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</si>
  <si>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</si>
  <si>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</si>
  <si>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</si>
  <si>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</si>
  <si>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</si>
  <si>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</si>
  <si>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</si>
  <si>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</si>
  <si>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</si>
  <si>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</si>
  <si>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</si>
  <si>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</si>
  <si>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</si>
  <si>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</si>
  <si>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</si>
  <si>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</si>
  <si>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</si>
  <si>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</si>
  <si>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</si>
  <si>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</si>
  <si>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</si>
  <si>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</si>
  <si>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</si>
  <si>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</si>
  <si>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</si>
  <si>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</si>
  <si>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</si>
  <si>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</si>
  <si>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</si>
  <si>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</si>
  <si>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</si>
  <si>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</si>
  <si>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</si>
  <si>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</si>
  <si>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</si>
  <si>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</si>
  <si>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</si>
  <si>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</si>
  <si>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</si>
  <si>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</si>
  <si>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</si>
  <si>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</si>
  <si>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</si>
  <si>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50000 and above</t>
  </si>
  <si>
    <t>Count of outcome</t>
  </si>
  <si>
    <t>Column Labels</t>
  </si>
  <si>
    <t>Grand Total</t>
  </si>
  <si>
    <t>Row Labels</t>
  </si>
  <si>
    <t>launched_at_converted_time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</si>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</sst>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Arial"/>
      <family val="2"/>
    </font>
    <font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ont="1"/>
    <xf numFmtId="10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theme="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Date'!$B$6:$B$14</c:f>
              <c:numCache>
                <c:formatCode>General</c:formatCode>
                <c:ptCount val="8"/>
                <c:pt idx="4">
                  <c:v>122</c:v>
                </c:pt>
                <c:pt idx="5">
                  <c:v>133</c:v>
                </c:pt>
                <c:pt idx="6">
                  <c:v>92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0144-A006-7240827B53A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Date'!$C$6:$C$14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196</c:v>
                </c:pt>
                <c:pt idx="5">
                  <c:v>264</c:v>
                </c:pt>
                <c:pt idx="6">
                  <c:v>202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0144-A006-7240827B53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9049056"/>
        <c:axId val="799427248"/>
      </c:lineChart>
      <c:catAx>
        <c:axId val="799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7248"/>
        <c:crosses val="autoZero"/>
        <c:auto val="1"/>
        <c:lblAlgn val="ctr"/>
        <c:lblOffset val="100"/>
        <c:noMultiLvlLbl val="0"/>
      </c:catAx>
      <c:valAx>
        <c:axId val="799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Outcomes Based on Goal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6748584592106914"/>
          <c:y val="6.22152773456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and above</c:v>
                </c:pt>
              </c:strCache>
            </c:strRef>
          </c:cat>
          <c:val>
            <c:numRef>
              <c:f>'Outcomes Based on Goals'!$F$2:$F$12</c:f>
              <c:numCache>
                <c:formatCode>0.00%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0.33333333333333331</c:v>
                </c:pt>
                <c:pt idx="4">
                  <c:v>0.5</c:v>
                </c:pt>
                <c:pt idx="5">
                  <c:v>0.45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B-A24B-87A1-1759709EAA7B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and above</c:v>
                </c:pt>
              </c:strCache>
            </c:strRef>
          </c:cat>
          <c:val>
            <c:numRef>
              <c:f>'Outcomes Based on Goals'!$G$2:$G$12</c:f>
              <c:numCache>
                <c:formatCode>0.00%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B-A24B-87A1-1759709EAA7B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and above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9B-A24B-87A1-1759709E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24447"/>
        <c:axId val="1843718639"/>
      </c:lineChart>
      <c:catAx>
        <c:axId val="21170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18639"/>
        <c:crosses val="autoZero"/>
        <c:auto val="1"/>
        <c:lblAlgn val="ctr"/>
        <c:lblOffset val="100"/>
        <c:noMultiLvlLbl val="0"/>
      </c:catAx>
      <c:valAx>
        <c:axId val="18437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16</xdr:row>
      <xdr:rowOff>31750</xdr:rowOff>
    </xdr:from>
    <xdr:to>
      <xdr:col>9</xdr:col>
      <xdr:colOff>177800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C7D5B-C477-EF4D-9131-9CBE2E3B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2406735</xdr:colOff>
      <xdr:row>14</xdr:row>
      <xdr:rowOff>6607</xdr:rowOff>
    </xdr:from>
    <xdr:to>
      <xdr:col>5</xdr:col>
      <xdr:colOff>797310</xdr:colOff>
      <xdr:row>40</xdr:row>
      <xdr:rowOff>5695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887ED-31A7-F348-ACFE-5E78114D7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hipps" refreshedDate="43989.395529745372" createdVersion="6" refreshedVersion="6" minRefreshableVersion="3" recordCount="4114" xr:uid="{4E6B3153-3F07-DD41-BE6D-AB21900E64D0}">
  <cacheSource type="worksheet">
    <worksheetSource ref="A1:O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launched_at_converted_time" numFmtId="0">
      <sharedItems containsNonDate="0" containsDate="1" containsString="0" containsBlank="1" minDate="2010-10-27T06:20:03" maxDate="2017-03-15T15:30:07" count="1067">
        <m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0">
        <rangePr groupBy="months" startDate="2010-10-27T06:20:0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x v="0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x v="0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x v="0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x v="0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x v="0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x v="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x v="0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x v="0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x v="0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x v="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x v="0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x v="0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x v="0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x v="0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x v="0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x v="0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x v="0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x v="0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x v="0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x v="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x v="0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x v="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x v="0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x v="0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x v="0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x v="0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x v="0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x v="0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x v="0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x v="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x v="0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x v="0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x v="0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x v="0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x v="0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x v="0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x v="0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x v="0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x v="0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x v="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x v="0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x v="0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x v="0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x v="0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x v="0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x v="0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x v="0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x v="0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x v="0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x v="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x v="0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x v="0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x v="0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x v="0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x v="0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x v="0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x v="0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x v="0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x v="0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x v="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x v="0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x v="0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x v="0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x v="0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x v="0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x v="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x v="0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x v="0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x v="0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x v="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x v="0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x v="0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x v="0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x v="0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x v="0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x v="0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x v="0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x v="0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x v="0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x v="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x v="0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x v="0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x v="0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x v="0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x v="0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x v="0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x v="0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x v="0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x v="0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x v="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x v="0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x v="0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x v="0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x v="0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x v="0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x v="0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x v="0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x v="0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x v="0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x v="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x v="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x v="0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x v="0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x v="0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x v="0"/>
    <b v="0"/>
    <n v="60"/>
    <b v="1"/>
    <x v="1"/>
  </r>
  <r>
    <n v="106"/>
    <s v="LOST WEEKEND"/>
    <s v="A Boy. A Girl. A Car. A Serial Killer."/>
    <n v="5000"/>
    <n v="5025"/>
    <x v="0"/>
    <s v="US"/>
    <s v="USD"/>
    <n v="1333391901"/>
    <x v="106"/>
    <x v="0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x v="0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x v="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x v="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x v="0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x v="0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x v="0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x v="0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x v="0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n v="1328377444"/>
    <x v="115"/>
    <x v="0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x v="0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x v="0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x v="0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x v="0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x v="0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x v="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x v="0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x v="0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x v="0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x v="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x v="0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x v="0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n v="1476941293"/>
    <x v="128"/>
    <x v="0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x v="0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x v="0"/>
    <b v="0"/>
    <n v="0"/>
    <b v="0"/>
    <x v="2"/>
  </r>
  <r>
    <n v="131"/>
    <s v="I (Canceled)"/>
    <s v="I"/>
    <n v="1200"/>
    <n v="0"/>
    <x v="1"/>
    <s v="US"/>
    <s v="USD"/>
    <n v="1467763200"/>
    <x v="131"/>
    <x v="0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x v="0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x v="0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x v="0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x v="0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x v="0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x v="0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x v="0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x v="0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x v="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x v="0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x v="0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x v="0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x v="0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x v="0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x v="0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x v="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x v="0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x v="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x v="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x v="0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x v="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x v="0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x v="0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x v="0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x v="0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x v="0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x v="0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x v="0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x v="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x v="0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x v="0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x v="0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x v="0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n v="1452613724"/>
    <x v="165"/>
    <x v="0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x v="0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x v="0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x v="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x v="0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x v="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x v="0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x v="0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x v="0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x v="0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x v="0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x v="0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x v="0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x v="0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x v="0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x v="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x v="0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x v="0"/>
    <b v="0"/>
    <n v="0"/>
    <b v="0"/>
    <x v="3"/>
  </r>
  <r>
    <n v="183"/>
    <s v="Three Little Words"/>
    <s v="Don't kill me until I meet my Dad"/>
    <n v="12500"/>
    <n v="4482"/>
    <x v="2"/>
    <s v="GB"/>
    <s v="GBP"/>
    <n v="1417033610"/>
    <x v="183"/>
    <x v="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x v="0"/>
    <b v="0"/>
    <n v="2"/>
    <b v="0"/>
    <x v="3"/>
  </r>
  <r>
    <n v="185"/>
    <s v="BLANK Short Movie"/>
    <s v="Love has no boundaries!"/>
    <n v="40000"/>
    <n v="2200"/>
    <x v="2"/>
    <s v="NO"/>
    <s v="NOK"/>
    <n v="1471557139"/>
    <x v="185"/>
    <x v="0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x v="0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x v="0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x v="0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x v="0"/>
    <b v="0"/>
    <n v="5"/>
    <b v="0"/>
    <x v="3"/>
  </r>
  <r>
    <n v="190"/>
    <s v="REGIONRAT, the movie"/>
    <s v="Because hope can be a 4 letter word"/>
    <n v="12000"/>
    <n v="50"/>
    <x v="2"/>
    <s v="US"/>
    <s v="USD"/>
    <n v="1466091446"/>
    <x v="190"/>
    <x v="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x v="0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x v="0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x v="0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x v="0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x v="0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x v="0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x v="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x v="0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x v="0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x v="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x v="0"/>
    <b v="0"/>
    <n v="7"/>
    <b v="0"/>
    <x v="3"/>
  </r>
  <r>
    <n v="202"/>
    <s v="Modern Gangsters"/>
    <s v="new web series created by jonney terry"/>
    <n v="6000"/>
    <n v="0"/>
    <x v="2"/>
    <s v="US"/>
    <s v="USD"/>
    <n v="1444337940"/>
    <x v="202"/>
    <x v="0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x v="0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x v="0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x v="0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x v="0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x v="0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x v="0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x v="0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x v="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x v="0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x v="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x v="0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x v="0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x v="0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x v="0"/>
    <b v="0"/>
    <n v="84"/>
    <b v="0"/>
    <x v="3"/>
  </r>
  <r>
    <n v="217"/>
    <s v="Bitch"/>
    <s v="A roadmovie by paw"/>
    <n v="100000"/>
    <n v="11943"/>
    <x v="2"/>
    <s v="SE"/>
    <s v="SEK"/>
    <n v="1419780149"/>
    <x v="217"/>
    <x v="0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x v="0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x v="0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x v="0"/>
    <b v="0"/>
    <n v="3"/>
    <b v="0"/>
    <x v="3"/>
  </r>
  <r>
    <n v="221"/>
    <s v="Archetypes"/>
    <s v="Film about Schizophrenia with Surreal Twists!"/>
    <n v="50000"/>
    <n v="0"/>
    <x v="2"/>
    <s v="US"/>
    <s v="USD"/>
    <n v="1427569564"/>
    <x v="221"/>
    <x v="0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x v="0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x v="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x v="0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x v="0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x v="0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x v="0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x v="0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x v="0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x v="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x v="0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x v="0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x v="0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x v="0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x v="0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x v="0"/>
    <b v="0"/>
    <n v="0"/>
    <b v="0"/>
    <x v="3"/>
  </r>
  <r>
    <n v="237"/>
    <s v="Making The Choice"/>
    <s v="Making The Choice is a christian short film series."/>
    <n v="15000"/>
    <n v="50"/>
    <x v="2"/>
    <s v="US"/>
    <s v="USD"/>
    <n v="1457445069"/>
    <x v="237"/>
    <x v="0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x v="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x v="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x v="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x v="0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x v="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x v="0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x v="0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x v="0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x v="0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x v="0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x v="0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x v="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x v="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x v="0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x v="0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x v="0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x v="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x v="0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x v="0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x v="0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x v="0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x v="0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x v="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x v="0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x v="0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x v="0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x v="0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x v="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x v="0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x v="0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x v="0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x v="0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x v="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x v="0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x v="0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x v="0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x v="0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x v="0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x v="0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x v="0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x v="0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x v="0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x v="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x v="0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x v="0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n v="1306904340"/>
    <x v="283"/>
    <x v="0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x v="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x v="0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x v="0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x v="0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x v="0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x v="0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x v="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x v="0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x v="0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x v="0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x v="0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x v="0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x v="0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x v="0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x v="0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x v="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x v="0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x v="0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x v="0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x v="0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x v="0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x v="0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x v="0"/>
    <b v="1"/>
    <n v="80"/>
    <b v="1"/>
    <x v="4"/>
  </r>
  <r>
    <n v="307"/>
    <s v="Grammar Revolution"/>
    <s v="Why is grammar important?"/>
    <n v="22000"/>
    <n v="24490"/>
    <x v="0"/>
    <s v="US"/>
    <s v="USD"/>
    <n v="1360276801"/>
    <x v="307"/>
    <x v="0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x v="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x v="0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x v="0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x v="0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x v="0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x v="0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x v="0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x v="0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x v="0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x v="0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x v="0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x v="0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x v="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x v="0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x v="0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x v="0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x v="0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x v="0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x v="0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x v="0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x v="0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x v="0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x v="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x v="0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x v="0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x v="0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x v="0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x v="0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x v="0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x v="0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x v="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x v="0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x v="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x v="0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x v="0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x v="0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x v="0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x v="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x v="0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x v="0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x v="0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x v="0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x v="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x v="0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x v="0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x v="0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x v="0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x v="0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x v="0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x v="0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x v="0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x v="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x v="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x v="0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x v="0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x v="0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x v="0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x v="0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x v="0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x v="0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x v="0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x v="0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x v="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x v="0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n v="1459872000"/>
    <x v="372"/>
    <x v="0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x v="0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x v="0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x v="0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x v="0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x v="0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x v="0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x v="0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x v="0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x v="0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x v="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x v="0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x v="0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x v="0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x v="0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x v="0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x v="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x v="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x v="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x v="0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x v="0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x v="0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x v="0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x v="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x v="0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x v="0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x v="0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x v="0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x v="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x v="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x v="0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x v="0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x v="0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x v="0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x v="0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x v="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x v="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x v="0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x v="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x v="0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x v="0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x v="0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x v="0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x v="0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x v="0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x v="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x v="0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x v="0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x v="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x v="0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x v="0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x v="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x v="0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x v="0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x v="0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x v="0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x v="0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x v="0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x v="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x v="0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x v="0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x v="0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x v="0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x v="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x v="0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x v="0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x v="0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x v="0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x v="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x v="0"/>
    <b v="0"/>
    <n v="0"/>
    <b v="0"/>
    <x v="5"/>
  </r>
  <r>
    <n v="442"/>
    <s v="The Paranormal Idiot"/>
    <s v="Doomsday is here"/>
    <n v="17000"/>
    <n v="6691"/>
    <x v="2"/>
    <s v="US"/>
    <s v="USD"/>
    <n v="1424380783"/>
    <x v="442"/>
    <x v="0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x v="0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x v="0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x v="0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x v="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x v="0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x v="0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x v="0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x v="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x v="0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x v="0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x v="0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x v="0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x v="0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x v="0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x v="0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x v="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x v="0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n v="1401595200"/>
    <x v="460"/>
    <x v="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x v="0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x v="0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x v="0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x v="0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x v="0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x v="0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x v="0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x v="0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x v="0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x v="0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x v="0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x v="0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x v="0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x v="0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x v="0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n v="1401767940"/>
    <x v="476"/>
    <x v="0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x v="0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x v="0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x v="0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x v="0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x v="0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x v="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x v="0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x v="0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x v="0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x v="0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x v="0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x v="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x v="0"/>
    <b v="0"/>
    <n v="3"/>
    <b v="0"/>
    <x v="5"/>
  </r>
  <r>
    <n v="490"/>
    <s v="PROJECT IS CANCELLED"/>
    <s v="Cancelled"/>
    <n v="1000"/>
    <n v="0"/>
    <x v="2"/>
    <s v="US"/>
    <s v="USD"/>
    <n v="1345677285"/>
    <x v="490"/>
    <x v="0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x v="0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x v="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x v="0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x v="0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x v="0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x v="0"/>
    <b v="0"/>
    <n v="1"/>
    <b v="0"/>
    <x v="5"/>
  </r>
  <r>
    <n v="497"/>
    <s v="Galaxy Probe Kids"/>
    <s v="live-action/animated series pilot."/>
    <n v="4480"/>
    <n v="30"/>
    <x v="2"/>
    <s v="US"/>
    <s v="USD"/>
    <n v="1419483600"/>
    <x v="497"/>
    <x v="0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x v="0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x v="0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x v="0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x v="0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x v="0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x v="0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x v="0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x v="0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x v="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x v="0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x v="0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x v="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x v="0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x v="0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x v="0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x v="0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x v="0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x v="0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n v="1432752080"/>
    <x v="516"/>
    <x v="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x v="0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x v="0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x v="0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x v="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x v="2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x v="3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x v="4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x v="5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x v="6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x v="7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x v="8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n v="1434921600"/>
    <x v="528"/>
    <x v="9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x v="10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x v="11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x v="12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x v="13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x v="14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x v="15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x v="16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x v="1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x v="18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x v="19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x v="20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x v="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x v="0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x v="0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x v="0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x v="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x v="0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x v="0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x v="0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x v="0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x v="0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x v="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x v="0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x v="0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x v="0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x v="0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x v="0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n v="1452112717"/>
    <x v="556"/>
    <x v="0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x v="0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x v="0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x v="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x v="0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x v="0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x v="0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x v="0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x v="0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x v="0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x v="0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x v="0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x v="0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x v="0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x v="0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x v="0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x v="0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x v="0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x v="0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x v="0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x v="0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x v="0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n v="1441633993"/>
    <x v="578"/>
    <x v="0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x v="0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x v="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x v="0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x v="0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x v="0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x v="0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n v="1448928000"/>
    <x v="585"/>
    <x v="0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x v="0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x v="0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x v="0"/>
    <b v="0"/>
    <n v="2"/>
    <b v="0"/>
    <x v="7"/>
  </r>
  <r>
    <n v="589"/>
    <s v="Get Neighborly"/>
    <s v="Services closer than you think..."/>
    <n v="7500"/>
    <n v="1"/>
    <x v="2"/>
    <s v="US"/>
    <s v="USD"/>
    <n v="1436366699"/>
    <x v="589"/>
    <x v="0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x v="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x v="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x v="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x v="0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n v="1460832206"/>
    <x v="594"/>
    <x v="0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x v="0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x v="0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x v="0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x v="0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x v="0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x v="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x v="0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x v="0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x v="0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x v="0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x v="0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x v="0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x v="0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x v="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x v="0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x v="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x v="0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x v="0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x v="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x v="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x v="0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x v="0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x v="0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x v="0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x v="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x v="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x v="0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x v="0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x v="0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x v="0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x v="0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x v="0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x v="0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x v="0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x v="0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x v="0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x v="0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x v="0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x v="0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x v="0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x v="0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x v="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x v="0"/>
    <b v="0"/>
    <n v="0"/>
    <b v="0"/>
    <x v="7"/>
  </r>
  <r>
    <n v="638"/>
    <s v="W (Canceled)"/>
    <s v="O0"/>
    <n v="200000"/>
    <n v="18"/>
    <x v="1"/>
    <s v="DE"/>
    <s v="EUR"/>
    <n v="1490447662"/>
    <x v="638"/>
    <x v="0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x v="0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x v="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x v="0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x v="0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x v="0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x v="0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x v="0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x v="0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x v="0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n v="1413304708"/>
    <x v="648"/>
    <x v="0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x v="0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x v="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x v="0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x v="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x v="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x v="0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x v="0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x v="0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x v="0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x v="0"/>
    <b v="0"/>
    <n v="276"/>
    <b v="1"/>
    <x v="8"/>
  </r>
  <r>
    <n v="659"/>
    <s v="Lulu Watch Designs - Apple Watch"/>
    <s v="Sync up your lifestyle"/>
    <n v="3000"/>
    <n v="3017"/>
    <x v="0"/>
    <s v="US"/>
    <s v="USD"/>
    <n v="1440339295"/>
    <x v="659"/>
    <x v="0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x v="0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x v="0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x v="0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x v="0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x v="0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x v="0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x v="0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x v="0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x v="0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x v="0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x v="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x v="0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x v="0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x v="0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x v="0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x v="0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x v="0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x v="0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x v="0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x v="0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x v="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x v="0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x v="0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x v="0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x v="0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x v="0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x v="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x v="0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x v="0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x v="0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x v="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x v="0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x v="0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x v="0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x v="0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x v="0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n v="1406326502"/>
    <x v="696"/>
    <x v="0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x v="0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x v="0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x v="0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x v="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x v="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x v="0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x v="0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x v="0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n v="1484999278"/>
    <x v="705"/>
    <x v="0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x v="0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x v="0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x v="0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x v="0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x v="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x v="0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x v="0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x v="0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x v="0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x v="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x v="0"/>
    <b v="0"/>
    <n v="16"/>
    <b v="0"/>
    <x v="8"/>
  </r>
  <r>
    <n v="717"/>
    <s v="cool air belt"/>
    <s v="Cool air flowing under clothing keeps you cool."/>
    <n v="100000"/>
    <n v="305"/>
    <x v="2"/>
    <s v="US"/>
    <s v="USD"/>
    <n v="1409949002"/>
    <x v="717"/>
    <x v="0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x v="0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x v="0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x v="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x v="0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x v="0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x v="0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x v="0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x v="0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x v="0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x v="0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x v="0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x v="0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n v="1323280391"/>
    <x v="730"/>
    <x v="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x v="0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x v="0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x v="0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x v="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x v="0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x v="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x v="0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x v="0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x v="0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x v="0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x v="0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x v="0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x v="0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x v="0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x v="0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n v="1348372740"/>
    <x v="746"/>
    <x v="0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x v="0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x v="0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x v="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x v="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x v="0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x v="0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x v="0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x v="0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x v="0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x v="0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x v="0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x v="0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x v="0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x v="0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x v="0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x v="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x v="0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x v="0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x v="0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x v="0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x v="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x v="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x v="0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x v="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x v="0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x v="0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x v="0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x v="0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x v="0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x v="0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x v="0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x v="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x v="0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x v="0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x v="0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x v="0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x v="0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x v="0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x v="0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x v="0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x v="0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x v="0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x v="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x v="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x v="0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x v="0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x v="0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x v="0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x v="0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x v="0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x v="0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x v="0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x v="0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x v="0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x v="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x v="0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x v="0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x v="0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x v="0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n v="1315413339"/>
    <x v="806"/>
    <x v="0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x v="0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x v="0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x v="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x v="0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x v="0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x v="0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x v="0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x v="0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x v="0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x v="0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x v="0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x v="0"/>
    <b v="0"/>
    <n v="19"/>
    <b v="1"/>
    <x v="11"/>
  </r>
  <r>
    <n v="819"/>
    <s v="Winter Tour"/>
    <s v="We are touring the Southeast in support of our new EP"/>
    <n v="400"/>
    <n v="435"/>
    <x v="0"/>
    <s v="US"/>
    <s v="USD"/>
    <n v="1387601040"/>
    <x v="819"/>
    <x v="0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x v="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x v="0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x v="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x v="0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x v="0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x v="0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x v="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x v="0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x v="0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x v="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x v="0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x v="0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x v="0"/>
    <b v="0"/>
    <n v="154"/>
    <b v="1"/>
    <x v="11"/>
  </r>
  <r>
    <n v="833"/>
    <s v="Ragman Rolls"/>
    <s v="This is an American rock album."/>
    <n v="6000"/>
    <n v="6100"/>
    <x v="0"/>
    <s v="US"/>
    <s v="USD"/>
    <n v="1397941475"/>
    <x v="833"/>
    <x v="0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x v="0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x v="0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n v="1381108918"/>
    <x v="836"/>
    <x v="0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x v="0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x v="0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x v="0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x v="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x v="0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x v="0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x v="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x v="0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x v="0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x v="0"/>
    <b v="0"/>
    <n v="47"/>
    <b v="1"/>
    <x v="12"/>
  </r>
  <r>
    <n v="847"/>
    <s v="CENTROPYMUSIC"/>
    <s v="MUSIC WITH MEANING!  MUSIC THAT MATTERS!!!"/>
    <n v="10"/>
    <n v="10"/>
    <x v="0"/>
    <s v="US"/>
    <s v="USD"/>
    <n v="1436555376"/>
    <x v="847"/>
    <x v="0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x v="0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x v="0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x v="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x v="0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x v="0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x v="0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x v="0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x v="0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x v="0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x v="0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x v="0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x v="0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x v="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x v="0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x v="0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x v="0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x v="0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x v="0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x v="0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x v="0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x v="0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x v="0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x v="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x v="0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x v="0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x v="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x v="0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x v="0"/>
    <b v="0"/>
    <n v="0"/>
    <b v="0"/>
    <x v="13"/>
  </r>
  <r>
    <n v="876"/>
    <s v="Sound Of Dobells"/>
    <s v="What was the greatest record shop ever?  DOBELLS!"/>
    <n v="3152"/>
    <n v="1286"/>
    <x v="2"/>
    <s v="GB"/>
    <s v="GBP"/>
    <n v="1359978927"/>
    <x v="876"/>
    <x v="0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x v="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x v="0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x v="0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x v="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x v="0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x v="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x v="0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x v="0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x v="0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x v="0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x v="0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x v="0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x v="0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x v="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x v="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x v="0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x v="0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x v="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x v="0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x v="0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x v="0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x v="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x v="0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x v="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x v="0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x v="0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x v="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x v="0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x v="0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x v="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x v="0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x v="0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x v="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x v="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x v="0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x v="0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x v="0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x v="0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x v="0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x v="0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x v="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x v="0"/>
    <b v="0"/>
    <n v="10"/>
    <b v="0"/>
    <x v="13"/>
  </r>
  <r>
    <n v="919"/>
    <s v="Jazz CD:  Out of The Blue"/>
    <s v="Cool jazz with a New Orleans flavor."/>
    <n v="20000"/>
    <n v="100"/>
    <x v="2"/>
    <s v="US"/>
    <s v="USD"/>
    <n v="1355930645"/>
    <x v="919"/>
    <x v="0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x v="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x v="0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x v="0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x v="0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x v="0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x v="0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x v="0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x v="0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x v="0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x v="0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x v="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x v="0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x v="0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x v="0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x v="0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x v="0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x v="0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x v="0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x v="0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x v="0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x v="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x v="0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x v="0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x v="0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x v="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x v="0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x v="0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x v="0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x v="0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x v="0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x v="0"/>
    <b v="0"/>
    <n v="24"/>
    <b v="0"/>
    <x v="8"/>
  </r>
  <r>
    <n v="951"/>
    <s v="Smart Harness"/>
    <s v="Revolutionizing the way we walk our dogs!"/>
    <n v="50000"/>
    <n v="19195"/>
    <x v="2"/>
    <s v="US"/>
    <s v="USD"/>
    <n v="1465054872"/>
    <x v="951"/>
    <x v="0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x v="0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x v="0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x v="0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x v="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x v="0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x v="0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x v="0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x v="0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x v="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x v="0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x v="0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x v="0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x v="0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x v="0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x v="0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x v="0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x v="0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x v="0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x v="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x v="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x v="0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x v="0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x v="0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x v="0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x v="0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x v="0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x v="0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x v="0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x v="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x v="0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x v="0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x v="0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x v="0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x v="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x v="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x v="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x v="0"/>
    <b v="0"/>
    <n v="0"/>
    <b v="0"/>
    <x v="8"/>
  </r>
  <r>
    <n v="989"/>
    <s v="Power Rope"/>
    <s v="The most useful phone charger you will ever buy"/>
    <n v="10000"/>
    <n v="1677"/>
    <x v="2"/>
    <s v="US"/>
    <s v="USD"/>
    <n v="1475101495"/>
    <x v="989"/>
    <x v="0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x v="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x v="0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x v="0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x v="0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x v="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x v="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x v="0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x v="0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x v="0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x v="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x v="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x v="0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x v="0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x v="0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x v="0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x v="0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x v="0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x v="0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x v="0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x v="0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x v="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x v="0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x v="0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x v="0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x v="0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x v="0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x v="0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x v="0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x v="0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x v="0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x v="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x v="0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x v="0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x v="0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x v="0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x v="0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x v="0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x v="0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x v="0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x v="0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x v="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x v="0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n v="1466697625"/>
    <x v="1032"/>
    <x v="0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x v="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x v="0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x v="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x v="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x v="0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x v="0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x v="0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x v="0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x v="0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x v="0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x v="0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x v="0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x v="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x v="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x v="0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x v="0"/>
    <b v="0"/>
    <n v="4"/>
    <b v="0"/>
    <x v="16"/>
  </r>
  <r>
    <n v="1049"/>
    <s v="J1 (Canceled)"/>
    <s v="------"/>
    <n v="12000"/>
    <n v="0"/>
    <x v="1"/>
    <s v="US"/>
    <s v="USD"/>
    <n v="1455272445"/>
    <x v="1049"/>
    <x v="0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x v="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x v="0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x v="0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x v="0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x v="0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x v="0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x v="0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x v="0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x v="0"/>
    <b v="0"/>
    <n v="0"/>
    <b v="0"/>
    <x v="16"/>
  </r>
  <r>
    <n v="1059"/>
    <s v="Voice Over Artist (Canceled)"/>
    <s v="Turning myself into a vocal artist."/>
    <n v="1100"/>
    <n v="0"/>
    <x v="1"/>
    <s v="US"/>
    <s v="USD"/>
    <n v="1426269456"/>
    <x v="1059"/>
    <x v="0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x v="0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x v="0"/>
    <b v="0"/>
    <n v="0"/>
    <b v="0"/>
    <x v="16"/>
  </r>
  <r>
    <n v="1062"/>
    <s v="RETURNING AT A LATER DATE"/>
    <s v="SEE US ON PATREON www.badgirlartwork.com"/>
    <n v="199"/>
    <n v="190"/>
    <x v="1"/>
    <s v="US"/>
    <s v="USD"/>
    <n v="1468351341"/>
    <x v="1062"/>
    <x v="0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x v="0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x v="0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x v="0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x v="0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x v="0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x v="0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x v="0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x v="0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x v="0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x v="0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x v="0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x v="0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x v="0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x v="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x v="0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x v="0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x v="0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x v="0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x v="0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x v="0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x v="0"/>
    <b v="0"/>
    <n v="1"/>
    <b v="0"/>
    <x v="17"/>
  </r>
  <r>
    <n v="1084"/>
    <s v="My own channel"/>
    <s v="I want to start my own channel for gaming"/>
    <n v="550"/>
    <n v="0"/>
    <x v="2"/>
    <s v="US"/>
    <s v="USD"/>
    <n v="1407534804"/>
    <x v="1084"/>
    <x v="0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x v="0"/>
    <b v="0"/>
    <n v="9"/>
    <b v="0"/>
    <x v="17"/>
  </r>
  <r>
    <n v="1086"/>
    <s v="Cyber Universe Online"/>
    <s v="Humanity's future in the Galaxy"/>
    <n v="18000"/>
    <n v="15"/>
    <x v="2"/>
    <s v="US"/>
    <s v="USD"/>
    <n v="1408913291"/>
    <x v="1086"/>
    <x v="0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x v="0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x v="0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n v="1435293175"/>
    <x v="1089"/>
    <x v="0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x v="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x v="0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x v="0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x v="0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x v="0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x v="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x v="0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x v="0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x v="0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x v="0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x v="0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x v="0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x v="0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x v="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x v="0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x v="0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x v="0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x v="0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x v="0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x v="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x v="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x v="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x v="0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x v="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x v="0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x v="0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x v="0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x v="0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x v="0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x v="0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x v="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x v="0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x v="0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x v="0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x v="0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x v="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x v="0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x v="0"/>
    <b v="0"/>
    <n v="23"/>
    <b v="0"/>
    <x v="18"/>
  </r>
  <r>
    <n v="1128"/>
    <s v="Flying Turds"/>
    <s v="#havingfunFTW"/>
    <n v="1000"/>
    <n v="1"/>
    <x v="2"/>
    <s v="GB"/>
    <s v="GBP"/>
    <n v="1407425717"/>
    <x v="1128"/>
    <x v="0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x v="0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x v="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x v="0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x v="0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x v="0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x v="0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x v="0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x v="0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x v="0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x v="0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x v="0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x v="0"/>
    <b v="0"/>
    <n v="0"/>
    <b v="0"/>
    <x v="18"/>
  </r>
  <r>
    <n v="1141"/>
    <s v="Arena Z - Zombie Survival"/>
    <s v="I think this will be a great game!"/>
    <n v="500"/>
    <n v="0"/>
    <x v="2"/>
    <s v="DE"/>
    <s v="EUR"/>
    <n v="1436460450"/>
    <x v="1141"/>
    <x v="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x v="0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x v="0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x v="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x v="0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x v="0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x v="0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x v="0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n v="1466096566"/>
    <x v="1149"/>
    <x v="0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x v="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x v="0"/>
    <b v="0"/>
    <n v="0"/>
    <b v="0"/>
    <x v="19"/>
  </r>
  <r>
    <n v="1152"/>
    <s v="Peruvian King Food Truck"/>
    <s v="Peruvian food truck with an LA twist."/>
    <n v="16000"/>
    <n v="911"/>
    <x v="2"/>
    <s v="US"/>
    <s v="USD"/>
    <n v="1431709312"/>
    <x v="1152"/>
    <x v="0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x v="0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x v="0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x v="0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x v="0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x v="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x v="0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x v="0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x v="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x v="0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x v="0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x v="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x v="0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x v="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x v="0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x v="0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x v="0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x v="0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x v="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x v="0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n v="1408551752"/>
    <x v="1172"/>
    <x v="0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x v="0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x v="0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x v="0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x v="0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x v="0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x v="0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x v="0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x v="0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n v="1425197321"/>
    <x v="1181"/>
    <x v="0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x v="0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x v="0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x v="0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x v="0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x v="0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x v="0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x v="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x v="0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x v="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x v="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x v="0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x v="0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x v="0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x v="0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x v="0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x v="0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x v="0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x v="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x v="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x v="0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x v="0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x v="0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x v="0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x v="0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x v="0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n v="1459418400"/>
    <x v="1207"/>
    <x v="0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x v="0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x v="0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n v="1433106000"/>
    <x v="1210"/>
    <x v="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x v="0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x v="0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x v="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x v="0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x v="0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x v="0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x v="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x v="0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x v="0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x v="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x v="0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x v="0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x v="0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x v="0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x v="0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x v="0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x v="0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x v="0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x v="0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x v="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x v="0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x v="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x v="0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x v="0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x v="0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n v="1343491200"/>
    <x v="1236"/>
    <x v="0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x v="0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x v="0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x v="0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x v="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x v="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x v="0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x v="0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x v="0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x v="0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x v="0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x v="0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x v="0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x v="0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x v="0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x v="0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x v="0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x v="0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x v="0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x v="0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x v="0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x v="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x v="0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x v="0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x v="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x v="0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x v="0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x v="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x v="0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x v="0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x v="0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x v="0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x v="0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x v="0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x v="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x v="0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x v="0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x v="0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x v="0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x v="0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x v="0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x v="0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x v="0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x v="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x v="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x v="0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x v="0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x v="0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x v="21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x v="22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x v="23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x v="24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x v="25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x v="26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x v="27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x v="28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x v="29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x v="30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x v="31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x v="32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x v="3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x v="34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x v="35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x v="36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x v="37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x v="3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x v="39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n v="1469962800"/>
    <x v="1303"/>
    <x v="4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x v="0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x v="0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x v="0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x v="0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x v="0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x v="0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x v="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x v="0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x v="0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x v="0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x v="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x v="0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x v="0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x v="0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x v="0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x v="0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x v="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x v="0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x v="0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x v="0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x v="0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x v="0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x v="0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x v="0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x v="0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x v="0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x v="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x v="0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x v="0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x v="0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x v="0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x v="0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x v="0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x v="0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x v="0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n v="1418056315"/>
    <x v="1339"/>
    <x v="0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x v="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x v="0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x v="0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x v="0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x v="0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x v="0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x v="0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x v="0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x v="0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x v="0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x v="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x v="0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x v="0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x v="0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x v="0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x v="0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x v="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x v="0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x v="0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x v="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x v="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x v="0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x v="0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x v="0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x v="0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x v="0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n v="1417049663"/>
    <x v="1366"/>
    <x v="0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x v="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x v="0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x v="0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x v="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x v="0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x v="0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x v="0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x v="0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x v="0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x v="0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x v="0"/>
    <b v="0"/>
    <n v="31"/>
    <b v="1"/>
    <x v="11"/>
  </r>
  <r>
    <n v="1378"/>
    <s v="SIX BY SEVEN"/>
    <s v="A psychedelic post rock masterpiece!"/>
    <n v="2000"/>
    <n v="4067"/>
    <x v="0"/>
    <s v="GB"/>
    <s v="GBP"/>
    <n v="1470075210"/>
    <x v="1378"/>
    <x v="0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x v="0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x v="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x v="0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x v="0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x v="0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x v="0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x v="0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x v="0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x v="0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x v="0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x v="0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x v="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x v="0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x v="0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n v="1470068523"/>
    <x v="1393"/>
    <x v="0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x v="0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n v="1484430481"/>
    <x v="1395"/>
    <x v="0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x v="0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x v="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x v="0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x v="0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x v="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x v="0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x v="0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x v="0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x v="0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x v="0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n v="1449914400"/>
    <x v="1406"/>
    <x v="0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x v="0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x v="0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x v="0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x v="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x v="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x v="0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x v="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x v="0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x v="0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x v="0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x v="0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x v="0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x v="0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x v="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x v="0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x v="0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x v="0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x v="0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x v="0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x v="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x v="0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x v="0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x v="0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x v="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x v="0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x v="0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x v="0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x v="0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x v="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x v="0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x v="0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x v="0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x v="0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x v="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x v="0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x v="0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x v="0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x v="0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x v="0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x v="0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n v="1467999134"/>
    <x v="1447"/>
    <x v="0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x v="0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x v="0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x v="0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x v="0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x v="0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x v="0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x v="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x v="0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n v="1483459365"/>
    <x v="1456"/>
    <x v="0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x v="0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x v="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x v="0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x v="0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x v="0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x v="0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x v="0"/>
    <b v="1"/>
    <n v="25"/>
    <b v="1"/>
    <x v="23"/>
  </r>
  <r>
    <n v="1464"/>
    <s v="Science Studio"/>
    <s v="The Best Science Media on the Web"/>
    <n v="5000"/>
    <n v="8160"/>
    <x v="0"/>
    <s v="US"/>
    <s v="USD"/>
    <n v="1361029958"/>
    <x v="1464"/>
    <x v="0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x v="0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x v="0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x v="0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x v="0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x v="0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x v="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x v="0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x v="0"/>
    <b v="1"/>
    <n v="336"/>
    <b v="1"/>
    <x v="23"/>
  </r>
  <r>
    <n v="1473"/>
    <s v="ONE LOVES ONLY FORM"/>
    <s v="Public Radio Project"/>
    <n v="1500"/>
    <n v="1807.74"/>
    <x v="0"/>
    <s v="US"/>
    <s v="USD"/>
    <n v="1330644639"/>
    <x v="1473"/>
    <x v="0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x v="0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x v="0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x v="0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x v="0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x v="0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x v="0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x v="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x v="0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x v="0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x v="0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n v="1342882260"/>
    <x v="1484"/>
    <x v="0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x v="0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x v="0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x v="0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x v="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x v="0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x v="0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x v="0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x v="0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x v="0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x v="0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x v="0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x v="0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x v="0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x v="0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x v="0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x v="0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x v="0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x v="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x v="0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x v="0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x v="0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x v="0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x v="0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x v="0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x v="0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x v="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x v="0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x v="0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x v="0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x v="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x v="0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x v="0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x v="0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x v="0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x v="0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x v="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x v="0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x v="0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x v="0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x v="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x v="0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x v="0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x v="0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x v="0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x v="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x v="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x v="0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x v="0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x v="0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x v="0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x v="0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x v="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x v="0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x v="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x v="0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x v="0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x v="0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x v="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x v="0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x v="0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x v="0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x v="0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x v="0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x v="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x v="0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x v="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x v="0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x v="0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x v="0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x v="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x v="0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x v="0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x v="0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x v="0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x v="0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x v="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x v="0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x v="0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x v="0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x v="0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x v="0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x v="0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x v="0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x v="0"/>
    <b v="0"/>
    <n v="22"/>
    <b v="0"/>
    <x v="25"/>
  </r>
  <r>
    <n v="1569"/>
    <s v="to be removed (Canceled)"/>
    <s v="to be removed"/>
    <n v="30000"/>
    <n v="0"/>
    <x v="1"/>
    <s v="US"/>
    <s v="USD"/>
    <n v="1369498714"/>
    <x v="1569"/>
    <x v="0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x v="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x v="0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x v="0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x v="0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x v="0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x v="0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x v="0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x v="0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x v="0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x v="0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x v="0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x v="0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n v="1445894400"/>
    <x v="1582"/>
    <x v="0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x v="0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x v="0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x v="0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n v="1428197422"/>
    <x v="1586"/>
    <x v="0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x v="0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n v="1422735120"/>
    <x v="1588"/>
    <x v="0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x v="0"/>
    <b v="0"/>
    <n v="0"/>
    <b v="0"/>
    <x v="26"/>
  </r>
  <r>
    <n v="1590"/>
    <s v="An Italian Adventure"/>
    <s v="Discover Italy through photography."/>
    <n v="60000"/>
    <n v="1020"/>
    <x v="2"/>
    <s v="IT"/>
    <s v="EUR"/>
    <n v="1443040464"/>
    <x v="1590"/>
    <x v="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x v="0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x v="0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x v="0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x v="0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x v="0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x v="0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x v="0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x v="0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x v="0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x v="0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x v="0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x v="0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x v="0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x v="0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x v="0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x v="0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x v="0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x v="0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x v="0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x v="0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n v="1370390432"/>
    <x v="1611"/>
    <x v="0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x v="0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x v="0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x v="0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x v="0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x v="0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x v="0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x v="0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x v="0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x v="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x v="0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x v="0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x v="0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x v="0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x v="0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x v="0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x v="0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x v="0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x v="0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x v="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x v="0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x v="0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x v="0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x v="0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x v="0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x v="0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x v="0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x v="0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x v="0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x v="0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x v="0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x v="0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x v="0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x v="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x v="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x v="0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x v="0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x v="0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x v="0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x v="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x v="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x v="0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x v="0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x v="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x v="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x v="0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x v="0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x v="0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x v="0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x v="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x v="0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x v="0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x v="0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x v="0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x v="0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x v="0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x v="0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x v="0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x v="0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x v="0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x v="0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x v="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x v="0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x v="0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x v="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x v="0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x v="0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x v="0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x v="0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x v="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x v="0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x v="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x v="0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x v="0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x v="0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x v="0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x v="0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x v="0"/>
    <b v="0"/>
    <n v="7"/>
    <b v="0"/>
    <x v="28"/>
  </r>
  <r>
    <n v="1689"/>
    <s v="Fly Away"/>
    <s v="Praising the Living God in the second half of life."/>
    <n v="2400"/>
    <n v="2400"/>
    <x v="3"/>
    <s v="US"/>
    <s v="USD"/>
    <n v="1489700230"/>
    <x v="1689"/>
    <x v="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x v="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x v="0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x v="0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x v="0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x v="0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x v="0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x v="0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x v="0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x v="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x v="0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x v="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x v="0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n v="1427745150"/>
    <x v="1702"/>
    <x v="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x v="0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x v="0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x v="0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x v="0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x v="0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x v="0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x v="0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x v="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x v="0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x v="0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x v="0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x v="0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x v="0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x v="0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x v="0"/>
    <b v="0"/>
    <n v="41"/>
    <b v="0"/>
    <x v="28"/>
  </r>
  <r>
    <n v="1718"/>
    <s v="The Prodigal Son"/>
    <s v="A melody for the galaxy."/>
    <n v="35000"/>
    <n v="75"/>
    <x v="2"/>
    <s v="US"/>
    <s v="USD"/>
    <n v="1463201940"/>
    <x v="1718"/>
    <x v="0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x v="0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x v="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x v="0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x v="0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x v="0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x v="0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x v="0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x v="0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x v="0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x v="0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x v="0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x v="0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x v="0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x v="0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x v="0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x v="0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x v="0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x v="0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x v="0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x v="0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x v="0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x v="0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x v="0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x v="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x v="0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x v="0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x v="0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x v="0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x v="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x v="0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x v="0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x v="0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x v="0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x v="0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x v="0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x v="0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x v="0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x v="0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x v="0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x v="0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n v="1427309629"/>
    <x v="1759"/>
    <x v="0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x v="0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x v="0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n v="1457739245"/>
    <x v="1762"/>
    <x v="0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x v="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x v="0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x v="0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x v="0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x v="0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x v="0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x v="0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x v="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x v="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x v="0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x v="0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x v="0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x v="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x v="0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x v="0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x v="0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x v="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x v="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x v="0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x v="0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x v="0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x v="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x v="0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x v="0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x v="0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x v="0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x v="0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x v="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x v="0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x v="0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x v="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x v="0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x v="0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x v="0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x v="0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x v="0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x v="0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x v="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x v="0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x v="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x v="0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x v="0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x v="0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x v="0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n v="1411868313"/>
    <x v="1807"/>
    <x v="0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x v="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x v="0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x v="0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x v="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x v="0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x v="0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x v="0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x v="0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x v="0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x v="0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x v="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x v="0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x v="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x v="0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x v="0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x v="0"/>
    <b v="0"/>
    <n v="33"/>
    <b v="1"/>
    <x v="11"/>
  </r>
  <r>
    <n v="1824"/>
    <s v="Tin Man's Broken Wisdom Fund"/>
    <s v="cd fund raiser"/>
    <n v="3000"/>
    <n v="3002"/>
    <x v="0"/>
    <s v="US"/>
    <s v="USD"/>
    <n v="1389146880"/>
    <x v="1824"/>
    <x v="0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x v="0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x v="0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x v="0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x v="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x v="0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x v="0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x v="0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x v="0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x v="0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x v="0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x v="0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n v="1361129129"/>
    <x v="1836"/>
    <x v="0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x v="0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x v="0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x v="0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x v="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x v="0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x v="0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x v="0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x v="0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x v="0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x v="0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x v="0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x v="0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x v="0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x v="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x v="0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x v="0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x v="0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x v="0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x v="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x v="0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x v="0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x v="0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n v="1316716129"/>
    <x v="1859"/>
    <x v="0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x v="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x v="0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x v="0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x v="0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x v="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x v="0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x v="0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x v="0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x v="0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x v="0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x v="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x v="0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x v="0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x v="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x v="0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x v="0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x v="0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x v="0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x v="0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x v="0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x v="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x v="0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x v="0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x v="0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x v="0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x v="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x v="0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x v="0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x v="0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x v="0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x v="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x v="0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x v="0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x v="0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x v="0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x v="0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x v="0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x v="0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x v="0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x v="0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x v="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x v="0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x v="0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x v="0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x v="0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x v="0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x v="0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x v="0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x v="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x v="0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x v="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x v="0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x v="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x v="0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x v="0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x v="0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x v="0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x v="0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x v="0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x v="0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x v="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x v="0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x v="0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x v="0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x v="0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x v="0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x v="0"/>
    <b v="0"/>
    <n v="107"/>
    <b v="1"/>
    <x v="14"/>
  </r>
  <r>
    <n v="1927"/>
    <s v="GBS Detroit Presents Hampshire"/>
    <s v="Hampshire is headed to GBS Detroit."/>
    <n v="600"/>
    <n v="620"/>
    <x v="0"/>
    <s v="US"/>
    <s v="USD"/>
    <n v="1331182740"/>
    <x v="1927"/>
    <x v="0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x v="0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x v="0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x v="0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x v="0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x v="0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x v="0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x v="0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x v="0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x v="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x v="0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x v="0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x v="0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x v="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x v="0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x v="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x v="0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x v="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x v="0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x v="0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x v="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x v="0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x v="0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x v="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x v="0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x v="0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x v="0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x v="0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x v="0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x v="0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x v="0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x v="0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x v="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x v="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x v="0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x v="0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x v="0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x v="0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x v="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x v="0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x v="0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x v="0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x v="0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x v="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x v="0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x v="0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x v="0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x v="0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x v="0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x v="0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x v="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x v="0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x v="0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x v="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x v="0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x v="0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x v="0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x v="0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x v="0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x v="0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x v="0"/>
    <b v="0"/>
    <n v="28"/>
    <b v="0"/>
    <x v="31"/>
  </r>
  <r>
    <n v="1988"/>
    <s v="Phillip Michael Photography"/>
    <s v="Expressing art in an image!"/>
    <n v="6000"/>
    <n v="25"/>
    <x v="2"/>
    <s v="US"/>
    <s v="USD"/>
    <n v="1440094742"/>
    <x v="1988"/>
    <x v="0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x v="0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x v="0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x v="0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x v="0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x v="0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x v="0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x v="0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x v="0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x v="0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x v="0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x v="0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x v="0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x v="0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x v="0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x v="0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x v="0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x v="0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x v="0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x v="0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x v="0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x v="0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x v="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x v="0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x v="0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x v="0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x v="0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x v="0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x v="0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x v="0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x v="0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x v="0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x v="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x v="0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x v="0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x v="0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x v="0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x v="0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x v="0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x v="0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x v="0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x v="0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x v="0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x v="0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x v="0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x v="0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x v="0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x v="0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x v="0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x v="0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x v="0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x v="0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x v="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x v="0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x v="0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x v="0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x v="0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x v="0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x v="0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x v="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x v="0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n v="1386025140"/>
    <x v="2049"/>
    <x v="0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x v="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x v="0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x v="0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x v="0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x v="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x v="0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x v="0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x v="0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x v="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x v="0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x v="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x v="0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x v="0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x v="0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x v="0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x v="0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x v="0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x v="0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x v="0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x v="0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x v="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x v="0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x v="0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x v="0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x v="0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x v="0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x v="0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x v="0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x v="0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x v="0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x v="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x v="0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x v="0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x v="0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x v="0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x v="0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x v="0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x v="0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x v="0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x v="0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x v="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x v="0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x v="0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x v="0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x v="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x v="0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x v="0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x v="0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x v="0"/>
    <b v="0"/>
    <n v="32"/>
    <b v="1"/>
    <x v="14"/>
  </r>
  <r>
    <n v="2099"/>
    <s v="Roosevelt Died."/>
    <s v="Our tour van died, we need help!"/>
    <n v="3000"/>
    <n v="3971"/>
    <x v="0"/>
    <s v="US"/>
    <s v="USD"/>
    <n v="1435808400"/>
    <x v="2099"/>
    <x v="0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x v="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x v="0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x v="0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x v="0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x v="0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x v="0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x v="0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x v="0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x v="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x v="0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x v="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x v="0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x v="0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x v="0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x v="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x v="0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x v="0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x v="0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x v="0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x v="0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x v="0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x v="0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x v="0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x v="0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x v="0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x v="0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x v="0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x v="0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x v="0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x v="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x v="0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x v="0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x v="0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x v="0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x v="0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x v="0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x v="0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x v="0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x v="0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x v="0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x v="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x v="0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x v="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x v="0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x v="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x v="0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x v="0"/>
    <b v="0"/>
    <n v="1"/>
    <b v="0"/>
    <x v="17"/>
  </r>
  <r>
    <n v="2147"/>
    <s v="Johnny Rocketfingers 3"/>
    <s v="A Point and Click Adventure on Steroids."/>
    <n v="390000"/>
    <n v="2716"/>
    <x v="2"/>
    <s v="US"/>
    <s v="USD"/>
    <n v="1416125148"/>
    <x v="2147"/>
    <x v="0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x v="0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x v="0"/>
    <b v="0"/>
    <n v="0"/>
    <b v="0"/>
    <x v="17"/>
  </r>
  <r>
    <n v="2150"/>
    <s v="The Unknown Door"/>
    <s v="A pixel styled open world detective game."/>
    <n v="50000"/>
    <n v="405"/>
    <x v="2"/>
    <s v="NO"/>
    <s v="NOK"/>
    <n v="1468392599"/>
    <x v="2150"/>
    <x v="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x v="0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x v="0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x v="0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x v="0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x v="0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x v="0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n v="1482479940"/>
    <x v="2157"/>
    <x v="0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x v="0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x v="0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x v="0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n v="1443040059"/>
    <x v="2161"/>
    <x v="0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x v="0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x v="0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x v="0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x v="0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x v="0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x v="0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x v="0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x v="0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x v="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x v="0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x v="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x v="0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x v="0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x v="0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x v="0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x v="0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x v="0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x v="0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x v="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x v="0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x v="0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x v="0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x v="0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x v="0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x v="0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x v="0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x v="0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x v="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x v="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x v="0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x v="0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x v="0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x v="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x v="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x v="0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x v="0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x v="0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n v="1444903198"/>
    <x v="2199"/>
    <x v="0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x v="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x v="0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x v="0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x v="0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x v="0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x v="0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x v="0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x v="0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x v="0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x v="0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x v="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x v="0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x v="0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x v="0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x v="0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x v="0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x v="0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x v="0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x v="0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x v="0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x v="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x v="0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x v="0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x v="0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x v="0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x v="0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x v="0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x v="0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x v="0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x v="0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x v="0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x v="0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x v="0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x v="0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x v="0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x v="0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x v="0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x v="0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x v="0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x v="0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x v="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x v="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x v="0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x v="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x v="0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x v="0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x v="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x v="0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x v="0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x v="0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x v="0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x v="0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x v="0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x v="0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x v="0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x v="0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x v="0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x v="0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x v="0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x v="0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x v="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x v="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x v="0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x v="0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x v="0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x v="0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x v="0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x v="0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x v="0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x v="0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x v="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x v="0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x v="0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x v="0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x v="0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x v="0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x v="0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x v="0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x v="0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x v="0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x v="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x v="0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x v="0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x v="0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x v="0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x v="0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x v="0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x v="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x v="0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x v="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x v="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x v="0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x v="0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x v="0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x v="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x v="0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x v="0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x v="0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x v="0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x v="0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x v="0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x v="0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x v="0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x v="0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x v="0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x v="0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x v="0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x v="0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x v="0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x v="0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x v="0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x v="0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x v="0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x v="0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x v="0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x v="0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x v="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x v="0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x v="0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x v="0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x v="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x v="0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x v="0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x v="0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x v="0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x v="0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x v="0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x v="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x v="0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x v="0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x v="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x v="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x v="0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x v="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x v="0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x v="0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x v="0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x v="0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x v="0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x v="0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x v="0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x v="0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x v="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x v="0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x v="0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x v="0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x v="0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x v="0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x v="0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x v="0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x v="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x v="0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x v="0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x v="0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x v="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x v="0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x v="0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x v="0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x v="0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x v="0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x v="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x v="0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x v="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x v="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x v="0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x v="0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x v="0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x v="0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x v="0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x v="0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x v="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x v="0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x v="0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x v="0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x v="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x v="0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x v="0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x v="0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x v="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x v="0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x v="0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x v="0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x v="0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x v="0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x v="0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x v="0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x v="0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x v="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x v="0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x v="0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x v="0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x v="0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x v="0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x v="0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x v="0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x v="0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x v="0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x v="0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x v="0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x v="0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x v="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x v="0"/>
    <b v="0"/>
    <n v="9"/>
    <b v="0"/>
    <x v="19"/>
  </r>
  <r>
    <n v="2402"/>
    <s v="Cupcake Truck Unite"/>
    <s v="Small town, delicious treats, and a mobile truck"/>
    <n v="12000"/>
    <n v="52"/>
    <x v="2"/>
    <s v="US"/>
    <s v="USD"/>
    <n v="1431533931"/>
    <x v="2402"/>
    <x v="0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x v="0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x v="0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x v="0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x v="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x v="0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x v="0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x v="0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x v="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x v="0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x v="0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x v="0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x v="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x v="0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x v="0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x v="0"/>
    <b v="0"/>
    <n v="0"/>
    <b v="0"/>
    <x v="19"/>
  </r>
  <r>
    <n v="2418"/>
    <s v="Mexican food truck"/>
    <s v="I want to start my food truck business."/>
    <n v="25000"/>
    <n v="5"/>
    <x v="2"/>
    <s v="US"/>
    <s v="USD"/>
    <n v="1427225644"/>
    <x v="2418"/>
    <x v="0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x v="0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x v="0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n v="1424536196"/>
    <x v="2421"/>
    <x v="0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x v="0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x v="0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x v="0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x v="0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x v="0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x v="0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x v="0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x v="0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x v="0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x v="0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x v="0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x v="0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x v="0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x v="0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x v="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x v="0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x v="0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x v="0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x v="0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x v="0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x v="0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x v="0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x v="0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x v="0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x v="0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x v="0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x v="0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x v="0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x v="0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x v="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x v="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x v="0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x v="0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x v="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x v="0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x v="0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x v="0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x v="0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x v="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x v="0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x v="0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x v="0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x v="0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x v="0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x v="0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x v="0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x v="0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x v="0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x v="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x v="0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x v="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x v="0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x v="0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x v="0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x v="0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x v="0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x v="0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x v="0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x v="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x v="0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x v="0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x v="0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x v="0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x v="0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x v="0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x v="0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x v="0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x v="0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x v="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x v="0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x v="0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x v="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x v="0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x v="0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x v="0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x v="0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x v="0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x v="0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x v="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x v="0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x v="0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x v="0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x v="0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x v="0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x v="0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n v="1431308704"/>
    <x v="2507"/>
    <x v="0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x v="0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x v="0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x v="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x v="0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x v="0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x v="0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x v="0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x v="0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x v="0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x v="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x v="0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x v="0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x v="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x v="0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x v="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x v="0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x v="0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x v="0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x v="0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x v="0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x v="0"/>
    <b v="0"/>
    <n v="81"/>
    <b v="1"/>
    <x v="35"/>
  </r>
  <r>
    <n v="2529"/>
    <s v="UrbanArias is DC's Contemporary Opera Company"/>
    <s v="Opera. Short. New."/>
    <n v="6000"/>
    <n v="6257"/>
    <x v="0"/>
    <s v="US"/>
    <s v="USD"/>
    <n v="1332636975"/>
    <x v="2529"/>
    <x v="0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x v="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x v="0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x v="0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x v="0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x v="0"/>
    <b v="0"/>
    <n v="14"/>
    <b v="1"/>
    <x v="35"/>
  </r>
  <r>
    <n v="2535"/>
    <s v="Mark Hayes Requiem Recording"/>
    <s v="Mark Hayes: Requiem Recording"/>
    <n v="20000"/>
    <n v="20755"/>
    <x v="0"/>
    <s v="US"/>
    <s v="USD"/>
    <n v="1417463945"/>
    <x v="2535"/>
    <x v="0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x v="0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x v="0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x v="0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x v="0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x v="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x v="0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x v="0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x v="0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x v="0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x v="0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x v="0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x v="0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x v="0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x v="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x v="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x v="0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x v="0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x v="0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x v="0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x v="0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x v="0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x v="0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x v="0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x v="0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x v="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x v="0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x v="0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x v="0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x v="0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x v="0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x v="0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x v="0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x v="0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x v="0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x v="0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x v="0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x v="0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x v="0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x v="0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x v="0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x v="0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x v="0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x v="0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x v="0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x v="0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x v="0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n v="1477784634"/>
    <x v="2582"/>
    <x v="0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x v="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x v="0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x v="0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x v="0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x v="0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x v="0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x v="0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x v="0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x v="0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x v="0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x v="0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x v="0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x v="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x v="0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x v="0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x v="0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x v="0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x v="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x v="0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x v="0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x v="0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x v="0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x v="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x v="0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x v="0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x v="0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x v="0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x v="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x v="0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x v="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x v="0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x v="0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x v="0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x v="0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x v="0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x v="0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x v="0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x v="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x v="0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x v="0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x v="0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x v="0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x v="0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x v="0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x v="0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x v="0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x v="0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x v="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x v="0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x v="0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x v="0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x v="0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x v="0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x v="0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x v="0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x v="0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x v="0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x v="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x v="0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x v="0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x v="0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x v="0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x v="0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x v="0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x v="0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x v="0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n v="1454370941"/>
    <x v="2649"/>
    <x v="0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x v="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x v="0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x v="0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x v="0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x v="0"/>
    <b v="0"/>
    <n v="6"/>
    <b v="0"/>
    <x v="36"/>
  </r>
  <r>
    <n v="2655"/>
    <s v="Balloons (Canceled)"/>
    <s v="Thank you for your support!"/>
    <n v="15000"/>
    <n v="3155"/>
    <x v="1"/>
    <s v="US"/>
    <s v="USD"/>
    <n v="1455048000"/>
    <x v="2655"/>
    <x v="0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x v="0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x v="0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x v="0"/>
    <b v="0"/>
    <n v="4"/>
    <b v="0"/>
    <x v="36"/>
  </r>
  <r>
    <n v="2659"/>
    <s v="test (Canceled)"/>
    <s v="test"/>
    <n v="49000"/>
    <n v="1333"/>
    <x v="1"/>
    <s v="US"/>
    <s v="USD"/>
    <n v="1429321210"/>
    <x v="2659"/>
    <x v="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x v="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x v="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x v="0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x v="0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x v="0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x v="0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x v="0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x v="0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n v="1447079520"/>
    <x v="2668"/>
    <x v="0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x v="0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x v="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x v="0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x v="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x v="0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x v="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x v="0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x v="0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x v="0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x v="0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x v="0"/>
    <b v="0"/>
    <n v="3"/>
    <b v="0"/>
    <x v="37"/>
  </r>
  <r>
    <n v="2680"/>
    <s v="iHeart Pillow"/>
    <s v="iHeartPillow, Connecting loved ones"/>
    <n v="32000"/>
    <n v="276"/>
    <x v="2"/>
    <s v="ES"/>
    <s v="EUR"/>
    <n v="1459915491"/>
    <x v="2680"/>
    <x v="0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x v="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x v="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x v="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x v="0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x v="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x v="0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x v="0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n v="1424746800"/>
    <x v="2688"/>
    <x v="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x v="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x v="0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n v="1431278557"/>
    <x v="2691"/>
    <x v="0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x v="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x v="0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x v="0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x v="0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x v="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x v="0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x v="0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x v="0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x v="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x v="0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x v="0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x v="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x v="0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x v="0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x v="0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x v="0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x v="0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x v="0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x v="0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x v="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x v="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x v="0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x v="0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x v="0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x v="0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x v="0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x v="0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x v="0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x v="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x v="0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x v="0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x v="0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x v="0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x v="0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n v="1461333311"/>
    <x v="2726"/>
    <x v="0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x v="0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x v="0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x v="0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x v="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x v="0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x v="0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x v="0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x v="0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x v="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x v="0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x v="0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x v="0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x v="0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x v="0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x v="0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x v="0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x v="0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x v="0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x v="0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x v="0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x v="0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x v="0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x v="0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x v="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x v="0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x v="0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x v="0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x v="0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x v="0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x v="0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n v="1470498332"/>
    <x v="2757"/>
    <x v="0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x v="0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x v="0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x v="0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x v="0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x v="0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x v="0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x v="0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x v="0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x v="0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x v="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x v="0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x v="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x v="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x v="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x v="0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x v="0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x v="0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x v="0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x v="0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x v="0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x v="0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x v="0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x v="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x v="41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x v="4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x v="4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x v="44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x v="45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x v="4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x v="47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x v="48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x v="2789"/>
    <x v="4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x v="5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x v="5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x v="5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x v="5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x v="54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x v="55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x v="5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x v="5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x v="5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x v="5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x v="60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x v="6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x v="6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x v="63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x v="6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x v="65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x v="66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n v="1435611438"/>
    <x v="2807"/>
    <x v="6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x v="68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x v="6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x v="70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x v="7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x v="7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x v="7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x v="74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x v="7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x v="76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x v="77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x v="7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x v="7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x v="8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x v="8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x v="8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x v="83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x v="8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x v="8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x v="8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x v="8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x v="8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x v="89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x v="90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x v="9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x v="92"/>
    <b v="0"/>
    <n v="95"/>
    <b v="1"/>
    <x v="6"/>
  </r>
  <r>
    <n v="2833"/>
    <s v="Star Man Rocket Man"/>
    <s v="A new play about exploring outer space"/>
    <n v="2700"/>
    <n v="2923"/>
    <x v="0"/>
    <s v="US"/>
    <s v="USD"/>
    <n v="1444528800"/>
    <x v="2833"/>
    <x v="9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x v="94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x v="9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x v="9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x v="9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x v="9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x v="9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x v="100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x v="10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x v="10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x v="10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x v="10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x v="10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x v="106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x v="10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x v="108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x v="10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x v="11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x v="111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x v="11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x v="11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x v="11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x v="11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x v="11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x v="117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x v="118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x v="11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x v="120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x v="12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x v="122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x v="123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n v="1437139080"/>
    <x v="2864"/>
    <x v="124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x v="12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x v="12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x v="12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x v="12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x v="12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x v="130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x v="131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x v="13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x v="13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x v="134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x v="13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x v="13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x v="13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x v="138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x v="13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x v="14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x v="14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x v="14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x v="143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x v="144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x v="14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x v="14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x v="14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x v="148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x v="14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x v="15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x v="151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x v="152"/>
    <b v="0"/>
    <n v="17"/>
    <b v="0"/>
    <x v="6"/>
  </r>
  <r>
    <n v="2893"/>
    <s v="REDISCOVERING KIA THE PLAY"/>
    <s v="Fundraising for REDISCOVERING KIA THE PLAY"/>
    <n v="5000"/>
    <n v="25"/>
    <x v="2"/>
    <s v="US"/>
    <s v="USD"/>
    <n v="1420768800"/>
    <x v="2893"/>
    <x v="153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x v="15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x v="15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x v="156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x v="15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x v="15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x v="15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x v="16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x v="16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x v="16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x v="163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x v="16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x v="16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x v="1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x v="16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x v="16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x v="169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x v="17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x v="171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x v="17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x v="173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x v="17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x v="175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x v="176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x v="17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x v="178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x v="17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x v="18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x v="0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x v="0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x v="0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x v="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x v="0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x v="0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x v="0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x v="0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x v="0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x v="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x v="0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x v="0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x v="0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x v="0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x v="0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x v="0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x v="2937"/>
    <x v="0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x v="0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x v="0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x v="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x v="0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x v="0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x v="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x v="0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x v="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x v="0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x v="0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x v="0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x v="0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x v="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x v="0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x v="0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x v="0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x v="0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x v="0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x v="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x v="0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x v="0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x v="0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x v="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x v="18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x v="18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x v="18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x v="18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x v="185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x v="18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x v="187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x v="18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x v="18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x v="19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x v="191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x v="19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x v="19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x v="19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x v="195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x v="19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x v="19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x v="198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x v="199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x v="20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x v="0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x v="0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x v="0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x v="0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x v="0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x v="0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x v="0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x v="0"/>
    <b v="0"/>
    <n v="28"/>
    <b v="1"/>
    <x v="38"/>
  </r>
  <r>
    <n v="2989"/>
    <s v="Let's Light Up The Gem!"/>
    <s v="Bring the movies back to Bethel, Maine."/>
    <n v="20000"/>
    <n v="35307"/>
    <x v="0"/>
    <s v="US"/>
    <s v="USD"/>
    <n v="1450673940"/>
    <x v="2989"/>
    <x v="0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x v="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x v="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x v="0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n v="1455998867"/>
    <x v="2993"/>
    <x v="0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x v="0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x v="0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x v="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x v="0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x v="0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x v="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x v="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x v="0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x v="0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x v="0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x v="0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x v="0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x v="0"/>
    <b v="0"/>
    <n v="97"/>
    <b v="1"/>
    <x v="38"/>
  </r>
  <r>
    <n v="3007"/>
    <s v="Bethlem"/>
    <s v="Consuite for 2015 CoreCon.  An adventure into insanity."/>
    <n v="600"/>
    <n v="1080"/>
    <x v="0"/>
    <s v="US"/>
    <s v="USD"/>
    <n v="1429938683"/>
    <x v="3007"/>
    <x v="0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x v="0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x v="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x v="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x v="0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x v="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x v="0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x v="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x v="0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x v="0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x v="0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x v="0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x v="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x v="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x v="0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x v="0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x v="0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x v="0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x v="0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x v="0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x v="0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x v="0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x v="0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x v="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x v="0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x v="0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x v="0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x v="0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x v="0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x v="0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x v="0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x v="0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x v="0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x v="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x v="0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x v="0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x v="0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x v="0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x v="0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x v="0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x v="0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x v="0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x v="0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x v="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x v="0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x v="0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x v="0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x v="0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x v="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x v="0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x v="0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x v="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x v="0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x v="0"/>
    <b v="0"/>
    <n v="6"/>
    <b v="0"/>
    <x v="38"/>
  </r>
  <r>
    <n v="3061"/>
    <s v="Help Save Parkway Cinemas!"/>
    <s v="Save a historic Local theater."/>
    <n v="1000000"/>
    <n v="0"/>
    <x v="2"/>
    <s v="US"/>
    <s v="USD"/>
    <n v="1407955748"/>
    <x v="3061"/>
    <x v="0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x v="0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x v="0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x v="0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x v="0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x v="0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x v="0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x v="0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x v="0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x v="0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x v="0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x v="0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x v="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x v="0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x v="0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n v="1444405123"/>
    <x v="3076"/>
    <x v="0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x v="0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x v="0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x v="0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x v="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x v="0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x v="0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x v="0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x v="0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x v="0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x v="0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x v="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x v="0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x v="0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x v="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x v="0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x v="0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x v="0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x v="0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x v="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x v="0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x v="0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x v="0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x v="0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x v="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x v="0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x v="0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x v="0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x v="0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x v="0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x v="0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x v="0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n v="1430234394"/>
    <x v="3108"/>
    <x v="0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x v="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x v="0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x v="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x v="0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x v="0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x v="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x v="0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x v="0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x v="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x v="0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x v="0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x v="0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x v="0"/>
    <b v="0"/>
    <n v="1"/>
    <b v="0"/>
    <x v="38"/>
  </r>
  <r>
    <n v="3122"/>
    <s v="be back soon (Canceled)"/>
    <s v="cancelled until further notice"/>
    <n v="199"/>
    <n v="116"/>
    <x v="1"/>
    <s v="US"/>
    <s v="USD"/>
    <n v="1478733732"/>
    <x v="3122"/>
    <x v="0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x v="0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x v="0"/>
    <b v="0"/>
    <n v="4"/>
    <b v="0"/>
    <x v="38"/>
  </r>
  <r>
    <n v="3125"/>
    <s v="N/A (Canceled)"/>
    <s v="N/A"/>
    <n v="1500000"/>
    <n v="0"/>
    <x v="1"/>
    <s v="US"/>
    <s v="USD"/>
    <n v="1452142672"/>
    <x v="3125"/>
    <x v="0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x v="0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x v="0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x v="20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x v="202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x v="203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n v="1491656045"/>
    <x v="3131"/>
    <x v="204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x v="205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x v="206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x v="207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x v="208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x v="209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x v="210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x v="211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x v="212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x v="21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x v="214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x v="215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x v="21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x v="21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x v="218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x v="219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x v="220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x v="221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x v="222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x v="22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x v="22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x v="225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x v="226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x v="227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x v="228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x v="229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n v="1405746000"/>
    <x v="3157"/>
    <x v="230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n v="1374523752"/>
    <x v="3158"/>
    <x v="231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x v="232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x v="233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x v="234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x v="235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x v="236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x v="237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x v="238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x v="239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x v="240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x v="241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n v="1386910740"/>
    <x v="3169"/>
    <x v="242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x v="243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x v="244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x v="245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x v="246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x v="247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x v="248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x v="249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x v="250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x v="251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x v="252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x v="253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x v="254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x v="255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x v="256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x v="257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x v="258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x v="259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x v="260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x v="0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x v="0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x v="0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x v="0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x v="0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x v="0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x v="0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x v="0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x v="0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x v="0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x v="0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x v="0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x v="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x v="0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x v="0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x v="0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x v="0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x v="0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x v="0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x v="0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x v="261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x v="262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x v="263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x v="264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x v="265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x v="266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x v="267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x v="268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x v="269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x v="270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x v="271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x v="272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n v="1489352400"/>
    <x v="3220"/>
    <x v="273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x v="274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x v="275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x v="2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x v="277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x v="27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x v="279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x v="280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x v="281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x v="282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x v="283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x v="284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x v="285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x v="286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x v="287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x v="288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x v="289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x v="290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x v="291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x v="292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x v="293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x v="294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x v="295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x v="296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x v="297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x v="29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x v="299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x v="300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x v="301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x v="302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x v="303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x v="304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x v="305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x v="306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x v="307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x v="308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x v="309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x v="310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x v="31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x v="312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x v="313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x v="314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x v="315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x v="316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x v="317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x v="318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x v="319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x v="32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x v="321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x v="322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x v="323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n v="1414927775"/>
    <x v="3271"/>
    <x v="324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x v="325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x v="326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x v="327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x v="328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x v="32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x v="330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x v="331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x v="332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x v="333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x v="334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x v="335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x v="336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x v="337"/>
    <b v="0"/>
    <n v="15"/>
    <b v="1"/>
    <x v="6"/>
  </r>
  <r>
    <n v="3285"/>
    <s v="By Morning"/>
    <s v="A new play by Matthew Gasda"/>
    <n v="4999"/>
    <n v="5604"/>
    <x v="0"/>
    <s v="US"/>
    <s v="USD"/>
    <n v="1488258000"/>
    <x v="3285"/>
    <x v="338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x v="339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x v="340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x v="341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x v="34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x v="343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x v="344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x v="345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x v="346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x v="347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x v="348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x v="349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x v="350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x v="351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x v="352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x v="353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x v="354"/>
    <b v="0"/>
    <n v="70"/>
    <b v="1"/>
    <x v="6"/>
  </r>
  <r>
    <n v="3302"/>
    <s v="El muro de BorÃ­s KiÃ©n"/>
    <s v="FilosofÃ­a de los anÃ³nimos"/>
    <n v="8400"/>
    <n v="8685"/>
    <x v="0"/>
    <s v="ES"/>
    <s v="EUR"/>
    <n v="1481099176"/>
    <x v="3302"/>
    <x v="355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x v="356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x v="357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x v="35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x v="359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x v="360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x v="361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x v="362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x v="363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x v="364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x v="365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x v="366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x v="367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x v="368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x v="369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x v="370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x v="371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x v="372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x v="373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x v="374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x v="375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x v="376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x v="377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x v="378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x v="379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x v="380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x v="381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x v="382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x v="383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x v="384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x v="385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x v="386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x v="387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x v="388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x v="389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x v="390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x v="391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x v="392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x v="393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x v="394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x v="395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x v="396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x v="397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x v="39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x v="399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x v="400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x v="401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x v="40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x v="403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x v="404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x v="405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x v="406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x v="407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x v="408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x v="409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x v="4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x v="411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x v="412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n v="1481731140"/>
    <x v="3360"/>
    <x v="41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x v="414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x v="415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x v="416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x v="417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x v="418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x v="419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x v="420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x v="421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x v="422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x v="423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x v="424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x v="425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x v="426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x v="427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x v="428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x v="429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x v="430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x v="431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x v="432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x v="433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x v="434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x v="435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x v="436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x v="437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x v="438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x v="439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x v="440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x v="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x v="44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x v="443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x v="444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x v="44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x v="446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x v="447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x v="448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x v="44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x v="450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x v="451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x v="452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x v="453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x v="454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x v="455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x v="456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x v="457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x v="458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x v="459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x v="460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x v="461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x v="462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x v="463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x v="464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x v="465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x v="466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x v="467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x v="468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x v="469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x v="470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x v="471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x v="472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x v="473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x v="474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x v="475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x v="476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x v="477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x v="478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x v="479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x v="480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x v="481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x v="482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x v="483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x v="484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x v="485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x v="486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x v="487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x v="488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x v="489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x v="49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x v="491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x v="492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x v="493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x v="494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x v="495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x v="49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x v="497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x v="498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x v="499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x v="500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x v="501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x v="502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x v="503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x v="504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x v="505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x v="50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x v="507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x v="508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x v="509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x v="510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x v="511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x v="512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x v="513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x v="514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x v="515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x v="516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x v="51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x v="518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x v="519"/>
    <b v="0"/>
    <n v="61"/>
    <b v="1"/>
    <x v="6"/>
  </r>
  <r>
    <n v="3467"/>
    <s v="Venus in Fur, Los Angeles."/>
    <s v="Venus in Fur, By David Ives."/>
    <n v="3000"/>
    <n v="3030"/>
    <x v="0"/>
    <s v="US"/>
    <s v="USD"/>
    <n v="1426864032"/>
    <x v="3467"/>
    <x v="520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x v="521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x v="522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x v="523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x v="524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x v="525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x v="52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x v="527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x v="528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x v="529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x v="530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x v="531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x v="532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x v="533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x v="534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x v="535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x v="536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x v="537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x v="538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x v="539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x v="540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x v="541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x v="542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x v="543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x v="54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x v="545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x v="54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x v="547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x v="548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x v="549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x v="550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x v="551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x v="552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x v="553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x v="554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x v="555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x v="556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x v="557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x v="558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x v="559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x v="560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x v="561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x v="562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x v="563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x v="564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x v="565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x v="566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x v="567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x v="568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x v="569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x v="570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x v="571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x v="572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x v="573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x v="574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x v="575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x v="576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x v="577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x v="578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x v="579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x v="580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x v="581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x v="582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x v="583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n v="1467301334"/>
    <x v="3531"/>
    <x v="58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x v="585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x v="586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x v="587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x v="588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x v="589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x v="590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x v="591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x v="59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x v="593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x v="594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x v="595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x v="596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x v="59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x v="598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x v="599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x v="600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x v="601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x v="602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x v="603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x v="604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x v="605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x v="606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x v="607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x v="608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x v="609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x v="610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x v="611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x v="612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x v="613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x v="614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x v="615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x v="616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x v="617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x v="61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x v="619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x v="620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x v="621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x v="622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x v="62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x v="624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x v="3572"/>
    <x v="625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x v="62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x v="627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x v="628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x v="629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x v="630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x v="631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x v="632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x v="633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x v="634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x v="635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x v="636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x v="637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x v="638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n v="1474649070"/>
    <x v="3586"/>
    <x v="639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x v="640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x v="641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x v="642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x v="643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x v="6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x v="645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x v="646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x v="647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n v="1426229940"/>
    <x v="3595"/>
    <x v="648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x v="649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x v="650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x v="651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x v="652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n v="1476390164"/>
    <x v="3600"/>
    <x v="653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x v="654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x v="655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x v="656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x v="657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x v="658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x v="659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x v="660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x v="661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x v="662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x v="663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x v="664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x v="665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x v="666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x v="667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x v="668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x v="669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x v="670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x v="671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x v="672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x v="673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x v="67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x v="675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x v="676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x v="677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x v="678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x v="679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x v="680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x v="0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x v="0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x v="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x v="0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x v="0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x v="0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x v="0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x v="0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x v="0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x v="0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x v="0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x v="0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x v="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x v="0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x v="0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x v="0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x v="0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x v="0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x v="0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x v="0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x v="681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x v="682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x v="683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x v="684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x v="685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x v="686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x v="687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x v="68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x v="689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x v="690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n v="1404273540"/>
    <x v="3658"/>
    <x v="691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x v="692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x v="693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x v="694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x v="695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x v="696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x v="697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x v="698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x v="699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x v="700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x v="701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x v="702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x v="703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x v="704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x v="705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x v="706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x v="707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x v="708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x v="709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x v="710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x v="711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x v="712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x v="713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x v="714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x v="715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x v="71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x v="717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x v="718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x v="719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x v="720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x v="721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x v="722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x v="72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x v="724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x v="725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x v="726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x v="72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x v="728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x v="729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x v="730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x v="731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x v="732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x v="733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x v="734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x v="735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x v="736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x v="737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x v="738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x v="73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x v="740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x v="741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x v="742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x v="743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x v="744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x v="745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x v="74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x v="74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x v="748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x v="74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x v="750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x v="751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n v="1434994266"/>
    <x v="3719"/>
    <x v="752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x v="753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x v="75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x v="755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n v="1417374262"/>
    <x v="3723"/>
    <x v="756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x v="757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x v="758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x v="759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x v="760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x v="761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x v="76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x v="763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x v="764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x v="765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x v="766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x v="767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x v="768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x v="769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x v="770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x v="771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x v="772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x v="773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x v="774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x v="775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x v="776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x v="777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x v="778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x v="779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x v="780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x v="0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x v="0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x v="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x v="0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x v="0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x v="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x v="0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x v="0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x v="0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x v="0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n v="1400475600"/>
    <x v="3758"/>
    <x v="0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x v="0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x v="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x v="0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x v="0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x v="0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x v="0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x v="0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x v="0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x v="0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x v="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x v="0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x v="0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x v="0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x v="0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x v="0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x v="0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x v="0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x v="0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x v="0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x v="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x v="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x v="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x v="0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x v="0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x v="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x v="0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x v="0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x v="0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x v="0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x v="0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x v="0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x v="0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x v="0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x v="0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x v="0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x v="0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x v="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x v="0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x v="0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x v="0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x v="0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x v="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x v="0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x v="0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x v="0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x v="0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x v="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x v="0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x v="0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x v="781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x v="782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x v="783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x v="784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x v="785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x v="786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x v="787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x v="788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x v="789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x v="790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x v="791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x v="792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x v="793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x v="794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x v="795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x v="796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x v="797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x v="798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x v="799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x v="800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x v="801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x v="802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x v="803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x v="804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x v="80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x v="806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x v="80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x v="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x v="809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x v="810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x v="811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x v="812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x v="813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x v="814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x v="815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x v="816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x v="817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x v="818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x v="819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x v="820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x v="821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x v="822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x v="82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x v="824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x v="825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x v="826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x v="827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x v="828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x v="829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x v="83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x v="831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x v="832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x v="833"/>
    <b v="0"/>
    <n v="13"/>
    <b v="0"/>
    <x v="6"/>
  </r>
  <r>
    <n v="3861"/>
    <s v="READY OR NOT HERE I COME"/>
    <s v="THE COMING OF THE LORD!"/>
    <n v="2000"/>
    <n v="100"/>
    <x v="2"/>
    <s v="US"/>
    <s v="USD"/>
    <n v="1415828820"/>
    <x v="3861"/>
    <x v="834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x v="835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x v="836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x v="837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x v="83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x v="839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x v="840"/>
    <b v="0"/>
    <n v="5"/>
    <b v="0"/>
    <x v="6"/>
  </r>
  <r>
    <n v="3868"/>
    <s v="1000 words (Canceled)"/>
    <s v="New collection of music by Scott Evan Davis!"/>
    <n v="5000"/>
    <n v="10"/>
    <x v="1"/>
    <s v="GB"/>
    <s v="GBP"/>
    <n v="1410191405"/>
    <x v="3868"/>
    <x v="0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x v="0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x v="0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x v="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x v="0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x v="0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x v="0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x v="0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x v="0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x v="0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x v="0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x v="0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x v="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x v="0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x v="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x v="0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x v="0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x v="0"/>
    <b v="0"/>
    <n v="0"/>
    <b v="0"/>
    <x v="40"/>
  </r>
  <r>
    <n v="3886"/>
    <s v="a (Canceled)"/>
    <n v="1"/>
    <n v="10000"/>
    <n v="0"/>
    <x v="1"/>
    <s v="AU"/>
    <s v="AUD"/>
    <n v="1418275702"/>
    <x v="3886"/>
    <x v="0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x v="0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x v="841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x v="842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x v="843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x v="8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x v="845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x v="846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x v="847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x v="84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x v="849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x v="850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x v="851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x v="852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x v="853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x v="854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x v="855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x v="856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n v="1429074240"/>
    <x v="3904"/>
    <x v="857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x v="858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x v="859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x v="860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x v="861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x v="86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x v="863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x v="864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x v="865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x v="866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x v="867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x v="868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x v="869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x v="870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x v="871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x v="872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x v="873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x v="874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x v="875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x v="876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x v="877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x v="878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x v="879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x v="880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x v="881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x v="882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x v="883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x v="884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x v="885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x v="886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x v="887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x v="888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x v="889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x v="89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x v="891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x v="892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x v="893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x v="894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x v="895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x v="896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x v="897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x v="89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x v="899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x v="900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x v="901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x v="902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x v="903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x v="904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x v="905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x v="90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x v="907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x v="908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x v="909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x v="910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x v="911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x v="912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x v="913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x v="914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x v="915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x v="916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x v="917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x v="918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x v="919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x v="920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x v="921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x v="922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x v="923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x v="924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x v="925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x v="926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x v="927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x v="92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x v="929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x v="930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x v="931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x v="932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x v="933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x v="934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x v="935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x v="93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x v="937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x v="938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x v="939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x v="940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x v="941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x v="942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x v="94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x v="944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x v="945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x v="946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x v="947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x v="948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x v="949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x v="950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x v="951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x v="952"/>
    <b v="0"/>
    <n v="14"/>
    <b v="0"/>
    <x v="6"/>
  </r>
  <r>
    <n v="4000"/>
    <s v="The Escorts"/>
    <s v="An Enticing Trip into the World of Assisted Dying"/>
    <n v="8000"/>
    <n v="10"/>
    <x v="2"/>
    <s v="US"/>
    <s v="USD"/>
    <n v="1462631358"/>
    <x v="4000"/>
    <x v="953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x v="954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x v="955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x v="956"/>
    <b v="0"/>
    <n v="2"/>
    <b v="0"/>
    <x v="6"/>
  </r>
  <r>
    <n v="4004"/>
    <s v="South Florida Tours"/>
    <s v="Help Launch The Queen Into South Florida!"/>
    <n v="500"/>
    <n v="1"/>
    <x v="2"/>
    <s v="US"/>
    <s v="USD"/>
    <n v="1412740457"/>
    <x v="4004"/>
    <x v="9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x v="958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x v="959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x v="960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x v="961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x v="962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x v="963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x v="964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x v="965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x v="966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x v="967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x v="968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x v="969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x v="970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x v="971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x v="972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x v="973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x v="974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x v="975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x v="976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x v="97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x v="978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x v="97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x v="980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x v="981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x v="982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x v="983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x v="98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x v="985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x v="986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x v="987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x v="988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x v="989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x v="990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x v="991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x v="992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x v="993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x v="99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x v="995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x v="996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x v="997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x v="998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x v="999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x v="1000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x v="1001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x v="1002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x v="1003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x v="1004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x v="1005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x v="1006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x v="1007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x v="1008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x v="100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x v="101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x v="1011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x v="101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x v="1013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x v="1014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x v="1015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x v="1016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x v="1017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x v="1018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x v="1019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x v="102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x v="1021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x v="1022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x v="1023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x v="1024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x v="1025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x v="10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x v="1027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x v="1028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x v="102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x v="1030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x v="1031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x v="1032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x v="1033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x v="1034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x v="1035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x v="103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x v="1037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x v="1038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x v="1039"/>
    <b v="0"/>
    <n v="5"/>
    <b v="0"/>
    <x v="6"/>
  </r>
  <r>
    <n v="4087"/>
    <s v="Stage Production &quot;The Nail Shop&quot;"/>
    <s v="Comedy Stage Play"/>
    <n v="9600"/>
    <n v="0"/>
    <x v="2"/>
    <s v="US"/>
    <s v="USD"/>
    <n v="1468777786"/>
    <x v="4087"/>
    <x v="1040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x v="1041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x v="1042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x v="1043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x v="1044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x v="1045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x v="1046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x v="1047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x v="1048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x v="104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x v="1050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x v="1051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x v="1052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x v="1053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x v="1054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x v="1055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x v="105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x v="1057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x v="1058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x v="1059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x v="1060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x v="1061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x v="1062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x v="1063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x v="1064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x v="1065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x v="1066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BC720-AE27-E54B-B05D-7F829F1649F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D14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h="1" x="40"/>
        <item x="6"/>
        <item h="1" x="3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6"/>
    <field x="15"/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14" hier="-1"/>
  </pageFields>
  <dataFields count="1">
    <dataField name="Count of outcome" fld="5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E798-0ED0-6A44-BEBB-384FAFA42E88}">
  <dimension ref="A2:D14"/>
  <sheetViews>
    <sheetView zoomScale="161" zoomScaleNormal="161" workbookViewId="0">
      <selection activeCell="L15" sqref="L15"/>
    </sheetView>
  </sheetViews>
  <sheetFormatPr baseColWidth="10" defaultRowHeight="15" x14ac:dyDescent="0.2"/>
  <cols>
    <col min="1" max="1" width="20.83203125" bestFit="1" customWidth="1"/>
    <col min="2" max="2" width="14.83203125" bestFit="1" customWidth="1"/>
    <col min="3" max="3" width="8.83203125" bestFit="1" customWidth="1"/>
    <col min="4" max="6" width="10" bestFit="1" customWidth="1"/>
  </cols>
  <sheetData>
    <row r="2" spans="1:4" x14ac:dyDescent="0.2">
      <c r="A2" s="13" t="s">
        <v>8304</v>
      </c>
      <c r="B2" t="s">
        <v>8269</v>
      </c>
    </row>
    <row r="4" spans="1:4" x14ac:dyDescent="0.2">
      <c r="A4" s="13" t="s">
        <v>8325</v>
      </c>
      <c r="B4" s="13" t="s">
        <v>8326</v>
      </c>
    </row>
    <row r="5" spans="1:4" x14ac:dyDescent="0.2">
      <c r="A5" s="13" t="s">
        <v>8328</v>
      </c>
      <c r="B5" t="s">
        <v>8220</v>
      </c>
      <c r="C5" t="s">
        <v>8218</v>
      </c>
      <c r="D5" t="s">
        <v>8327</v>
      </c>
    </row>
    <row r="6" spans="1:4" x14ac:dyDescent="0.2">
      <c r="A6" s="14" t="s">
        <v>8330</v>
      </c>
      <c r="B6" s="12"/>
      <c r="C6" s="12">
        <v>2</v>
      </c>
      <c r="D6" s="12">
        <v>2</v>
      </c>
    </row>
    <row r="7" spans="1:4" x14ac:dyDescent="0.2">
      <c r="A7" s="14" t="s">
        <v>8331</v>
      </c>
      <c r="B7" s="12"/>
      <c r="C7" s="12">
        <v>4</v>
      </c>
      <c r="D7" s="12">
        <v>4</v>
      </c>
    </row>
    <row r="8" spans="1:4" x14ac:dyDescent="0.2">
      <c r="A8" s="14" t="s">
        <v>8332</v>
      </c>
      <c r="B8" s="12"/>
      <c r="C8" s="12">
        <v>6</v>
      </c>
      <c r="D8" s="12">
        <v>6</v>
      </c>
    </row>
    <row r="9" spans="1:4" x14ac:dyDescent="0.2">
      <c r="A9" s="14" t="s">
        <v>8333</v>
      </c>
      <c r="B9" s="12"/>
      <c r="C9" s="12">
        <v>6</v>
      </c>
      <c r="D9" s="12">
        <v>6</v>
      </c>
    </row>
    <row r="10" spans="1:4" x14ac:dyDescent="0.2">
      <c r="A10" s="14" t="s">
        <v>8334</v>
      </c>
      <c r="B10" s="12">
        <v>122</v>
      </c>
      <c r="C10" s="12">
        <v>196</v>
      </c>
      <c r="D10" s="12">
        <v>318</v>
      </c>
    </row>
    <row r="11" spans="1:4" x14ac:dyDescent="0.2">
      <c r="A11" s="14" t="s">
        <v>8335</v>
      </c>
      <c r="B11" s="12">
        <v>133</v>
      </c>
      <c r="C11" s="12">
        <v>264</v>
      </c>
      <c r="D11" s="12">
        <v>397</v>
      </c>
    </row>
    <row r="12" spans="1:4" x14ac:dyDescent="0.2">
      <c r="A12" s="14" t="s">
        <v>8336</v>
      </c>
      <c r="B12" s="12">
        <v>92</v>
      </c>
      <c r="C12" s="12">
        <v>202</v>
      </c>
      <c r="D12" s="12">
        <v>294</v>
      </c>
    </row>
    <row r="13" spans="1:4" x14ac:dyDescent="0.2">
      <c r="A13" s="14" t="s">
        <v>8337</v>
      </c>
      <c r="B13" s="12">
        <v>6</v>
      </c>
      <c r="C13" s="12">
        <v>14</v>
      </c>
      <c r="D13" s="12">
        <v>20</v>
      </c>
    </row>
    <row r="14" spans="1:4" x14ac:dyDescent="0.2">
      <c r="A14" s="14" t="s">
        <v>8327</v>
      </c>
      <c r="B14" s="12">
        <v>353</v>
      </c>
      <c r="C14" s="12">
        <v>694</v>
      </c>
      <c r="D14" s="12">
        <v>1047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zoomScale="150" zoomScaleNormal="95" workbookViewId="0">
      <selection activeCell="F522" sqref="F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19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1" width="17.83203125" customWidth="1"/>
    <col min="12" max="12" width="15.5" customWidth="1"/>
    <col min="13" max="13" width="24.5" customWidth="1"/>
    <col min="14" max="14" width="36.5" customWidth="1"/>
    <col min="15" max="15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8" t="s">
        <v>8216</v>
      </c>
      <c r="E1" s="6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8329</v>
      </c>
      <c r="L1" s="1" t="s">
        <v>8260</v>
      </c>
      <c r="M1" s="1" t="s">
        <v>8261</v>
      </c>
      <c r="N1" s="1" t="s">
        <v>8262</v>
      </c>
      <c r="O1" s="1" t="s">
        <v>8304</v>
      </c>
    </row>
    <row r="2" spans="1:15" ht="48" hidden="1" x14ac:dyDescent="0.2">
      <c r="A2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L2" t="b">
        <v>0</v>
      </c>
      <c r="M2">
        <v>182</v>
      </c>
      <c r="N2" t="b">
        <v>1</v>
      </c>
      <c r="O2" t="s">
        <v>8263</v>
      </c>
    </row>
    <row r="3" spans="1:15" ht="32" hidden="1" x14ac:dyDescent="0.2">
      <c r="A3">
        <v>1</v>
      </c>
      <c r="B3" s="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L3" t="b">
        <v>0</v>
      </c>
      <c r="M3">
        <v>79</v>
      </c>
      <c r="N3" t="b">
        <v>1</v>
      </c>
      <c r="O3" t="s">
        <v>8263</v>
      </c>
    </row>
    <row r="4" spans="1:15" ht="48" hidden="1" x14ac:dyDescent="0.2">
      <c r="A4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L4" t="b">
        <v>0</v>
      </c>
      <c r="M4">
        <v>35</v>
      </c>
      <c r="N4" t="b">
        <v>1</v>
      </c>
      <c r="O4" t="s">
        <v>8263</v>
      </c>
    </row>
    <row r="5" spans="1:15" ht="32" hidden="1" x14ac:dyDescent="0.2">
      <c r="A5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L5" t="b">
        <v>0</v>
      </c>
      <c r="M5">
        <v>150</v>
      </c>
      <c r="N5" t="b">
        <v>1</v>
      </c>
      <c r="O5" t="s">
        <v>8263</v>
      </c>
    </row>
    <row r="6" spans="1:15" ht="64" hidden="1" x14ac:dyDescent="0.2">
      <c r="A6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L6" t="b">
        <v>0</v>
      </c>
      <c r="M6">
        <v>284</v>
      </c>
      <c r="N6" t="b">
        <v>1</v>
      </c>
      <c r="O6" t="s">
        <v>8263</v>
      </c>
    </row>
    <row r="7" spans="1:15" ht="48" hidden="1" x14ac:dyDescent="0.2">
      <c r="A7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L7" t="b">
        <v>0</v>
      </c>
      <c r="M7">
        <v>47</v>
      </c>
      <c r="N7" t="b">
        <v>1</v>
      </c>
      <c r="O7" t="s">
        <v>8263</v>
      </c>
    </row>
    <row r="8" spans="1:15" ht="48" hidden="1" x14ac:dyDescent="0.2">
      <c r="A8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L8" t="b">
        <v>0</v>
      </c>
      <c r="M8">
        <v>58</v>
      </c>
      <c r="N8" t="b">
        <v>1</v>
      </c>
      <c r="O8" t="s">
        <v>8263</v>
      </c>
    </row>
    <row r="9" spans="1:15" ht="48" hidden="1" x14ac:dyDescent="0.2">
      <c r="A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L9" t="b">
        <v>0</v>
      </c>
      <c r="M9">
        <v>57</v>
      </c>
      <c r="N9" t="b">
        <v>1</v>
      </c>
      <c r="O9" t="s">
        <v>8263</v>
      </c>
    </row>
    <row r="10" spans="1:15" ht="16" hidden="1" x14ac:dyDescent="0.2">
      <c r="A10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L10" t="b">
        <v>0</v>
      </c>
      <c r="M10">
        <v>12</v>
      </c>
      <c r="N10" t="b">
        <v>1</v>
      </c>
      <c r="O10" t="s">
        <v>8263</v>
      </c>
    </row>
    <row r="11" spans="1:15" ht="48" hidden="1" x14ac:dyDescent="0.2">
      <c r="A11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L11" t="b">
        <v>0</v>
      </c>
      <c r="M11">
        <v>20</v>
      </c>
      <c r="N11" t="b">
        <v>1</v>
      </c>
      <c r="O11" t="s">
        <v>8263</v>
      </c>
    </row>
    <row r="12" spans="1:15" ht="48" hidden="1" x14ac:dyDescent="0.2">
      <c r="A12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L12" t="b">
        <v>0</v>
      </c>
      <c r="M12">
        <v>19</v>
      </c>
      <c r="N12" t="b">
        <v>1</v>
      </c>
      <c r="O12" t="s">
        <v>8263</v>
      </c>
    </row>
    <row r="13" spans="1:15" ht="48" hidden="1" x14ac:dyDescent="0.2">
      <c r="A13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L13" t="b">
        <v>0</v>
      </c>
      <c r="M13">
        <v>75</v>
      </c>
      <c r="N13" t="b">
        <v>1</v>
      </c>
      <c r="O13" t="s">
        <v>8263</v>
      </c>
    </row>
    <row r="14" spans="1:15" ht="48" hidden="1" x14ac:dyDescent="0.2">
      <c r="A14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L14" t="b">
        <v>0</v>
      </c>
      <c r="M14">
        <v>827</v>
      </c>
      <c r="N14" t="b">
        <v>1</v>
      </c>
      <c r="O14" t="s">
        <v>8263</v>
      </c>
    </row>
    <row r="15" spans="1:15" ht="32" hidden="1" x14ac:dyDescent="0.2">
      <c r="A15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L15" t="b">
        <v>0</v>
      </c>
      <c r="M15">
        <v>51</v>
      </c>
      <c r="N15" t="b">
        <v>1</v>
      </c>
      <c r="O15" t="s">
        <v>8263</v>
      </c>
    </row>
    <row r="16" spans="1:15" ht="32" hidden="1" x14ac:dyDescent="0.2">
      <c r="A16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L16" t="b">
        <v>0</v>
      </c>
      <c r="M16">
        <v>41</v>
      </c>
      <c r="N16" t="b">
        <v>1</v>
      </c>
      <c r="O16" t="s">
        <v>8263</v>
      </c>
    </row>
    <row r="17" spans="1:15" ht="48" hidden="1" x14ac:dyDescent="0.2">
      <c r="A17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L17" t="b">
        <v>0</v>
      </c>
      <c r="M17">
        <v>98</v>
      </c>
      <c r="N17" t="b">
        <v>1</v>
      </c>
      <c r="O17" t="s">
        <v>8263</v>
      </c>
    </row>
    <row r="18" spans="1:15" ht="48" hidden="1" x14ac:dyDescent="0.2">
      <c r="A18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L18" t="b">
        <v>0</v>
      </c>
      <c r="M18">
        <v>70</v>
      </c>
      <c r="N18" t="b">
        <v>1</v>
      </c>
      <c r="O18" t="s">
        <v>8263</v>
      </c>
    </row>
    <row r="19" spans="1:15" ht="48" hidden="1" x14ac:dyDescent="0.2">
      <c r="A1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L19" t="b">
        <v>0</v>
      </c>
      <c r="M19">
        <v>36</v>
      </c>
      <c r="N19" t="b">
        <v>1</v>
      </c>
      <c r="O19" t="s">
        <v>8263</v>
      </c>
    </row>
    <row r="20" spans="1:15" ht="48" hidden="1" x14ac:dyDescent="0.2">
      <c r="A20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L20" t="b">
        <v>0</v>
      </c>
      <c r="M20">
        <v>342</v>
      </c>
      <c r="N20" t="b">
        <v>1</v>
      </c>
      <c r="O20" t="s">
        <v>8263</v>
      </c>
    </row>
    <row r="21" spans="1:15" ht="48" hidden="1" x14ac:dyDescent="0.2">
      <c r="A21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L21" t="b">
        <v>0</v>
      </c>
      <c r="M21">
        <v>22</v>
      </c>
      <c r="N21" t="b">
        <v>1</v>
      </c>
      <c r="O21" t="s">
        <v>8263</v>
      </c>
    </row>
    <row r="22" spans="1:15" ht="48" hidden="1" x14ac:dyDescent="0.2">
      <c r="A22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L22" t="b">
        <v>0</v>
      </c>
      <c r="M22">
        <v>25</v>
      </c>
      <c r="N22" t="b">
        <v>1</v>
      </c>
      <c r="O22" t="s">
        <v>8263</v>
      </c>
    </row>
    <row r="23" spans="1:15" ht="48" hidden="1" x14ac:dyDescent="0.2">
      <c r="A23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L23" t="b">
        <v>0</v>
      </c>
      <c r="M23">
        <v>101</v>
      </c>
      <c r="N23" t="b">
        <v>1</v>
      </c>
      <c r="O23" t="s">
        <v>8263</v>
      </c>
    </row>
    <row r="24" spans="1:15" ht="32" hidden="1" x14ac:dyDescent="0.2">
      <c r="A24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L24" t="b">
        <v>0</v>
      </c>
      <c r="M24">
        <v>8</v>
      </c>
      <c r="N24" t="b">
        <v>1</v>
      </c>
      <c r="O24" t="s">
        <v>8263</v>
      </c>
    </row>
    <row r="25" spans="1:15" ht="48" hidden="1" x14ac:dyDescent="0.2">
      <c r="A25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L25" t="b">
        <v>0</v>
      </c>
      <c r="M25">
        <v>23</v>
      </c>
      <c r="N25" t="b">
        <v>1</v>
      </c>
      <c r="O25" t="s">
        <v>8263</v>
      </c>
    </row>
    <row r="26" spans="1:15" ht="32" hidden="1" x14ac:dyDescent="0.2">
      <c r="A26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L26" t="b">
        <v>0</v>
      </c>
      <c r="M26">
        <v>574</v>
      </c>
      <c r="N26" t="b">
        <v>1</v>
      </c>
      <c r="O26" t="s">
        <v>8263</v>
      </c>
    </row>
    <row r="27" spans="1:15" ht="48" hidden="1" x14ac:dyDescent="0.2">
      <c r="A27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L27" t="b">
        <v>0</v>
      </c>
      <c r="M27">
        <v>14</v>
      </c>
      <c r="N27" t="b">
        <v>1</v>
      </c>
      <c r="O27" t="s">
        <v>8263</v>
      </c>
    </row>
    <row r="28" spans="1:15" ht="48" hidden="1" x14ac:dyDescent="0.2">
      <c r="A28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L28" t="b">
        <v>0</v>
      </c>
      <c r="M28">
        <v>19</v>
      </c>
      <c r="N28" t="b">
        <v>1</v>
      </c>
      <c r="O28" t="s">
        <v>8263</v>
      </c>
    </row>
    <row r="29" spans="1:15" ht="48" hidden="1" x14ac:dyDescent="0.2">
      <c r="A2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L29" t="b">
        <v>0</v>
      </c>
      <c r="M29">
        <v>150</v>
      </c>
      <c r="N29" t="b">
        <v>1</v>
      </c>
      <c r="O29" t="s">
        <v>8263</v>
      </c>
    </row>
    <row r="30" spans="1:15" ht="32" hidden="1" x14ac:dyDescent="0.2">
      <c r="A30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L30" t="b">
        <v>0</v>
      </c>
      <c r="M30">
        <v>71</v>
      </c>
      <c r="N30" t="b">
        <v>1</v>
      </c>
      <c r="O30" t="s">
        <v>8263</v>
      </c>
    </row>
    <row r="31" spans="1:15" ht="48" hidden="1" x14ac:dyDescent="0.2">
      <c r="A31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L31" t="b">
        <v>0</v>
      </c>
      <c r="M31">
        <v>117</v>
      </c>
      <c r="N31" t="b">
        <v>1</v>
      </c>
      <c r="O31" t="s">
        <v>8263</v>
      </c>
    </row>
    <row r="32" spans="1:15" ht="48" hidden="1" x14ac:dyDescent="0.2">
      <c r="A32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L32" t="b">
        <v>0</v>
      </c>
      <c r="M32">
        <v>53</v>
      </c>
      <c r="N32" t="b">
        <v>1</v>
      </c>
      <c r="O32" t="s">
        <v>8263</v>
      </c>
    </row>
    <row r="33" spans="1:15" ht="48" hidden="1" x14ac:dyDescent="0.2">
      <c r="A33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L33" t="b">
        <v>0</v>
      </c>
      <c r="M33">
        <v>1</v>
      </c>
      <c r="N33" t="b">
        <v>1</v>
      </c>
      <c r="O33" t="s">
        <v>8263</v>
      </c>
    </row>
    <row r="34" spans="1:15" ht="48" hidden="1" x14ac:dyDescent="0.2">
      <c r="A34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L34" t="b">
        <v>0</v>
      </c>
      <c r="M34">
        <v>89</v>
      </c>
      <c r="N34" t="b">
        <v>1</v>
      </c>
      <c r="O34" t="s">
        <v>8263</v>
      </c>
    </row>
    <row r="35" spans="1:15" ht="48" hidden="1" x14ac:dyDescent="0.2">
      <c r="A35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L35" t="b">
        <v>0</v>
      </c>
      <c r="M35">
        <v>64</v>
      </c>
      <c r="N35" t="b">
        <v>1</v>
      </c>
      <c r="O35" t="s">
        <v>8263</v>
      </c>
    </row>
    <row r="36" spans="1:15" ht="48" hidden="1" x14ac:dyDescent="0.2">
      <c r="A36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L36" t="b">
        <v>0</v>
      </c>
      <c r="M36">
        <v>68</v>
      </c>
      <c r="N36" t="b">
        <v>1</v>
      </c>
      <c r="O36" t="s">
        <v>8263</v>
      </c>
    </row>
    <row r="37" spans="1:15" ht="32" hidden="1" x14ac:dyDescent="0.2">
      <c r="A37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L37" t="b">
        <v>0</v>
      </c>
      <c r="M37">
        <v>28</v>
      </c>
      <c r="N37" t="b">
        <v>1</v>
      </c>
      <c r="O37" t="s">
        <v>8263</v>
      </c>
    </row>
    <row r="38" spans="1:15" ht="32" hidden="1" x14ac:dyDescent="0.2">
      <c r="A38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L38" t="b">
        <v>0</v>
      </c>
      <c r="M38">
        <v>44</v>
      </c>
      <c r="N38" t="b">
        <v>1</v>
      </c>
      <c r="O38" t="s">
        <v>8263</v>
      </c>
    </row>
    <row r="39" spans="1:15" ht="48" hidden="1" x14ac:dyDescent="0.2">
      <c r="A3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L39" t="b">
        <v>0</v>
      </c>
      <c r="M39">
        <v>253</v>
      </c>
      <c r="N39" t="b">
        <v>1</v>
      </c>
      <c r="O39" t="s">
        <v>8263</v>
      </c>
    </row>
    <row r="40" spans="1:15" ht="48" hidden="1" x14ac:dyDescent="0.2">
      <c r="A40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L40" t="b">
        <v>0</v>
      </c>
      <c r="M40">
        <v>66</v>
      </c>
      <c r="N40" t="b">
        <v>1</v>
      </c>
      <c r="O40" t="s">
        <v>8263</v>
      </c>
    </row>
    <row r="41" spans="1:15" ht="48" hidden="1" x14ac:dyDescent="0.2">
      <c r="A41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L41" t="b">
        <v>0</v>
      </c>
      <c r="M41">
        <v>217</v>
      </c>
      <c r="N41" t="b">
        <v>1</v>
      </c>
      <c r="O41" t="s">
        <v>8263</v>
      </c>
    </row>
    <row r="42" spans="1:15" ht="48" hidden="1" x14ac:dyDescent="0.2">
      <c r="A42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L42" t="b">
        <v>0</v>
      </c>
      <c r="M42">
        <v>16</v>
      </c>
      <c r="N42" t="b">
        <v>1</v>
      </c>
      <c r="O42" t="s">
        <v>8263</v>
      </c>
    </row>
    <row r="43" spans="1:15" ht="48" hidden="1" x14ac:dyDescent="0.2">
      <c r="A43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L43" t="b">
        <v>0</v>
      </c>
      <c r="M43">
        <v>19</v>
      </c>
      <c r="N43" t="b">
        <v>1</v>
      </c>
      <c r="O43" t="s">
        <v>8263</v>
      </c>
    </row>
    <row r="44" spans="1:15" ht="48" hidden="1" x14ac:dyDescent="0.2">
      <c r="A44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L44" t="b">
        <v>0</v>
      </c>
      <c r="M44">
        <v>169</v>
      </c>
      <c r="N44" t="b">
        <v>1</v>
      </c>
      <c r="O44" t="s">
        <v>8263</v>
      </c>
    </row>
    <row r="45" spans="1:15" ht="48" hidden="1" x14ac:dyDescent="0.2">
      <c r="A45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L45" t="b">
        <v>0</v>
      </c>
      <c r="M45">
        <v>263</v>
      </c>
      <c r="N45" t="b">
        <v>1</v>
      </c>
      <c r="O45" t="s">
        <v>8263</v>
      </c>
    </row>
    <row r="46" spans="1:15" ht="48" hidden="1" x14ac:dyDescent="0.2">
      <c r="A46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L46" t="b">
        <v>0</v>
      </c>
      <c r="M46">
        <v>15</v>
      </c>
      <c r="N46" t="b">
        <v>1</v>
      </c>
      <c r="O46" t="s">
        <v>8263</v>
      </c>
    </row>
    <row r="47" spans="1:15" ht="48" hidden="1" x14ac:dyDescent="0.2">
      <c r="A47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L47" t="b">
        <v>0</v>
      </c>
      <c r="M47">
        <v>61</v>
      </c>
      <c r="N47" t="b">
        <v>1</v>
      </c>
      <c r="O47" t="s">
        <v>8263</v>
      </c>
    </row>
    <row r="48" spans="1:15" ht="48" hidden="1" x14ac:dyDescent="0.2">
      <c r="A48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L48" t="b">
        <v>0</v>
      </c>
      <c r="M48">
        <v>45</v>
      </c>
      <c r="N48" t="b">
        <v>1</v>
      </c>
      <c r="O48" t="s">
        <v>8263</v>
      </c>
    </row>
    <row r="49" spans="1:15" ht="48" hidden="1" x14ac:dyDescent="0.2">
      <c r="A4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L49" t="b">
        <v>0</v>
      </c>
      <c r="M49">
        <v>70</v>
      </c>
      <c r="N49" t="b">
        <v>1</v>
      </c>
      <c r="O49" t="s">
        <v>8263</v>
      </c>
    </row>
    <row r="50" spans="1:15" ht="48" hidden="1" x14ac:dyDescent="0.2">
      <c r="A50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L50" t="b">
        <v>0</v>
      </c>
      <c r="M50">
        <v>38</v>
      </c>
      <c r="N50" t="b">
        <v>1</v>
      </c>
      <c r="O50" t="s">
        <v>8263</v>
      </c>
    </row>
    <row r="51" spans="1:15" ht="16" hidden="1" x14ac:dyDescent="0.2">
      <c r="A51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L51" t="b">
        <v>0</v>
      </c>
      <c r="M51">
        <v>87</v>
      </c>
      <c r="N51" t="b">
        <v>1</v>
      </c>
      <c r="O51" t="s">
        <v>8263</v>
      </c>
    </row>
    <row r="52" spans="1:15" ht="48" hidden="1" x14ac:dyDescent="0.2">
      <c r="A52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L52" t="b">
        <v>0</v>
      </c>
      <c r="M52">
        <v>22</v>
      </c>
      <c r="N52" t="b">
        <v>1</v>
      </c>
      <c r="O52" t="s">
        <v>8263</v>
      </c>
    </row>
    <row r="53" spans="1:15" ht="48" hidden="1" x14ac:dyDescent="0.2">
      <c r="A53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L53" t="b">
        <v>0</v>
      </c>
      <c r="M53">
        <v>119</v>
      </c>
      <c r="N53" t="b">
        <v>1</v>
      </c>
      <c r="O53" t="s">
        <v>8263</v>
      </c>
    </row>
    <row r="54" spans="1:15" ht="48" hidden="1" x14ac:dyDescent="0.2">
      <c r="A54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L54" t="b">
        <v>0</v>
      </c>
      <c r="M54">
        <v>52</v>
      </c>
      <c r="N54" t="b">
        <v>1</v>
      </c>
      <c r="O54" t="s">
        <v>8263</v>
      </c>
    </row>
    <row r="55" spans="1:15" ht="32" hidden="1" x14ac:dyDescent="0.2">
      <c r="A55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L55" t="b">
        <v>0</v>
      </c>
      <c r="M55">
        <v>117</v>
      </c>
      <c r="N55" t="b">
        <v>1</v>
      </c>
      <c r="O55" t="s">
        <v>8263</v>
      </c>
    </row>
    <row r="56" spans="1:15" ht="48" hidden="1" x14ac:dyDescent="0.2">
      <c r="A56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L56" t="b">
        <v>0</v>
      </c>
      <c r="M56">
        <v>52</v>
      </c>
      <c r="N56" t="b">
        <v>1</v>
      </c>
      <c r="O56" t="s">
        <v>8263</v>
      </c>
    </row>
    <row r="57" spans="1:15" ht="48" hidden="1" x14ac:dyDescent="0.2">
      <c r="A57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L57" t="b">
        <v>0</v>
      </c>
      <c r="M57">
        <v>86</v>
      </c>
      <c r="N57" t="b">
        <v>1</v>
      </c>
      <c r="O57" t="s">
        <v>8263</v>
      </c>
    </row>
    <row r="58" spans="1:15" ht="32" hidden="1" x14ac:dyDescent="0.2">
      <c r="A58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L58" t="b">
        <v>0</v>
      </c>
      <c r="M58">
        <v>174</v>
      </c>
      <c r="N58" t="b">
        <v>1</v>
      </c>
      <c r="O58" t="s">
        <v>8263</v>
      </c>
    </row>
    <row r="59" spans="1:15" ht="48" hidden="1" x14ac:dyDescent="0.2">
      <c r="A5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L59" t="b">
        <v>0</v>
      </c>
      <c r="M59">
        <v>69</v>
      </c>
      <c r="N59" t="b">
        <v>1</v>
      </c>
      <c r="O59" t="s">
        <v>8263</v>
      </c>
    </row>
    <row r="60" spans="1:15" ht="32" hidden="1" x14ac:dyDescent="0.2">
      <c r="A60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L60" t="b">
        <v>0</v>
      </c>
      <c r="M60">
        <v>75</v>
      </c>
      <c r="N60" t="b">
        <v>1</v>
      </c>
      <c r="O60" t="s">
        <v>8263</v>
      </c>
    </row>
    <row r="61" spans="1:15" ht="48" hidden="1" x14ac:dyDescent="0.2">
      <c r="A61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L61" t="b">
        <v>0</v>
      </c>
      <c r="M61">
        <v>33</v>
      </c>
      <c r="N61" t="b">
        <v>1</v>
      </c>
      <c r="O61" t="s">
        <v>8263</v>
      </c>
    </row>
    <row r="62" spans="1:15" ht="48" hidden="1" x14ac:dyDescent="0.2">
      <c r="A62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L62" t="b">
        <v>0</v>
      </c>
      <c r="M62">
        <v>108</v>
      </c>
      <c r="N62" t="b">
        <v>1</v>
      </c>
      <c r="O62" t="s">
        <v>8264</v>
      </c>
    </row>
    <row r="63" spans="1:15" ht="48" hidden="1" x14ac:dyDescent="0.2">
      <c r="A63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L63" t="b">
        <v>0</v>
      </c>
      <c r="M63">
        <v>23</v>
      </c>
      <c r="N63" t="b">
        <v>1</v>
      </c>
      <c r="O63" t="s">
        <v>8264</v>
      </c>
    </row>
    <row r="64" spans="1:15" ht="48" hidden="1" x14ac:dyDescent="0.2">
      <c r="A64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L64" t="b">
        <v>0</v>
      </c>
      <c r="M64">
        <v>48</v>
      </c>
      <c r="N64" t="b">
        <v>1</v>
      </c>
      <c r="O64" t="s">
        <v>8264</v>
      </c>
    </row>
    <row r="65" spans="1:15" ht="48" hidden="1" x14ac:dyDescent="0.2">
      <c r="A65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L65" t="b">
        <v>0</v>
      </c>
      <c r="M65">
        <v>64</v>
      </c>
      <c r="N65" t="b">
        <v>1</v>
      </c>
      <c r="O65" t="s">
        <v>8264</v>
      </c>
    </row>
    <row r="66" spans="1:15" ht="48" hidden="1" x14ac:dyDescent="0.2">
      <c r="A66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L66" t="b">
        <v>0</v>
      </c>
      <c r="M66">
        <v>24</v>
      </c>
      <c r="N66" t="b">
        <v>1</v>
      </c>
      <c r="O66" t="s">
        <v>8264</v>
      </c>
    </row>
    <row r="67" spans="1:15" ht="32" hidden="1" x14ac:dyDescent="0.2">
      <c r="A67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L67" t="b">
        <v>0</v>
      </c>
      <c r="M67">
        <v>57</v>
      </c>
      <c r="N67" t="b">
        <v>1</v>
      </c>
      <c r="O67" t="s">
        <v>8264</v>
      </c>
    </row>
    <row r="68" spans="1:15" ht="32" hidden="1" x14ac:dyDescent="0.2">
      <c r="A68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L68" t="b">
        <v>0</v>
      </c>
      <c r="M68">
        <v>26</v>
      </c>
      <c r="N68" t="b">
        <v>1</v>
      </c>
      <c r="O68" t="s">
        <v>8264</v>
      </c>
    </row>
    <row r="69" spans="1:15" ht="48" hidden="1" x14ac:dyDescent="0.2">
      <c r="A6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L69" t="b">
        <v>0</v>
      </c>
      <c r="M69">
        <v>20</v>
      </c>
      <c r="N69" t="b">
        <v>1</v>
      </c>
      <c r="O69" t="s">
        <v>8264</v>
      </c>
    </row>
    <row r="70" spans="1:15" ht="64" hidden="1" x14ac:dyDescent="0.2">
      <c r="A70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L70" t="b">
        <v>0</v>
      </c>
      <c r="M70">
        <v>36</v>
      </c>
      <c r="N70" t="b">
        <v>1</v>
      </c>
      <c r="O70" t="s">
        <v>8264</v>
      </c>
    </row>
    <row r="71" spans="1:15" ht="48" hidden="1" x14ac:dyDescent="0.2">
      <c r="A71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L71" t="b">
        <v>0</v>
      </c>
      <c r="M71">
        <v>178</v>
      </c>
      <c r="N71" t="b">
        <v>1</v>
      </c>
      <c r="O71" t="s">
        <v>8264</v>
      </c>
    </row>
    <row r="72" spans="1:15" ht="48" hidden="1" x14ac:dyDescent="0.2">
      <c r="A72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L72" t="b">
        <v>0</v>
      </c>
      <c r="M72">
        <v>17</v>
      </c>
      <c r="N72" t="b">
        <v>1</v>
      </c>
      <c r="O72" t="s">
        <v>8264</v>
      </c>
    </row>
    <row r="73" spans="1:15" ht="48" hidden="1" x14ac:dyDescent="0.2">
      <c r="A73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L73" t="b">
        <v>0</v>
      </c>
      <c r="M73">
        <v>32</v>
      </c>
      <c r="N73" t="b">
        <v>1</v>
      </c>
      <c r="O73" t="s">
        <v>8264</v>
      </c>
    </row>
    <row r="74" spans="1:15" ht="48" hidden="1" x14ac:dyDescent="0.2">
      <c r="A74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L74" t="b">
        <v>0</v>
      </c>
      <c r="M74">
        <v>41</v>
      </c>
      <c r="N74" t="b">
        <v>1</v>
      </c>
      <c r="O74" t="s">
        <v>8264</v>
      </c>
    </row>
    <row r="75" spans="1:15" ht="48" hidden="1" x14ac:dyDescent="0.2">
      <c r="A75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L75" t="b">
        <v>0</v>
      </c>
      <c r="M75">
        <v>18</v>
      </c>
      <c r="N75" t="b">
        <v>1</v>
      </c>
      <c r="O75" t="s">
        <v>8264</v>
      </c>
    </row>
    <row r="76" spans="1:15" ht="48" hidden="1" x14ac:dyDescent="0.2">
      <c r="A76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L76" t="b">
        <v>0</v>
      </c>
      <c r="M76">
        <v>29</v>
      </c>
      <c r="N76" t="b">
        <v>1</v>
      </c>
      <c r="O76" t="s">
        <v>8264</v>
      </c>
    </row>
    <row r="77" spans="1:15" ht="48" hidden="1" x14ac:dyDescent="0.2">
      <c r="A77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L77" t="b">
        <v>0</v>
      </c>
      <c r="M77">
        <v>47</v>
      </c>
      <c r="N77" t="b">
        <v>1</v>
      </c>
      <c r="O77" t="s">
        <v>8264</v>
      </c>
    </row>
    <row r="78" spans="1:15" ht="48" hidden="1" x14ac:dyDescent="0.2">
      <c r="A78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L78" t="b">
        <v>0</v>
      </c>
      <c r="M78">
        <v>15</v>
      </c>
      <c r="N78" t="b">
        <v>1</v>
      </c>
      <c r="O78" t="s">
        <v>8264</v>
      </c>
    </row>
    <row r="79" spans="1:15" ht="48" hidden="1" x14ac:dyDescent="0.2">
      <c r="A7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L79" t="b">
        <v>0</v>
      </c>
      <c r="M79">
        <v>26</v>
      </c>
      <c r="N79" t="b">
        <v>1</v>
      </c>
      <c r="O79" t="s">
        <v>8264</v>
      </c>
    </row>
    <row r="80" spans="1:15" ht="96" hidden="1" x14ac:dyDescent="0.2">
      <c r="A80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L80" t="b">
        <v>0</v>
      </c>
      <c r="M80">
        <v>35</v>
      </c>
      <c r="N80" t="b">
        <v>1</v>
      </c>
      <c r="O80" t="s">
        <v>8264</v>
      </c>
    </row>
    <row r="81" spans="1:15" ht="48" hidden="1" x14ac:dyDescent="0.2">
      <c r="A81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L81" t="b">
        <v>0</v>
      </c>
      <c r="M81">
        <v>41</v>
      </c>
      <c r="N81" t="b">
        <v>1</v>
      </c>
      <c r="O81" t="s">
        <v>8264</v>
      </c>
    </row>
    <row r="82" spans="1:15" ht="48" hidden="1" x14ac:dyDescent="0.2">
      <c r="A82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L82" t="b">
        <v>0</v>
      </c>
      <c r="M82">
        <v>47</v>
      </c>
      <c r="N82" t="b">
        <v>1</v>
      </c>
      <c r="O82" t="s">
        <v>8264</v>
      </c>
    </row>
    <row r="83" spans="1:15" ht="48" hidden="1" x14ac:dyDescent="0.2">
      <c r="A83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L83" t="b">
        <v>0</v>
      </c>
      <c r="M83">
        <v>28</v>
      </c>
      <c r="N83" t="b">
        <v>1</v>
      </c>
      <c r="O83" t="s">
        <v>8264</v>
      </c>
    </row>
    <row r="84" spans="1:15" ht="48" hidden="1" x14ac:dyDescent="0.2">
      <c r="A84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L84" t="b">
        <v>0</v>
      </c>
      <c r="M84">
        <v>100</v>
      </c>
      <c r="N84" t="b">
        <v>1</v>
      </c>
      <c r="O84" t="s">
        <v>8264</v>
      </c>
    </row>
    <row r="85" spans="1:15" ht="48" hidden="1" x14ac:dyDescent="0.2">
      <c r="A85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L85" t="b">
        <v>0</v>
      </c>
      <c r="M85">
        <v>13</v>
      </c>
      <c r="N85" t="b">
        <v>1</v>
      </c>
      <c r="O85" t="s">
        <v>8264</v>
      </c>
    </row>
    <row r="86" spans="1:15" ht="48" hidden="1" x14ac:dyDescent="0.2">
      <c r="A86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L86" t="b">
        <v>0</v>
      </c>
      <c r="M86">
        <v>7</v>
      </c>
      <c r="N86" t="b">
        <v>1</v>
      </c>
      <c r="O86" t="s">
        <v>8264</v>
      </c>
    </row>
    <row r="87" spans="1:15" ht="48" hidden="1" x14ac:dyDescent="0.2">
      <c r="A87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L87" t="b">
        <v>0</v>
      </c>
      <c r="M87">
        <v>21</v>
      </c>
      <c r="N87" t="b">
        <v>1</v>
      </c>
      <c r="O87" t="s">
        <v>8264</v>
      </c>
    </row>
    <row r="88" spans="1:15" ht="48" hidden="1" x14ac:dyDescent="0.2">
      <c r="A88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L88" t="b">
        <v>0</v>
      </c>
      <c r="M88">
        <v>17</v>
      </c>
      <c r="N88" t="b">
        <v>1</v>
      </c>
      <c r="O88" t="s">
        <v>8264</v>
      </c>
    </row>
    <row r="89" spans="1:15" ht="48" hidden="1" x14ac:dyDescent="0.2">
      <c r="A8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L89" t="b">
        <v>0</v>
      </c>
      <c r="M89">
        <v>25</v>
      </c>
      <c r="N89" t="b">
        <v>1</v>
      </c>
      <c r="O89" t="s">
        <v>8264</v>
      </c>
    </row>
    <row r="90" spans="1:15" ht="48" hidden="1" x14ac:dyDescent="0.2">
      <c r="A90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L90" t="b">
        <v>0</v>
      </c>
      <c r="M90">
        <v>60</v>
      </c>
      <c r="N90" t="b">
        <v>1</v>
      </c>
      <c r="O90" t="s">
        <v>8264</v>
      </c>
    </row>
    <row r="91" spans="1:15" ht="48" hidden="1" x14ac:dyDescent="0.2">
      <c r="A91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L91" t="b">
        <v>0</v>
      </c>
      <c r="M91">
        <v>56</v>
      </c>
      <c r="N91" t="b">
        <v>1</v>
      </c>
      <c r="O91" t="s">
        <v>8264</v>
      </c>
    </row>
    <row r="92" spans="1:15" ht="32" hidden="1" x14ac:dyDescent="0.2">
      <c r="A92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L92" t="b">
        <v>0</v>
      </c>
      <c r="M92">
        <v>16</v>
      </c>
      <c r="N92" t="b">
        <v>1</v>
      </c>
      <c r="O92" t="s">
        <v>8264</v>
      </c>
    </row>
    <row r="93" spans="1:15" ht="48" hidden="1" x14ac:dyDescent="0.2">
      <c r="A93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L93" t="b">
        <v>0</v>
      </c>
      <c r="M93">
        <v>46</v>
      </c>
      <c r="N93" t="b">
        <v>1</v>
      </c>
      <c r="O93" t="s">
        <v>8264</v>
      </c>
    </row>
    <row r="94" spans="1:15" ht="48" hidden="1" x14ac:dyDescent="0.2">
      <c r="A94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L94" t="b">
        <v>0</v>
      </c>
      <c r="M94">
        <v>43</v>
      </c>
      <c r="N94" t="b">
        <v>1</v>
      </c>
      <c r="O94" t="s">
        <v>8264</v>
      </c>
    </row>
    <row r="95" spans="1:15" ht="48" hidden="1" x14ac:dyDescent="0.2">
      <c r="A95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L95" t="b">
        <v>0</v>
      </c>
      <c r="M95">
        <v>15</v>
      </c>
      <c r="N95" t="b">
        <v>1</v>
      </c>
      <c r="O95" t="s">
        <v>8264</v>
      </c>
    </row>
    <row r="96" spans="1:15" ht="48" hidden="1" x14ac:dyDescent="0.2">
      <c r="A96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L96" t="b">
        <v>0</v>
      </c>
      <c r="M96">
        <v>12</v>
      </c>
      <c r="N96" t="b">
        <v>1</v>
      </c>
      <c r="O96" t="s">
        <v>8264</v>
      </c>
    </row>
    <row r="97" spans="1:15" ht="48" hidden="1" x14ac:dyDescent="0.2">
      <c r="A97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L97" t="b">
        <v>0</v>
      </c>
      <c r="M97">
        <v>21</v>
      </c>
      <c r="N97" t="b">
        <v>1</v>
      </c>
      <c r="O97" t="s">
        <v>8264</v>
      </c>
    </row>
    <row r="98" spans="1:15" ht="48" hidden="1" x14ac:dyDescent="0.2">
      <c r="A98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L98" t="b">
        <v>0</v>
      </c>
      <c r="M98">
        <v>34</v>
      </c>
      <c r="N98" t="b">
        <v>1</v>
      </c>
      <c r="O98" t="s">
        <v>8264</v>
      </c>
    </row>
    <row r="99" spans="1:15" ht="48" hidden="1" x14ac:dyDescent="0.2">
      <c r="A9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L99" t="b">
        <v>0</v>
      </c>
      <c r="M99">
        <v>8</v>
      </c>
      <c r="N99" t="b">
        <v>1</v>
      </c>
      <c r="O99" t="s">
        <v>8264</v>
      </c>
    </row>
    <row r="100" spans="1:15" ht="48" hidden="1" x14ac:dyDescent="0.2">
      <c r="A100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L100" t="b">
        <v>0</v>
      </c>
      <c r="M100">
        <v>60</v>
      </c>
      <c r="N100" t="b">
        <v>1</v>
      </c>
      <c r="O100" t="s">
        <v>8264</v>
      </c>
    </row>
    <row r="101" spans="1:15" ht="32" hidden="1" x14ac:dyDescent="0.2">
      <c r="A101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L101" t="b">
        <v>0</v>
      </c>
      <c r="M101">
        <v>39</v>
      </c>
      <c r="N101" t="b">
        <v>1</v>
      </c>
      <c r="O101" t="s">
        <v>8264</v>
      </c>
    </row>
    <row r="102" spans="1:15" ht="48" hidden="1" x14ac:dyDescent="0.2">
      <c r="A102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L102" t="b">
        <v>0</v>
      </c>
      <c r="M102">
        <v>26</v>
      </c>
      <c r="N102" t="b">
        <v>1</v>
      </c>
      <c r="O102" t="s">
        <v>8264</v>
      </c>
    </row>
    <row r="103" spans="1:15" ht="48" hidden="1" x14ac:dyDescent="0.2">
      <c r="A103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L103" t="b">
        <v>0</v>
      </c>
      <c r="M103">
        <v>35</v>
      </c>
      <c r="N103" t="b">
        <v>1</v>
      </c>
      <c r="O103" t="s">
        <v>8264</v>
      </c>
    </row>
    <row r="104" spans="1:15" ht="48" hidden="1" x14ac:dyDescent="0.2">
      <c r="A104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L104" t="b">
        <v>0</v>
      </c>
      <c r="M104">
        <v>65</v>
      </c>
      <c r="N104" t="b">
        <v>1</v>
      </c>
      <c r="O104" t="s">
        <v>8264</v>
      </c>
    </row>
    <row r="105" spans="1:15" ht="32" hidden="1" x14ac:dyDescent="0.2">
      <c r="A105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L105" t="b">
        <v>0</v>
      </c>
      <c r="M105">
        <v>49</v>
      </c>
      <c r="N105" t="b">
        <v>1</v>
      </c>
      <c r="O105" t="s">
        <v>8264</v>
      </c>
    </row>
    <row r="106" spans="1:15" ht="32" hidden="1" x14ac:dyDescent="0.2">
      <c r="A106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L106" t="b">
        <v>0</v>
      </c>
      <c r="M106">
        <v>10</v>
      </c>
      <c r="N106" t="b">
        <v>1</v>
      </c>
      <c r="O106" t="s">
        <v>8264</v>
      </c>
    </row>
    <row r="107" spans="1:15" ht="48" hidden="1" x14ac:dyDescent="0.2">
      <c r="A107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L107" t="b">
        <v>0</v>
      </c>
      <c r="M107">
        <v>60</v>
      </c>
      <c r="N107" t="b">
        <v>1</v>
      </c>
      <c r="O107" t="s">
        <v>8264</v>
      </c>
    </row>
    <row r="108" spans="1:15" ht="16" hidden="1" x14ac:dyDescent="0.2">
      <c r="A108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L108" t="b">
        <v>0</v>
      </c>
      <c r="M108">
        <v>27</v>
      </c>
      <c r="N108" t="b">
        <v>1</v>
      </c>
      <c r="O108" t="s">
        <v>8264</v>
      </c>
    </row>
    <row r="109" spans="1:15" ht="48" hidden="1" x14ac:dyDescent="0.2">
      <c r="A10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L109" t="b">
        <v>0</v>
      </c>
      <c r="M109">
        <v>69</v>
      </c>
      <c r="N109" t="b">
        <v>1</v>
      </c>
      <c r="O109" t="s">
        <v>8264</v>
      </c>
    </row>
    <row r="110" spans="1:15" ht="48" hidden="1" x14ac:dyDescent="0.2">
      <c r="A110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L110" t="b">
        <v>0</v>
      </c>
      <c r="M110">
        <v>47</v>
      </c>
      <c r="N110" t="b">
        <v>1</v>
      </c>
      <c r="O110" t="s">
        <v>8264</v>
      </c>
    </row>
    <row r="111" spans="1:15" ht="48" hidden="1" x14ac:dyDescent="0.2">
      <c r="A111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L111" t="b">
        <v>0</v>
      </c>
      <c r="M111">
        <v>47</v>
      </c>
      <c r="N111" t="b">
        <v>1</v>
      </c>
      <c r="O111" t="s">
        <v>8264</v>
      </c>
    </row>
    <row r="112" spans="1:15" ht="48" hidden="1" x14ac:dyDescent="0.2">
      <c r="A112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L112" t="b">
        <v>0</v>
      </c>
      <c r="M112">
        <v>26</v>
      </c>
      <c r="N112" t="b">
        <v>1</v>
      </c>
      <c r="O112" t="s">
        <v>8264</v>
      </c>
    </row>
    <row r="113" spans="1:15" ht="48" hidden="1" x14ac:dyDescent="0.2">
      <c r="A113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L113" t="b">
        <v>0</v>
      </c>
      <c r="M113">
        <v>53</v>
      </c>
      <c r="N113" t="b">
        <v>1</v>
      </c>
      <c r="O113" t="s">
        <v>8264</v>
      </c>
    </row>
    <row r="114" spans="1:15" ht="48" hidden="1" x14ac:dyDescent="0.2">
      <c r="A114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L114" t="b">
        <v>0</v>
      </c>
      <c r="M114">
        <v>81</v>
      </c>
      <c r="N114" t="b">
        <v>1</v>
      </c>
      <c r="O114" t="s">
        <v>8264</v>
      </c>
    </row>
    <row r="115" spans="1:15" ht="32" hidden="1" x14ac:dyDescent="0.2">
      <c r="A115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L115" t="b">
        <v>0</v>
      </c>
      <c r="M115">
        <v>78</v>
      </c>
      <c r="N115" t="b">
        <v>1</v>
      </c>
      <c r="O115" t="s">
        <v>8264</v>
      </c>
    </row>
    <row r="116" spans="1:15" ht="48" hidden="1" x14ac:dyDescent="0.2">
      <c r="A116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L116" t="b">
        <v>0</v>
      </c>
      <c r="M116">
        <v>35</v>
      </c>
      <c r="N116" t="b">
        <v>1</v>
      </c>
      <c r="O116" t="s">
        <v>8264</v>
      </c>
    </row>
    <row r="117" spans="1:15" ht="16" hidden="1" x14ac:dyDescent="0.2">
      <c r="A117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L117" t="b">
        <v>0</v>
      </c>
      <c r="M117">
        <v>22</v>
      </c>
      <c r="N117" t="b">
        <v>1</v>
      </c>
      <c r="O117" t="s">
        <v>8264</v>
      </c>
    </row>
    <row r="118" spans="1:15" ht="48" hidden="1" x14ac:dyDescent="0.2">
      <c r="A118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L118" t="b">
        <v>0</v>
      </c>
      <c r="M118">
        <v>57</v>
      </c>
      <c r="N118" t="b">
        <v>1</v>
      </c>
      <c r="O118" t="s">
        <v>8264</v>
      </c>
    </row>
    <row r="119" spans="1:15" ht="48" hidden="1" x14ac:dyDescent="0.2">
      <c r="A11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L119" t="b">
        <v>0</v>
      </c>
      <c r="M119">
        <v>27</v>
      </c>
      <c r="N119" t="b">
        <v>1</v>
      </c>
      <c r="O119" t="s">
        <v>8264</v>
      </c>
    </row>
    <row r="120" spans="1:15" ht="32" hidden="1" x14ac:dyDescent="0.2">
      <c r="A120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L120" t="b">
        <v>0</v>
      </c>
      <c r="M120">
        <v>39</v>
      </c>
      <c r="N120" t="b">
        <v>1</v>
      </c>
      <c r="O120" t="s">
        <v>8264</v>
      </c>
    </row>
    <row r="121" spans="1:15" ht="48" hidden="1" x14ac:dyDescent="0.2">
      <c r="A121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L121" t="b">
        <v>0</v>
      </c>
      <c r="M121">
        <v>37</v>
      </c>
      <c r="N121" t="b">
        <v>1</v>
      </c>
      <c r="O121" t="s">
        <v>8264</v>
      </c>
    </row>
    <row r="122" spans="1:15" ht="48" hidden="1" x14ac:dyDescent="0.2">
      <c r="A122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L122" t="b">
        <v>0</v>
      </c>
      <c r="M122">
        <v>1</v>
      </c>
      <c r="N122" t="b">
        <v>0</v>
      </c>
      <c r="O122" t="s">
        <v>8265</v>
      </c>
    </row>
    <row r="123" spans="1:15" ht="48" hidden="1" x14ac:dyDescent="0.2">
      <c r="A123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L123" t="b">
        <v>0</v>
      </c>
      <c r="M123">
        <v>1</v>
      </c>
      <c r="N123" t="b">
        <v>0</v>
      </c>
      <c r="O123" t="s">
        <v>8265</v>
      </c>
    </row>
    <row r="124" spans="1:15" ht="32" hidden="1" x14ac:dyDescent="0.2">
      <c r="A124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L124" t="b">
        <v>0</v>
      </c>
      <c r="M124">
        <v>0</v>
      </c>
      <c r="N124" t="b">
        <v>0</v>
      </c>
      <c r="O124" t="s">
        <v>8265</v>
      </c>
    </row>
    <row r="125" spans="1:15" ht="48" hidden="1" x14ac:dyDescent="0.2">
      <c r="A125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L125" t="b">
        <v>0</v>
      </c>
      <c r="M125">
        <v>6</v>
      </c>
      <c r="N125" t="b">
        <v>0</v>
      </c>
      <c r="O125" t="s">
        <v>8265</v>
      </c>
    </row>
    <row r="126" spans="1:15" ht="48" hidden="1" x14ac:dyDescent="0.2">
      <c r="A126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L126" t="b">
        <v>0</v>
      </c>
      <c r="M126">
        <v>0</v>
      </c>
      <c r="N126" t="b">
        <v>0</v>
      </c>
      <c r="O126" t="s">
        <v>8265</v>
      </c>
    </row>
    <row r="127" spans="1:15" ht="48" hidden="1" x14ac:dyDescent="0.2">
      <c r="A127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L127" t="b">
        <v>0</v>
      </c>
      <c r="M127">
        <v>6</v>
      </c>
      <c r="N127" t="b">
        <v>0</v>
      </c>
      <c r="O127" t="s">
        <v>8265</v>
      </c>
    </row>
    <row r="128" spans="1:15" ht="48" hidden="1" x14ac:dyDescent="0.2">
      <c r="A128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L128" t="b">
        <v>0</v>
      </c>
      <c r="M128">
        <v>13</v>
      </c>
      <c r="N128" t="b">
        <v>0</v>
      </c>
      <c r="O128" t="s">
        <v>8265</v>
      </c>
    </row>
    <row r="129" spans="1:15" ht="48" hidden="1" x14ac:dyDescent="0.2">
      <c r="A12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L129" t="b">
        <v>0</v>
      </c>
      <c r="M129">
        <v>4</v>
      </c>
      <c r="N129" t="b">
        <v>0</v>
      </c>
      <c r="O129" t="s">
        <v>8265</v>
      </c>
    </row>
    <row r="130" spans="1:15" ht="32" hidden="1" x14ac:dyDescent="0.2">
      <c r="A130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L130" t="b">
        <v>0</v>
      </c>
      <c r="M130">
        <v>6</v>
      </c>
      <c r="N130" t="b">
        <v>0</v>
      </c>
      <c r="O130" t="s">
        <v>8265</v>
      </c>
    </row>
    <row r="131" spans="1:15" ht="48" hidden="1" x14ac:dyDescent="0.2">
      <c r="A131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L131" t="b">
        <v>0</v>
      </c>
      <c r="M131">
        <v>0</v>
      </c>
      <c r="N131" t="b">
        <v>0</v>
      </c>
      <c r="O131" t="s">
        <v>8265</v>
      </c>
    </row>
    <row r="132" spans="1:15" ht="48" hidden="1" x14ac:dyDescent="0.2">
      <c r="A132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L132" t="b">
        <v>0</v>
      </c>
      <c r="M132">
        <v>0</v>
      </c>
      <c r="N132" t="b">
        <v>0</v>
      </c>
      <c r="O132" t="s">
        <v>8265</v>
      </c>
    </row>
    <row r="133" spans="1:15" ht="16" hidden="1" x14ac:dyDescent="0.2">
      <c r="A133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L133" t="b">
        <v>0</v>
      </c>
      <c r="M133">
        <v>0</v>
      </c>
      <c r="N133" t="b">
        <v>0</v>
      </c>
      <c r="O133" t="s">
        <v>8265</v>
      </c>
    </row>
    <row r="134" spans="1:15" ht="48" hidden="1" x14ac:dyDescent="0.2">
      <c r="A134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L134" t="b">
        <v>0</v>
      </c>
      <c r="M134">
        <v>81</v>
      </c>
      <c r="N134" t="b">
        <v>0</v>
      </c>
      <c r="O134" t="s">
        <v>8265</v>
      </c>
    </row>
    <row r="135" spans="1:15" ht="32" hidden="1" x14ac:dyDescent="0.2">
      <c r="A135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L135" t="b">
        <v>0</v>
      </c>
      <c r="M135">
        <v>0</v>
      </c>
      <c r="N135" t="b">
        <v>0</v>
      </c>
      <c r="O135" t="s">
        <v>8265</v>
      </c>
    </row>
    <row r="136" spans="1:15" ht="32" hidden="1" x14ac:dyDescent="0.2">
      <c r="A136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L136" t="b">
        <v>0</v>
      </c>
      <c r="M136">
        <v>0</v>
      </c>
      <c r="N136" t="b">
        <v>0</v>
      </c>
      <c r="O136" t="s">
        <v>8265</v>
      </c>
    </row>
    <row r="137" spans="1:15" ht="48" hidden="1" x14ac:dyDescent="0.2">
      <c r="A137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L137" t="b">
        <v>0</v>
      </c>
      <c r="M137">
        <v>5</v>
      </c>
      <c r="N137" t="b">
        <v>0</v>
      </c>
      <c r="O137" t="s">
        <v>8265</v>
      </c>
    </row>
    <row r="138" spans="1:15" ht="48" hidden="1" x14ac:dyDescent="0.2">
      <c r="A138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L138" t="b">
        <v>0</v>
      </c>
      <c r="M138">
        <v>0</v>
      </c>
      <c r="N138" t="b">
        <v>0</v>
      </c>
      <c r="O138" t="s">
        <v>8265</v>
      </c>
    </row>
    <row r="139" spans="1:15" ht="48" hidden="1" x14ac:dyDescent="0.2">
      <c r="A13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L139" t="b">
        <v>0</v>
      </c>
      <c r="M139">
        <v>0</v>
      </c>
      <c r="N139" t="b">
        <v>0</v>
      </c>
      <c r="O139" t="s">
        <v>8265</v>
      </c>
    </row>
    <row r="140" spans="1:15" ht="48" hidden="1" x14ac:dyDescent="0.2">
      <c r="A140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L140" t="b">
        <v>0</v>
      </c>
      <c r="M140">
        <v>58</v>
      </c>
      <c r="N140" t="b">
        <v>0</v>
      </c>
      <c r="O140" t="s">
        <v>8265</v>
      </c>
    </row>
    <row r="141" spans="1:15" ht="32" hidden="1" x14ac:dyDescent="0.2">
      <c r="A141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L141" t="b">
        <v>0</v>
      </c>
      <c r="M141">
        <v>1</v>
      </c>
      <c r="N141" t="b">
        <v>0</v>
      </c>
      <c r="O141" t="s">
        <v>8265</v>
      </c>
    </row>
    <row r="142" spans="1:15" ht="48" hidden="1" x14ac:dyDescent="0.2">
      <c r="A142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L142" t="b">
        <v>0</v>
      </c>
      <c r="M142">
        <v>0</v>
      </c>
      <c r="N142" t="b">
        <v>0</v>
      </c>
      <c r="O142" t="s">
        <v>8265</v>
      </c>
    </row>
    <row r="143" spans="1:15" ht="48" hidden="1" x14ac:dyDescent="0.2">
      <c r="A143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L143" t="b">
        <v>0</v>
      </c>
      <c r="M143">
        <v>28</v>
      </c>
      <c r="N143" t="b">
        <v>0</v>
      </c>
      <c r="O143" t="s">
        <v>8265</v>
      </c>
    </row>
    <row r="144" spans="1:15" ht="48" hidden="1" x14ac:dyDescent="0.2">
      <c r="A144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L144" t="b">
        <v>0</v>
      </c>
      <c r="M144">
        <v>1</v>
      </c>
      <c r="N144" t="b">
        <v>0</v>
      </c>
      <c r="O144" t="s">
        <v>8265</v>
      </c>
    </row>
    <row r="145" spans="1:15" ht="48" hidden="1" x14ac:dyDescent="0.2">
      <c r="A145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L145" t="b">
        <v>0</v>
      </c>
      <c r="M145">
        <v>0</v>
      </c>
      <c r="N145" t="b">
        <v>0</v>
      </c>
      <c r="O145" t="s">
        <v>8265</v>
      </c>
    </row>
    <row r="146" spans="1:15" ht="48" hidden="1" x14ac:dyDescent="0.2">
      <c r="A146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L146" t="b">
        <v>0</v>
      </c>
      <c r="M146">
        <v>37</v>
      </c>
      <c r="N146" t="b">
        <v>0</v>
      </c>
      <c r="O146" t="s">
        <v>8265</v>
      </c>
    </row>
    <row r="147" spans="1:15" ht="48" hidden="1" x14ac:dyDescent="0.2">
      <c r="A147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L147" t="b">
        <v>0</v>
      </c>
      <c r="M147">
        <v>9</v>
      </c>
      <c r="N147" t="b">
        <v>0</v>
      </c>
      <c r="O147" t="s">
        <v>8265</v>
      </c>
    </row>
    <row r="148" spans="1:15" ht="48" hidden="1" x14ac:dyDescent="0.2">
      <c r="A148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L148" t="b">
        <v>0</v>
      </c>
      <c r="M148">
        <v>3</v>
      </c>
      <c r="N148" t="b">
        <v>0</v>
      </c>
      <c r="O148" t="s">
        <v>8265</v>
      </c>
    </row>
    <row r="149" spans="1:15" ht="32" hidden="1" x14ac:dyDescent="0.2">
      <c r="A14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L149" t="b">
        <v>0</v>
      </c>
      <c r="M149">
        <v>0</v>
      </c>
      <c r="N149" t="b">
        <v>0</v>
      </c>
      <c r="O149" t="s">
        <v>8265</v>
      </c>
    </row>
    <row r="150" spans="1:15" ht="48" hidden="1" x14ac:dyDescent="0.2">
      <c r="A150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L150" t="b">
        <v>0</v>
      </c>
      <c r="M150">
        <v>2</v>
      </c>
      <c r="N150" t="b">
        <v>0</v>
      </c>
      <c r="O150" t="s">
        <v>8265</v>
      </c>
    </row>
    <row r="151" spans="1:15" ht="48" hidden="1" x14ac:dyDescent="0.2">
      <c r="A151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L151" t="b">
        <v>0</v>
      </c>
      <c r="M151">
        <v>6</v>
      </c>
      <c r="N151" t="b">
        <v>0</v>
      </c>
      <c r="O151" t="s">
        <v>8265</v>
      </c>
    </row>
    <row r="152" spans="1:15" ht="48" hidden="1" x14ac:dyDescent="0.2">
      <c r="A152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L152" t="b">
        <v>0</v>
      </c>
      <c r="M152">
        <v>67</v>
      </c>
      <c r="N152" t="b">
        <v>0</v>
      </c>
      <c r="O152" t="s">
        <v>8265</v>
      </c>
    </row>
    <row r="153" spans="1:15" ht="48" hidden="1" x14ac:dyDescent="0.2">
      <c r="A153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L153" t="b">
        <v>0</v>
      </c>
      <c r="M153">
        <v>5</v>
      </c>
      <c r="N153" t="b">
        <v>0</v>
      </c>
      <c r="O153" t="s">
        <v>8265</v>
      </c>
    </row>
    <row r="154" spans="1:15" ht="32" hidden="1" x14ac:dyDescent="0.2">
      <c r="A154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L154" t="b">
        <v>0</v>
      </c>
      <c r="M154">
        <v>2</v>
      </c>
      <c r="N154" t="b">
        <v>0</v>
      </c>
      <c r="O154" t="s">
        <v>8265</v>
      </c>
    </row>
    <row r="155" spans="1:15" ht="48" hidden="1" x14ac:dyDescent="0.2">
      <c r="A155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L155" t="b">
        <v>0</v>
      </c>
      <c r="M155">
        <v>10</v>
      </c>
      <c r="N155" t="b">
        <v>0</v>
      </c>
      <c r="O155" t="s">
        <v>8265</v>
      </c>
    </row>
    <row r="156" spans="1:15" ht="32" hidden="1" x14ac:dyDescent="0.2">
      <c r="A156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L156" t="b">
        <v>0</v>
      </c>
      <c r="M156">
        <v>3</v>
      </c>
      <c r="N156" t="b">
        <v>0</v>
      </c>
      <c r="O156" t="s">
        <v>8265</v>
      </c>
    </row>
    <row r="157" spans="1:15" ht="64" hidden="1" x14ac:dyDescent="0.2">
      <c r="A157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L157" t="b">
        <v>0</v>
      </c>
      <c r="M157">
        <v>4</v>
      </c>
      <c r="N157" t="b">
        <v>0</v>
      </c>
      <c r="O157" t="s">
        <v>8265</v>
      </c>
    </row>
    <row r="158" spans="1:15" ht="48" hidden="1" x14ac:dyDescent="0.2">
      <c r="A158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L158" t="b">
        <v>0</v>
      </c>
      <c r="M158">
        <v>15</v>
      </c>
      <c r="N158" t="b">
        <v>0</v>
      </c>
      <c r="O158" t="s">
        <v>8265</v>
      </c>
    </row>
    <row r="159" spans="1:15" ht="48" hidden="1" x14ac:dyDescent="0.2">
      <c r="A15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L159" t="b">
        <v>0</v>
      </c>
      <c r="M159">
        <v>2</v>
      </c>
      <c r="N159" t="b">
        <v>0</v>
      </c>
      <c r="O159" t="s">
        <v>8265</v>
      </c>
    </row>
    <row r="160" spans="1:15" ht="48" hidden="1" x14ac:dyDescent="0.2">
      <c r="A160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L160" t="b">
        <v>0</v>
      </c>
      <c r="M160">
        <v>0</v>
      </c>
      <c r="N160" t="b">
        <v>0</v>
      </c>
      <c r="O160" t="s">
        <v>8265</v>
      </c>
    </row>
    <row r="161" spans="1:15" ht="48" hidden="1" x14ac:dyDescent="0.2">
      <c r="A161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L161" t="b">
        <v>0</v>
      </c>
      <c r="M161">
        <v>1</v>
      </c>
      <c r="N161" t="b">
        <v>0</v>
      </c>
      <c r="O161" t="s">
        <v>8265</v>
      </c>
    </row>
    <row r="162" spans="1:15" ht="48" hidden="1" x14ac:dyDescent="0.2">
      <c r="A162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L162" t="b">
        <v>0</v>
      </c>
      <c r="M162">
        <v>0</v>
      </c>
      <c r="N162" t="b">
        <v>0</v>
      </c>
      <c r="O162" t="s">
        <v>8266</v>
      </c>
    </row>
    <row r="163" spans="1:15" ht="48" hidden="1" x14ac:dyDescent="0.2">
      <c r="A163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L163" t="b">
        <v>0</v>
      </c>
      <c r="M163">
        <v>1</v>
      </c>
      <c r="N163" t="b">
        <v>0</v>
      </c>
      <c r="O163" t="s">
        <v>8266</v>
      </c>
    </row>
    <row r="164" spans="1:15" ht="48" hidden="1" x14ac:dyDescent="0.2">
      <c r="A164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L164" t="b">
        <v>0</v>
      </c>
      <c r="M164">
        <v>10</v>
      </c>
      <c r="N164" t="b">
        <v>0</v>
      </c>
      <c r="O164" t="s">
        <v>8266</v>
      </c>
    </row>
    <row r="165" spans="1:15" ht="64" hidden="1" x14ac:dyDescent="0.2">
      <c r="A165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L165" t="b">
        <v>0</v>
      </c>
      <c r="M165">
        <v>0</v>
      </c>
      <c r="N165" t="b">
        <v>0</v>
      </c>
      <c r="O165" t="s">
        <v>8266</v>
      </c>
    </row>
    <row r="166" spans="1:15" ht="48" hidden="1" x14ac:dyDescent="0.2">
      <c r="A166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L166" t="b">
        <v>0</v>
      </c>
      <c r="M166">
        <v>7</v>
      </c>
      <c r="N166" t="b">
        <v>0</v>
      </c>
      <c r="O166" t="s">
        <v>8266</v>
      </c>
    </row>
    <row r="167" spans="1:15" ht="32" hidden="1" x14ac:dyDescent="0.2">
      <c r="A167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L167" t="b">
        <v>0</v>
      </c>
      <c r="M167">
        <v>0</v>
      </c>
      <c r="N167" t="b">
        <v>0</v>
      </c>
      <c r="O167" t="s">
        <v>8266</v>
      </c>
    </row>
    <row r="168" spans="1:15" ht="48" hidden="1" x14ac:dyDescent="0.2">
      <c r="A168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L168" t="b">
        <v>0</v>
      </c>
      <c r="M168">
        <v>1</v>
      </c>
      <c r="N168" t="b">
        <v>0</v>
      </c>
      <c r="O168" t="s">
        <v>8266</v>
      </c>
    </row>
    <row r="169" spans="1:15" ht="48" hidden="1" x14ac:dyDescent="0.2">
      <c r="A16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L169" t="b">
        <v>0</v>
      </c>
      <c r="M169">
        <v>2</v>
      </c>
      <c r="N169" t="b">
        <v>0</v>
      </c>
      <c r="O169" t="s">
        <v>8266</v>
      </c>
    </row>
    <row r="170" spans="1:15" ht="48" hidden="1" x14ac:dyDescent="0.2">
      <c r="A170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L170" t="b">
        <v>0</v>
      </c>
      <c r="M170">
        <v>3</v>
      </c>
      <c r="N170" t="b">
        <v>0</v>
      </c>
      <c r="O170" t="s">
        <v>8266</v>
      </c>
    </row>
    <row r="171" spans="1:15" ht="48" hidden="1" x14ac:dyDescent="0.2">
      <c r="A171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L171" t="b">
        <v>0</v>
      </c>
      <c r="M171">
        <v>10</v>
      </c>
      <c r="N171" t="b">
        <v>0</v>
      </c>
      <c r="O171" t="s">
        <v>8266</v>
      </c>
    </row>
    <row r="172" spans="1:15" ht="48" hidden="1" x14ac:dyDescent="0.2">
      <c r="A172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L172" t="b">
        <v>0</v>
      </c>
      <c r="M172">
        <v>10</v>
      </c>
      <c r="N172" t="b">
        <v>0</v>
      </c>
      <c r="O172" t="s">
        <v>8266</v>
      </c>
    </row>
    <row r="173" spans="1:15" ht="48" hidden="1" x14ac:dyDescent="0.2">
      <c r="A173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L173" t="b">
        <v>0</v>
      </c>
      <c r="M173">
        <v>1</v>
      </c>
      <c r="N173" t="b">
        <v>0</v>
      </c>
      <c r="O173" t="s">
        <v>8266</v>
      </c>
    </row>
    <row r="174" spans="1:15" ht="48" hidden="1" x14ac:dyDescent="0.2">
      <c r="A174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L174" t="b">
        <v>0</v>
      </c>
      <c r="M174">
        <v>0</v>
      </c>
      <c r="N174" t="b">
        <v>0</v>
      </c>
      <c r="O174" t="s">
        <v>8266</v>
      </c>
    </row>
    <row r="175" spans="1:15" ht="48" hidden="1" x14ac:dyDescent="0.2">
      <c r="A175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L175" t="b">
        <v>0</v>
      </c>
      <c r="M175">
        <v>0</v>
      </c>
      <c r="N175" t="b">
        <v>0</v>
      </c>
      <c r="O175" t="s">
        <v>8266</v>
      </c>
    </row>
    <row r="176" spans="1:15" ht="48" hidden="1" x14ac:dyDescent="0.2">
      <c r="A176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L176" t="b">
        <v>0</v>
      </c>
      <c r="M176">
        <v>0</v>
      </c>
      <c r="N176" t="b">
        <v>0</v>
      </c>
      <c r="O176" t="s">
        <v>8266</v>
      </c>
    </row>
    <row r="177" spans="1:15" ht="48" hidden="1" x14ac:dyDescent="0.2">
      <c r="A177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L177" t="b">
        <v>0</v>
      </c>
      <c r="M177">
        <v>26</v>
      </c>
      <c r="N177" t="b">
        <v>0</v>
      </c>
      <c r="O177" t="s">
        <v>8266</v>
      </c>
    </row>
    <row r="178" spans="1:15" ht="48" hidden="1" x14ac:dyDescent="0.2">
      <c r="A178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L178" t="b">
        <v>0</v>
      </c>
      <c r="M178">
        <v>0</v>
      </c>
      <c r="N178" t="b">
        <v>0</v>
      </c>
      <c r="O178" t="s">
        <v>8266</v>
      </c>
    </row>
    <row r="179" spans="1:15" ht="32" hidden="1" x14ac:dyDescent="0.2">
      <c r="A17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L179" t="b">
        <v>0</v>
      </c>
      <c r="M179">
        <v>7</v>
      </c>
      <c r="N179" t="b">
        <v>0</v>
      </c>
      <c r="O179" t="s">
        <v>8266</v>
      </c>
    </row>
    <row r="180" spans="1:15" ht="32" hidden="1" x14ac:dyDescent="0.2">
      <c r="A180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L180" t="b">
        <v>0</v>
      </c>
      <c r="M180">
        <v>0</v>
      </c>
      <c r="N180" t="b">
        <v>0</v>
      </c>
      <c r="O180" t="s">
        <v>8266</v>
      </c>
    </row>
    <row r="181" spans="1:15" ht="32" hidden="1" x14ac:dyDescent="0.2">
      <c r="A181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L181" t="b">
        <v>0</v>
      </c>
      <c r="M181">
        <v>2</v>
      </c>
      <c r="N181" t="b">
        <v>0</v>
      </c>
      <c r="O181" t="s">
        <v>8266</v>
      </c>
    </row>
    <row r="182" spans="1:15" ht="48" hidden="1" x14ac:dyDescent="0.2">
      <c r="A182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L182" t="b">
        <v>0</v>
      </c>
      <c r="M182">
        <v>13</v>
      </c>
      <c r="N182" t="b">
        <v>0</v>
      </c>
      <c r="O182" t="s">
        <v>8266</v>
      </c>
    </row>
    <row r="183" spans="1:15" ht="48" hidden="1" x14ac:dyDescent="0.2">
      <c r="A183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L183" t="b">
        <v>0</v>
      </c>
      <c r="M183">
        <v>4</v>
      </c>
      <c r="N183" t="b">
        <v>0</v>
      </c>
      <c r="O183" t="s">
        <v>8266</v>
      </c>
    </row>
    <row r="184" spans="1:15" ht="48" hidden="1" x14ac:dyDescent="0.2">
      <c r="A184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L184" t="b">
        <v>0</v>
      </c>
      <c r="M184">
        <v>0</v>
      </c>
      <c r="N184" t="b">
        <v>0</v>
      </c>
      <c r="O184" t="s">
        <v>8266</v>
      </c>
    </row>
    <row r="185" spans="1:15" ht="16" hidden="1" x14ac:dyDescent="0.2">
      <c r="A185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L185" t="b">
        <v>0</v>
      </c>
      <c r="M185">
        <v>12</v>
      </c>
      <c r="N185" t="b">
        <v>0</v>
      </c>
      <c r="O185" t="s">
        <v>8266</v>
      </c>
    </row>
    <row r="186" spans="1:15" ht="48" hidden="1" x14ac:dyDescent="0.2">
      <c r="A186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L186" t="b">
        <v>0</v>
      </c>
      <c r="M186">
        <v>2</v>
      </c>
      <c r="N186" t="b">
        <v>0</v>
      </c>
      <c r="O186" t="s">
        <v>8266</v>
      </c>
    </row>
    <row r="187" spans="1:15" ht="16" hidden="1" x14ac:dyDescent="0.2">
      <c r="A187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L187" t="b">
        <v>0</v>
      </c>
      <c r="M187">
        <v>10</v>
      </c>
      <c r="N187" t="b">
        <v>0</v>
      </c>
      <c r="O187" t="s">
        <v>8266</v>
      </c>
    </row>
    <row r="188" spans="1:15" ht="48" hidden="1" x14ac:dyDescent="0.2">
      <c r="A188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L188" t="b">
        <v>0</v>
      </c>
      <c r="M188">
        <v>0</v>
      </c>
      <c r="N188" t="b">
        <v>0</v>
      </c>
      <c r="O188" t="s">
        <v>8266</v>
      </c>
    </row>
    <row r="189" spans="1:15" ht="32" hidden="1" x14ac:dyDescent="0.2">
      <c r="A18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L189" t="b">
        <v>0</v>
      </c>
      <c r="M189">
        <v>5</v>
      </c>
      <c r="N189" t="b">
        <v>0</v>
      </c>
      <c r="O189" t="s">
        <v>8266</v>
      </c>
    </row>
    <row r="190" spans="1:15" ht="48" hidden="1" x14ac:dyDescent="0.2">
      <c r="A190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L190" t="b">
        <v>0</v>
      </c>
      <c r="M190">
        <v>0</v>
      </c>
      <c r="N190" t="b">
        <v>0</v>
      </c>
      <c r="O190" t="s">
        <v>8266</v>
      </c>
    </row>
    <row r="191" spans="1:15" ht="48" hidden="1" x14ac:dyDescent="0.2">
      <c r="A191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L191" t="b">
        <v>0</v>
      </c>
      <c r="M191">
        <v>5</v>
      </c>
      <c r="N191" t="b">
        <v>0</v>
      </c>
      <c r="O191" t="s">
        <v>8266</v>
      </c>
    </row>
    <row r="192" spans="1:15" ht="16" hidden="1" x14ac:dyDescent="0.2">
      <c r="A192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L192" t="b">
        <v>0</v>
      </c>
      <c r="M192">
        <v>1</v>
      </c>
      <c r="N192" t="b">
        <v>0</v>
      </c>
      <c r="O192" t="s">
        <v>8266</v>
      </c>
    </row>
    <row r="193" spans="1:15" ht="48" hidden="1" x14ac:dyDescent="0.2">
      <c r="A193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L193" t="b">
        <v>0</v>
      </c>
      <c r="M193">
        <v>3</v>
      </c>
      <c r="N193" t="b">
        <v>0</v>
      </c>
      <c r="O193" t="s">
        <v>8266</v>
      </c>
    </row>
    <row r="194" spans="1:15" ht="48" hidden="1" x14ac:dyDescent="0.2">
      <c r="A194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L194" t="b">
        <v>0</v>
      </c>
      <c r="M194">
        <v>3</v>
      </c>
      <c r="N194" t="b">
        <v>0</v>
      </c>
      <c r="O194" t="s">
        <v>8266</v>
      </c>
    </row>
    <row r="195" spans="1:15" ht="48" hidden="1" x14ac:dyDescent="0.2">
      <c r="A195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L195" t="b">
        <v>0</v>
      </c>
      <c r="M195">
        <v>0</v>
      </c>
      <c r="N195" t="b">
        <v>0</v>
      </c>
      <c r="O195" t="s">
        <v>8266</v>
      </c>
    </row>
    <row r="196" spans="1:15" ht="48" hidden="1" x14ac:dyDescent="0.2">
      <c r="A196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L196" t="b">
        <v>0</v>
      </c>
      <c r="M196">
        <v>3</v>
      </c>
      <c r="N196" t="b">
        <v>0</v>
      </c>
      <c r="O196" t="s">
        <v>8266</v>
      </c>
    </row>
    <row r="197" spans="1:15" ht="48" hidden="1" x14ac:dyDescent="0.2">
      <c r="A197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L197" t="b">
        <v>0</v>
      </c>
      <c r="M197">
        <v>0</v>
      </c>
      <c r="N197" t="b">
        <v>0</v>
      </c>
      <c r="O197" t="s">
        <v>8266</v>
      </c>
    </row>
    <row r="198" spans="1:15" ht="48" hidden="1" x14ac:dyDescent="0.2">
      <c r="A198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L198" t="b">
        <v>0</v>
      </c>
      <c r="M198">
        <v>19</v>
      </c>
      <c r="N198" t="b">
        <v>0</v>
      </c>
      <c r="O198" t="s">
        <v>8266</v>
      </c>
    </row>
    <row r="199" spans="1:15" ht="48" hidden="1" x14ac:dyDescent="0.2">
      <c r="A19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L199" t="b">
        <v>0</v>
      </c>
      <c r="M199">
        <v>8</v>
      </c>
      <c r="N199" t="b">
        <v>0</v>
      </c>
      <c r="O199" t="s">
        <v>8266</v>
      </c>
    </row>
    <row r="200" spans="1:15" ht="48" hidden="1" x14ac:dyDescent="0.2">
      <c r="A200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L200" t="b">
        <v>0</v>
      </c>
      <c r="M200">
        <v>6</v>
      </c>
      <c r="N200" t="b">
        <v>0</v>
      </c>
      <c r="O200" t="s">
        <v>8266</v>
      </c>
    </row>
    <row r="201" spans="1:15" ht="48" hidden="1" x14ac:dyDescent="0.2">
      <c r="A201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L201" t="b">
        <v>0</v>
      </c>
      <c r="M201">
        <v>0</v>
      </c>
      <c r="N201" t="b">
        <v>0</v>
      </c>
      <c r="O201" t="s">
        <v>8266</v>
      </c>
    </row>
    <row r="202" spans="1:15" ht="32" hidden="1" x14ac:dyDescent="0.2">
      <c r="A202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L202" t="b">
        <v>0</v>
      </c>
      <c r="M202">
        <v>18</v>
      </c>
      <c r="N202" t="b">
        <v>0</v>
      </c>
      <c r="O202" t="s">
        <v>8266</v>
      </c>
    </row>
    <row r="203" spans="1:15" ht="48" hidden="1" x14ac:dyDescent="0.2">
      <c r="A203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L203" t="b">
        <v>0</v>
      </c>
      <c r="M203">
        <v>7</v>
      </c>
      <c r="N203" t="b">
        <v>0</v>
      </c>
      <c r="O203" t="s">
        <v>8266</v>
      </c>
    </row>
    <row r="204" spans="1:15" ht="16" hidden="1" x14ac:dyDescent="0.2">
      <c r="A204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L204" t="b">
        <v>0</v>
      </c>
      <c r="M204">
        <v>0</v>
      </c>
      <c r="N204" t="b">
        <v>0</v>
      </c>
      <c r="O204" t="s">
        <v>8266</v>
      </c>
    </row>
    <row r="205" spans="1:15" ht="48" hidden="1" x14ac:dyDescent="0.2">
      <c r="A205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L205" t="b">
        <v>0</v>
      </c>
      <c r="M205">
        <v>8</v>
      </c>
      <c r="N205" t="b">
        <v>0</v>
      </c>
      <c r="O205" t="s">
        <v>8266</v>
      </c>
    </row>
    <row r="206" spans="1:15" ht="48" hidden="1" x14ac:dyDescent="0.2">
      <c r="A206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L206" t="b">
        <v>0</v>
      </c>
      <c r="M206">
        <v>1293</v>
      </c>
      <c r="N206" t="b">
        <v>0</v>
      </c>
      <c r="O206" t="s">
        <v>8266</v>
      </c>
    </row>
    <row r="207" spans="1:15" ht="48" hidden="1" x14ac:dyDescent="0.2">
      <c r="A207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L207" t="b">
        <v>0</v>
      </c>
      <c r="M207">
        <v>17</v>
      </c>
      <c r="N207" t="b">
        <v>0</v>
      </c>
      <c r="O207" t="s">
        <v>8266</v>
      </c>
    </row>
    <row r="208" spans="1:15" ht="48" hidden="1" x14ac:dyDescent="0.2">
      <c r="A208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L208" t="b">
        <v>0</v>
      </c>
      <c r="M208">
        <v>0</v>
      </c>
      <c r="N208" t="b">
        <v>0</v>
      </c>
      <c r="O208" t="s">
        <v>8266</v>
      </c>
    </row>
    <row r="209" spans="1:15" ht="48" hidden="1" x14ac:dyDescent="0.2">
      <c r="A20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L209" t="b">
        <v>0</v>
      </c>
      <c r="M209">
        <v>13</v>
      </c>
      <c r="N209" t="b">
        <v>0</v>
      </c>
      <c r="O209" t="s">
        <v>8266</v>
      </c>
    </row>
    <row r="210" spans="1:15" ht="48" hidden="1" x14ac:dyDescent="0.2">
      <c r="A210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L210" t="b">
        <v>0</v>
      </c>
      <c r="M210">
        <v>0</v>
      </c>
      <c r="N210" t="b">
        <v>0</v>
      </c>
      <c r="O210" t="s">
        <v>8266</v>
      </c>
    </row>
    <row r="211" spans="1:15" ht="48" hidden="1" x14ac:dyDescent="0.2">
      <c r="A211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L211" t="b">
        <v>0</v>
      </c>
      <c r="M211">
        <v>0</v>
      </c>
      <c r="N211" t="b">
        <v>0</v>
      </c>
      <c r="O211" t="s">
        <v>8266</v>
      </c>
    </row>
    <row r="212" spans="1:15" ht="48" hidden="1" x14ac:dyDescent="0.2">
      <c r="A212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L212" t="b">
        <v>0</v>
      </c>
      <c r="M212">
        <v>33</v>
      </c>
      <c r="N212" t="b">
        <v>0</v>
      </c>
      <c r="O212" t="s">
        <v>8266</v>
      </c>
    </row>
    <row r="213" spans="1:15" ht="48" hidden="1" x14ac:dyDescent="0.2">
      <c r="A213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L213" t="b">
        <v>0</v>
      </c>
      <c r="M213">
        <v>12</v>
      </c>
      <c r="N213" t="b">
        <v>0</v>
      </c>
      <c r="O213" t="s">
        <v>8266</v>
      </c>
    </row>
    <row r="214" spans="1:15" ht="32" hidden="1" x14ac:dyDescent="0.2">
      <c r="A214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L214" t="b">
        <v>0</v>
      </c>
      <c r="M214">
        <v>1</v>
      </c>
      <c r="N214" t="b">
        <v>0</v>
      </c>
      <c r="O214" t="s">
        <v>8266</v>
      </c>
    </row>
    <row r="215" spans="1:15" ht="48" hidden="1" x14ac:dyDescent="0.2">
      <c r="A215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L215" t="b">
        <v>0</v>
      </c>
      <c r="M215">
        <v>1</v>
      </c>
      <c r="N215" t="b">
        <v>0</v>
      </c>
      <c r="O215" t="s">
        <v>8266</v>
      </c>
    </row>
    <row r="216" spans="1:15" ht="48" hidden="1" x14ac:dyDescent="0.2">
      <c r="A216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L216" t="b">
        <v>0</v>
      </c>
      <c r="M216">
        <v>1</v>
      </c>
      <c r="N216" t="b">
        <v>0</v>
      </c>
      <c r="O216" t="s">
        <v>8266</v>
      </c>
    </row>
    <row r="217" spans="1:15" ht="48" hidden="1" x14ac:dyDescent="0.2">
      <c r="A217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L217" t="b">
        <v>0</v>
      </c>
      <c r="M217">
        <v>1</v>
      </c>
      <c r="N217" t="b">
        <v>0</v>
      </c>
      <c r="O217" t="s">
        <v>8266</v>
      </c>
    </row>
    <row r="218" spans="1:15" ht="48" hidden="1" x14ac:dyDescent="0.2">
      <c r="A218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L218" t="b">
        <v>0</v>
      </c>
      <c r="M218">
        <v>84</v>
      </c>
      <c r="N218" t="b">
        <v>0</v>
      </c>
      <c r="O218" t="s">
        <v>8266</v>
      </c>
    </row>
    <row r="219" spans="1:15" ht="16" hidden="1" x14ac:dyDescent="0.2">
      <c r="A21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L219" t="b">
        <v>0</v>
      </c>
      <c r="M219">
        <v>38</v>
      </c>
      <c r="N219" t="b">
        <v>0</v>
      </c>
      <c r="O219" t="s">
        <v>8266</v>
      </c>
    </row>
    <row r="220" spans="1:15" ht="48" hidden="1" x14ac:dyDescent="0.2">
      <c r="A220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L220" t="b">
        <v>0</v>
      </c>
      <c r="M220">
        <v>1</v>
      </c>
      <c r="N220" t="b">
        <v>0</v>
      </c>
      <c r="O220" t="s">
        <v>8266</v>
      </c>
    </row>
    <row r="221" spans="1:15" ht="32" hidden="1" x14ac:dyDescent="0.2">
      <c r="A221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L221" t="b">
        <v>0</v>
      </c>
      <c r="M221">
        <v>76</v>
      </c>
      <c r="N221" t="b">
        <v>0</v>
      </c>
      <c r="O221" t="s">
        <v>8266</v>
      </c>
    </row>
    <row r="222" spans="1:15" ht="48" hidden="1" x14ac:dyDescent="0.2">
      <c r="A222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L222" t="b">
        <v>0</v>
      </c>
      <c r="M222">
        <v>3</v>
      </c>
      <c r="N222" t="b">
        <v>0</v>
      </c>
      <c r="O222" t="s">
        <v>8266</v>
      </c>
    </row>
    <row r="223" spans="1:15" ht="16" hidden="1" x14ac:dyDescent="0.2">
      <c r="A223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L223" t="b">
        <v>0</v>
      </c>
      <c r="M223">
        <v>0</v>
      </c>
      <c r="N223" t="b">
        <v>0</v>
      </c>
      <c r="O223" t="s">
        <v>8266</v>
      </c>
    </row>
    <row r="224" spans="1:15" ht="48" hidden="1" x14ac:dyDescent="0.2">
      <c r="A224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L224" t="b">
        <v>0</v>
      </c>
      <c r="M224">
        <v>2</v>
      </c>
      <c r="N224" t="b">
        <v>0</v>
      </c>
      <c r="O224" t="s">
        <v>8266</v>
      </c>
    </row>
    <row r="225" spans="1:15" ht="48" hidden="1" x14ac:dyDescent="0.2">
      <c r="A225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L225" t="b">
        <v>0</v>
      </c>
      <c r="M225">
        <v>0</v>
      </c>
      <c r="N225" t="b">
        <v>0</v>
      </c>
      <c r="O225" t="s">
        <v>8266</v>
      </c>
    </row>
    <row r="226" spans="1:15" ht="48" hidden="1" x14ac:dyDescent="0.2">
      <c r="A226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L226" t="b">
        <v>0</v>
      </c>
      <c r="M226">
        <v>0</v>
      </c>
      <c r="N226" t="b">
        <v>0</v>
      </c>
      <c r="O226" t="s">
        <v>8266</v>
      </c>
    </row>
    <row r="227" spans="1:15" ht="48" hidden="1" x14ac:dyDescent="0.2">
      <c r="A227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L227" t="b">
        <v>0</v>
      </c>
      <c r="M227">
        <v>0</v>
      </c>
      <c r="N227" t="b">
        <v>0</v>
      </c>
      <c r="O227" t="s">
        <v>8266</v>
      </c>
    </row>
    <row r="228" spans="1:15" ht="32" hidden="1" x14ac:dyDescent="0.2">
      <c r="A228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L228" t="b">
        <v>0</v>
      </c>
      <c r="M228">
        <v>2</v>
      </c>
      <c r="N228" t="b">
        <v>0</v>
      </c>
      <c r="O228" t="s">
        <v>8266</v>
      </c>
    </row>
    <row r="229" spans="1:15" ht="48" hidden="1" x14ac:dyDescent="0.2">
      <c r="A22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L229" t="b">
        <v>0</v>
      </c>
      <c r="M229">
        <v>0</v>
      </c>
      <c r="N229" t="b">
        <v>0</v>
      </c>
      <c r="O229" t="s">
        <v>8266</v>
      </c>
    </row>
    <row r="230" spans="1:15" ht="32" hidden="1" x14ac:dyDescent="0.2">
      <c r="A230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L230" t="b">
        <v>0</v>
      </c>
      <c r="M230">
        <v>0</v>
      </c>
      <c r="N230" t="b">
        <v>0</v>
      </c>
      <c r="O230" t="s">
        <v>8266</v>
      </c>
    </row>
    <row r="231" spans="1:15" ht="48" hidden="1" x14ac:dyDescent="0.2">
      <c r="A231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L231" t="b">
        <v>0</v>
      </c>
      <c r="M231">
        <v>0</v>
      </c>
      <c r="N231" t="b">
        <v>0</v>
      </c>
      <c r="O231" t="s">
        <v>8266</v>
      </c>
    </row>
    <row r="232" spans="1:15" ht="48" hidden="1" x14ac:dyDescent="0.2">
      <c r="A232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L232" t="b">
        <v>0</v>
      </c>
      <c r="M232">
        <v>2</v>
      </c>
      <c r="N232" t="b">
        <v>0</v>
      </c>
      <c r="O232" t="s">
        <v>8266</v>
      </c>
    </row>
    <row r="233" spans="1:15" ht="48" hidden="1" x14ac:dyDescent="0.2">
      <c r="A233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L233" t="b">
        <v>0</v>
      </c>
      <c r="M233">
        <v>0</v>
      </c>
      <c r="N233" t="b">
        <v>0</v>
      </c>
      <c r="O233" t="s">
        <v>8266</v>
      </c>
    </row>
    <row r="234" spans="1:15" ht="48" hidden="1" x14ac:dyDescent="0.2">
      <c r="A234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L234" t="b">
        <v>0</v>
      </c>
      <c r="M234">
        <v>7</v>
      </c>
      <c r="N234" t="b">
        <v>0</v>
      </c>
      <c r="O234" t="s">
        <v>8266</v>
      </c>
    </row>
    <row r="235" spans="1:15" ht="48" hidden="1" x14ac:dyDescent="0.2">
      <c r="A235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L235" t="b">
        <v>0</v>
      </c>
      <c r="M235">
        <v>0</v>
      </c>
      <c r="N235" t="b">
        <v>0</v>
      </c>
      <c r="O235" t="s">
        <v>8266</v>
      </c>
    </row>
    <row r="236" spans="1:15" ht="48" hidden="1" x14ac:dyDescent="0.2">
      <c r="A236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L236" t="b">
        <v>0</v>
      </c>
      <c r="M236">
        <v>5</v>
      </c>
      <c r="N236" t="b">
        <v>0</v>
      </c>
      <c r="O236" t="s">
        <v>8266</v>
      </c>
    </row>
    <row r="237" spans="1:15" ht="32" hidden="1" x14ac:dyDescent="0.2">
      <c r="A237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L237" t="b">
        <v>0</v>
      </c>
      <c r="M237">
        <v>0</v>
      </c>
      <c r="N237" t="b">
        <v>0</v>
      </c>
      <c r="O237" t="s">
        <v>8266</v>
      </c>
    </row>
    <row r="238" spans="1:15" ht="48" hidden="1" x14ac:dyDescent="0.2">
      <c r="A238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L238" t="b">
        <v>0</v>
      </c>
      <c r="M238">
        <v>0</v>
      </c>
      <c r="N238" t="b">
        <v>0</v>
      </c>
      <c r="O238" t="s">
        <v>8266</v>
      </c>
    </row>
    <row r="239" spans="1:15" ht="16" hidden="1" x14ac:dyDescent="0.2">
      <c r="A23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L239" t="b">
        <v>0</v>
      </c>
      <c r="M239">
        <v>1</v>
      </c>
      <c r="N239" t="b">
        <v>0</v>
      </c>
      <c r="O239" t="s">
        <v>8266</v>
      </c>
    </row>
    <row r="240" spans="1:15" ht="48" hidden="1" x14ac:dyDescent="0.2">
      <c r="A240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L240" t="b">
        <v>0</v>
      </c>
      <c r="M240">
        <v>0</v>
      </c>
      <c r="N240" t="b">
        <v>0</v>
      </c>
      <c r="O240" t="s">
        <v>8266</v>
      </c>
    </row>
    <row r="241" spans="1:15" ht="48" hidden="1" x14ac:dyDescent="0.2">
      <c r="A241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L241" t="b">
        <v>0</v>
      </c>
      <c r="M241">
        <v>5</v>
      </c>
      <c r="N241" t="b">
        <v>0</v>
      </c>
      <c r="O241" t="s">
        <v>8266</v>
      </c>
    </row>
    <row r="242" spans="1:15" ht="48" hidden="1" x14ac:dyDescent="0.2">
      <c r="A242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L242" t="b">
        <v>1</v>
      </c>
      <c r="M242">
        <v>137</v>
      </c>
      <c r="N242" t="b">
        <v>1</v>
      </c>
      <c r="O242" t="s">
        <v>8267</v>
      </c>
    </row>
    <row r="243" spans="1:15" ht="48" hidden="1" x14ac:dyDescent="0.2">
      <c r="A243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L243" t="b">
        <v>1</v>
      </c>
      <c r="M243">
        <v>376</v>
      </c>
      <c r="N243" t="b">
        <v>1</v>
      </c>
      <c r="O243" t="s">
        <v>8267</v>
      </c>
    </row>
    <row r="244" spans="1:15" ht="48" hidden="1" x14ac:dyDescent="0.2">
      <c r="A244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L244" t="b">
        <v>1</v>
      </c>
      <c r="M244">
        <v>202</v>
      </c>
      <c r="N244" t="b">
        <v>1</v>
      </c>
      <c r="O244" t="s">
        <v>8267</v>
      </c>
    </row>
    <row r="245" spans="1:15" ht="48" hidden="1" x14ac:dyDescent="0.2">
      <c r="A245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L245" t="b">
        <v>1</v>
      </c>
      <c r="M245">
        <v>328</v>
      </c>
      <c r="N245" t="b">
        <v>1</v>
      </c>
      <c r="O245" t="s">
        <v>8267</v>
      </c>
    </row>
    <row r="246" spans="1:15" ht="48" hidden="1" x14ac:dyDescent="0.2">
      <c r="A246">
        <v>244</v>
      </c>
      <c r="B246" s="4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L246" t="b">
        <v>1</v>
      </c>
      <c r="M246">
        <v>84</v>
      </c>
      <c r="N246" t="b">
        <v>1</v>
      </c>
      <c r="O246" t="s">
        <v>8267</v>
      </c>
    </row>
    <row r="247" spans="1:15" ht="48" hidden="1" x14ac:dyDescent="0.2">
      <c r="A247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L247" t="b">
        <v>1</v>
      </c>
      <c r="M247">
        <v>96</v>
      </c>
      <c r="N247" t="b">
        <v>1</v>
      </c>
      <c r="O247" t="s">
        <v>8267</v>
      </c>
    </row>
    <row r="248" spans="1:15" ht="48" hidden="1" x14ac:dyDescent="0.2">
      <c r="A248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L248" t="b">
        <v>1</v>
      </c>
      <c r="M248">
        <v>223</v>
      </c>
      <c r="N248" t="b">
        <v>1</v>
      </c>
      <c r="O248" t="s">
        <v>8267</v>
      </c>
    </row>
    <row r="249" spans="1:15" ht="64" hidden="1" x14ac:dyDescent="0.2">
      <c r="A24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L249" t="b">
        <v>1</v>
      </c>
      <c r="M249">
        <v>62</v>
      </c>
      <c r="N249" t="b">
        <v>1</v>
      </c>
      <c r="O249" t="s">
        <v>8267</v>
      </c>
    </row>
    <row r="250" spans="1:15" ht="48" hidden="1" x14ac:dyDescent="0.2">
      <c r="A250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L250" t="b">
        <v>1</v>
      </c>
      <c r="M250">
        <v>146</v>
      </c>
      <c r="N250" t="b">
        <v>1</v>
      </c>
      <c r="O250" t="s">
        <v>8267</v>
      </c>
    </row>
    <row r="251" spans="1:15" ht="48" hidden="1" x14ac:dyDescent="0.2">
      <c r="A251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L251" t="b">
        <v>1</v>
      </c>
      <c r="M251">
        <v>235</v>
      </c>
      <c r="N251" t="b">
        <v>1</v>
      </c>
      <c r="O251" t="s">
        <v>8267</v>
      </c>
    </row>
    <row r="252" spans="1:15" ht="48" hidden="1" x14ac:dyDescent="0.2">
      <c r="A252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L252" t="b">
        <v>1</v>
      </c>
      <c r="M252">
        <v>437</v>
      </c>
      <c r="N252" t="b">
        <v>1</v>
      </c>
      <c r="O252" t="s">
        <v>8267</v>
      </c>
    </row>
    <row r="253" spans="1:15" ht="48" hidden="1" x14ac:dyDescent="0.2">
      <c r="A253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L253" t="b">
        <v>1</v>
      </c>
      <c r="M253">
        <v>77</v>
      </c>
      <c r="N253" t="b">
        <v>1</v>
      </c>
      <c r="O253" t="s">
        <v>8267</v>
      </c>
    </row>
    <row r="254" spans="1:15" ht="48" hidden="1" x14ac:dyDescent="0.2">
      <c r="A254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L254" t="b">
        <v>1</v>
      </c>
      <c r="M254">
        <v>108</v>
      </c>
      <c r="N254" t="b">
        <v>1</v>
      </c>
      <c r="O254" t="s">
        <v>8267</v>
      </c>
    </row>
    <row r="255" spans="1:15" ht="48" hidden="1" x14ac:dyDescent="0.2">
      <c r="A255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L255" t="b">
        <v>1</v>
      </c>
      <c r="M255">
        <v>7</v>
      </c>
      <c r="N255" t="b">
        <v>1</v>
      </c>
      <c r="O255" t="s">
        <v>8267</v>
      </c>
    </row>
    <row r="256" spans="1:15" ht="48" hidden="1" x14ac:dyDescent="0.2">
      <c r="A256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L256" t="b">
        <v>1</v>
      </c>
      <c r="M256">
        <v>314</v>
      </c>
      <c r="N256" t="b">
        <v>1</v>
      </c>
      <c r="O256" t="s">
        <v>8267</v>
      </c>
    </row>
    <row r="257" spans="1:15" ht="32" hidden="1" x14ac:dyDescent="0.2">
      <c r="A257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L257" t="b">
        <v>1</v>
      </c>
      <c r="M257">
        <v>188</v>
      </c>
      <c r="N257" t="b">
        <v>1</v>
      </c>
      <c r="O257" t="s">
        <v>8267</v>
      </c>
    </row>
    <row r="258" spans="1:15" ht="48" hidden="1" x14ac:dyDescent="0.2">
      <c r="A258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L258" t="b">
        <v>1</v>
      </c>
      <c r="M258">
        <v>275</v>
      </c>
      <c r="N258" t="b">
        <v>1</v>
      </c>
      <c r="O258" t="s">
        <v>8267</v>
      </c>
    </row>
    <row r="259" spans="1:15" ht="48" hidden="1" x14ac:dyDescent="0.2">
      <c r="A25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L259" t="b">
        <v>1</v>
      </c>
      <c r="M259">
        <v>560</v>
      </c>
      <c r="N259" t="b">
        <v>1</v>
      </c>
      <c r="O259" t="s">
        <v>8267</v>
      </c>
    </row>
    <row r="260" spans="1:15" ht="48" hidden="1" x14ac:dyDescent="0.2">
      <c r="A260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L260" t="b">
        <v>1</v>
      </c>
      <c r="M260">
        <v>688</v>
      </c>
      <c r="N260" t="b">
        <v>1</v>
      </c>
      <c r="O260" t="s">
        <v>8267</v>
      </c>
    </row>
    <row r="261" spans="1:15" ht="48" hidden="1" x14ac:dyDescent="0.2">
      <c r="A261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L261" t="b">
        <v>1</v>
      </c>
      <c r="M261">
        <v>942</v>
      </c>
      <c r="N261" t="b">
        <v>1</v>
      </c>
      <c r="O261" t="s">
        <v>8267</v>
      </c>
    </row>
    <row r="262" spans="1:15" ht="32" hidden="1" x14ac:dyDescent="0.2">
      <c r="A262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L262" t="b">
        <v>1</v>
      </c>
      <c r="M262">
        <v>88</v>
      </c>
      <c r="N262" t="b">
        <v>1</v>
      </c>
      <c r="O262" t="s">
        <v>8267</v>
      </c>
    </row>
    <row r="263" spans="1:15" ht="32" hidden="1" x14ac:dyDescent="0.2">
      <c r="A263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L263" t="b">
        <v>1</v>
      </c>
      <c r="M263">
        <v>220</v>
      </c>
      <c r="N263" t="b">
        <v>1</v>
      </c>
      <c r="O263" t="s">
        <v>8267</v>
      </c>
    </row>
    <row r="264" spans="1:15" ht="32" hidden="1" x14ac:dyDescent="0.2">
      <c r="A264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L264" t="b">
        <v>1</v>
      </c>
      <c r="M264">
        <v>145</v>
      </c>
      <c r="N264" t="b">
        <v>1</v>
      </c>
      <c r="O264" t="s">
        <v>8267</v>
      </c>
    </row>
    <row r="265" spans="1:15" ht="64" hidden="1" x14ac:dyDescent="0.2">
      <c r="A265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L265" t="b">
        <v>1</v>
      </c>
      <c r="M265">
        <v>963</v>
      </c>
      <c r="N265" t="b">
        <v>1</v>
      </c>
      <c r="O265" t="s">
        <v>8267</v>
      </c>
    </row>
    <row r="266" spans="1:15" ht="64" hidden="1" x14ac:dyDescent="0.2">
      <c r="A266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L266" t="b">
        <v>1</v>
      </c>
      <c r="M266">
        <v>91</v>
      </c>
      <c r="N266" t="b">
        <v>1</v>
      </c>
      <c r="O266" t="s">
        <v>8267</v>
      </c>
    </row>
    <row r="267" spans="1:15" ht="64" hidden="1" x14ac:dyDescent="0.2">
      <c r="A267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L267" t="b">
        <v>1</v>
      </c>
      <c r="M267">
        <v>58</v>
      </c>
      <c r="N267" t="b">
        <v>1</v>
      </c>
      <c r="O267" t="s">
        <v>8267</v>
      </c>
    </row>
    <row r="268" spans="1:15" ht="48" hidden="1" x14ac:dyDescent="0.2">
      <c r="A268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L268" t="b">
        <v>1</v>
      </c>
      <c r="M268">
        <v>36</v>
      </c>
      <c r="N268" t="b">
        <v>1</v>
      </c>
      <c r="O268" t="s">
        <v>8267</v>
      </c>
    </row>
    <row r="269" spans="1:15" ht="48" hidden="1" x14ac:dyDescent="0.2">
      <c r="A26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L269" t="b">
        <v>1</v>
      </c>
      <c r="M269">
        <v>165</v>
      </c>
      <c r="N269" t="b">
        <v>1</v>
      </c>
      <c r="O269" t="s">
        <v>8267</v>
      </c>
    </row>
    <row r="270" spans="1:15" ht="48" hidden="1" x14ac:dyDescent="0.2">
      <c r="A270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L270" t="b">
        <v>1</v>
      </c>
      <c r="M270">
        <v>111</v>
      </c>
      <c r="N270" t="b">
        <v>1</v>
      </c>
      <c r="O270" t="s">
        <v>8267</v>
      </c>
    </row>
    <row r="271" spans="1:15" ht="48" hidden="1" x14ac:dyDescent="0.2">
      <c r="A271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L271" t="b">
        <v>1</v>
      </c>
      <c r="M271">
        <v>1596</v>
      </c>
      <c r="N271" t="b">
        <v>1</v>
      </c>
      <c r="O271" t="s">
        <v>8267</v>
      </c>
    </row>
    <row r="272" spans="1:15" ht="48" hidden="1" x14ac:dyDescent="0.2">
      <c r="A272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L272" t="b">
        <v>1</v>
      </c>
      <c r="M272">
        <v>61</v>
      </c>
      <c r="N272" t="b">
        <v>1</v>
      </c>
      <c r="O272" t="s">
        <v>8267</v>
      </c>
    </row>
    <row r="273" spans="1:15" ht="48" hidden="1" x14ac:dyDescent="0.2">
      <c r="A273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L273" t="b">
        <v>1</v>
      </c>
      <c r="M273">
        <v>287</v>
      </c>
      <c r="N273" t="b">
        <v>1</v>
      </c>
      <c r="O273" t="s">
        <v>8267</v>
      </c>
    </row>
    <row r="274" spans="1:15" ht="48" hidden="1" x14ac:dyDescent="0.2">
      <c r="A274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L274" t="b">
        <v>1</v>
      </c>
      <c r="M274">
        <v>65</v>
      </c>
      <c r="N274" t="b">
        <v>1</v>
      </c>
      <c r="O274" t="s">
        <v>8267</v>
      </c>
    </row>
    <row r="275" spans="1:15" ht="48" hidden="1" x14ac:dyDescent="0.2">
      <c r="A275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L275" t="b">
        <v>1</v>
      </c>
      <c r="M275">
        <v>118</v>
      </c>
      <c r="N275" t="b">
        <v>1</v>
      </c>
      <c r="O275" t="s">
        <v>8267</v>
      </c>
    </row>
    <row r="276" spans="1:15" ht="48" hidden="1" x14ac:dyDescent="0.2">
      <c r="A276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L276" t="b">
        <v>1</v>
      </c>
      <c r="M276">
        <v>113</v>
      </c>
      <c r="N276" t="b">
        <v>1</v>
      </c>
      <c r="O276" t="s">
        <v>8267</v>
      </c>
    </row>
    <row r="277" spans="1:15" ht="48" hidden="1" x14ac:dyDescent="0.2">
      <c r="A277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L277" t="b">
        <v>1</v>
      </c>
      <c r="M277">
        <v>332</v>
      </c>
      <c r="N277" t="b">
        <v>1</v>
      </c>
      <c r="O277" t="s">
        <v>8267</v>
      </c>
    </row>
    <row r="278" spans="1:15" ht="48" hidden="1" x14ac:dyDescent="0.2">
      <c r="A278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L278" t="b">
        <v>1</v>
      </c>
      <c r="M278">
        <v>62</v>
      </c>
      <c r="N278" t="b">
        <v>1</v>
      </c>
      <c r="O278" t="s">
        <v>8267</v>
      </c>
    </row>
    <row r="279" spans="1:15" ht="48" hidden="1" x14ac:dyDescent="0.2">
      <c r="A27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L279" t="b">
        <v>1</v>
      </c>
      <c r="M279">
        <v>951</v>
      </c>
      <c r="N279" t="b">
        <v>1</v>
      </c>
      <c r="O279" t="s">
        <v>8267</v>
      </c>
    </row>
    <row r="280" spans="1:15" ht="32" hidden="1" x14ac:dyDescent="0.2">
      <c r="A280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L280" t="b">
        <v>1</v>
      </c>
      <c r="M280">
        <v>415</v>
      </c>
      <c r="N280" t="b">
        <v>1</v>
      </c>
      <c r="O280" t="s">
        <v>8267</v>
      </c>
    </row>
    <row r="281" spans="1:15" ht="48" hidden="1" x14ac:dyDescent="0.2">
      <c r="A281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L281" t="b">
        <v>1</v>
      </c>
      <c r="M281">
        <v>305</v>
      </c>
      <c r="N281" t="b">
        <v>1</v>
      </c>
      <c r="O281" t="s">
        <v>8267</v>
      </c>
    </row>
    <row r="282" spans="1:15" ht="48" hidden="1" x14ac:dyDescent="0.2">
      <c r="A282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L282" t="b">
        <v>1</v>
      </c>
      <c r="M282">
        <v>2139</v>
      </c>
      <c r="N282" t="b">
        <v>1</v>
      </c>
      <c r="O282" t="s">
        <v>8267</v>
      </c>
    </row>
    <row r="283" spans="1:15" ht="48" hidden="1" x14ac:dyDescent="0.2">
      <c r="A283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L283" t="b">
        <v>1</v>
      </c>
      <c r="M283">
        <v>79</v>
      </c>
      <c r="N283" t="b">
        <v>1</v>
      </c>
      <c r="O283" t="s">
        <v>8267</v>
      </c>
    </row>
    <row r="284" spans="1:15" ht="48" hidden="1" x14ac:dyDescent="0.2">
      <c r="A284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L284" t="b">
        <v>1</v>
      </c>
      <c r="M284">
        <v>179</v>
      </c>
      <c r="N284" t="b">
        <v>1</v>
      </c>
      <c r="O284" t="s">
        <v>8267</v>
      </c>
    </row>
    <row r="285" spans="1:15" ht="32" hidden="1" x14ac:dyDescent="0.2">
      <c r="A285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L285" t="b">
        <v>1</v>
      </c>
      <c r="M285">
        <v>202</v>
      </c>
      <c r="N285" t="b">
        <v>1</v>
      </c>
      <c r="O285" t="s">
        <v>8267</v>
      </c>
    </row>
    <row r="286" spans="1:15" ht="48" hidden="1" x14ac:dyDescent="0.2">
      <c r="A286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L286" t="b">
        <v>1</v>
      </c>
      <c r="M286">
        <v>760</v>
      </c>
      <c r="N286" t="b">
        <v>1</v>
      </c>
      <c r="O286" t="s">
        <v>8267</v>
      </c>
    </row>
    <row r="287" spans="1:15" ht="48" hidden="1" x14ac:dyDescent="0.2">
      <c r="A287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L287" t="b">
        <v>1</v>
      </c>
      <c r="M287">
        <v>563</v>
      </c>
      <c r="N287" t="b">
        <v>1</v>
      </c>
      <c r="O287" t="s">
        <v>8267</v>
      </c>
    </row>
    <row r="288" spans="1:15" ht="48" hidden="1" x14ac:dyDescent="0.2">
      <c r="A288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L288" t="b">
        <v>1</v>
      </c>
      <c r="M288">
        <v>135</v>
      </c>
      <c r="N288" t="b">
        <v>1</v>
      </c>
      <c r="O288" t="s">
        <v>8267</v>
      </c>
    </row>
    <row r="289" spans="1:15" ht="32" hidden="1" x14ac:dyDescent="0.2">
      <c r="A28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L289" t="b">
        <v>1</v>
      </c>
      <c r="M289">
        <v>290</v>
      </c>
      <c r="N289" t="b">
        <v>1</v>
      </c>
      <c r="O289" t="s">
        <v>8267</v>
      </c>
    </row>
    <row r="290" spans="1:15" ht="48" hidden="1" x14ac:dyDescent="0.2">
      <c r="A290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L290" t="b">
        <v>1</v>
      </c>
      <c r="M290">
        <v>447</v>
      </c>
      <c r="N290" t="b">
        <v>1</v>
      </c>
      <c r="O290" t="s">
        <v>8267</v>
      </c>
    </row>
    <row r="291" spans="1:15" ht="48" hidden="1" x14ac:dyDescent="0.2">
      <c r="A291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L291" t="b">
        <v>1</v>
      </c>
      <c r="M291">
        <v>232</v>
      </c>
      <c r="N291" t="b">
        <v>1</v>
      </c>
      <c r="O291" t="s">
        <v>8267</v>
      </c>
    </row>
    <row r="292" spans="1:15" ht="32" hidden="1" x14ac:dyDescent="0.2">
      <c r="A292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L292" t="b">
        <v>1</v>
      </c>
      <c r="M292">
        <v>168</v>
      </c>
      <c r="N292" t="b">
        <v>1</v>
      </c>
      <c r="O292" t="s">
        <v>8267</v>
      </c>
    </row>
    <row r="293" spans="1:15" ht="48" hidden="1" x14ac:dyDescent="0.2">
      <c r="A293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L293" t="b">
        <v>1</v>
      </c>
      <c r="M293">
        <v>128</v>
      </c>
      <c r="N293" t="b">
        <v>1</v>
      </c>
      <c r="O293" t="s">
        <v>8267</v>
      </c>
    </row>
    <row r="294" spans="1:15" ht="48" hidden="1" x14ac:dyDescent="0.2">
      <c r="A294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L294" t="b">
        <v>1</v>
      </c>
      <c r="M294">
        <v>493</v>
      </c>
      <c r="N294" t="b">
        <v>1</v>
      </c>
      <c r="O294" t="s">
        <v>8267</v>
      </c>
    </row>
    <row r="295" spans="1:15" ht="48" hidden="1" x14ac:dyDescent="0.2">
      <c r="A295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L295" t="b">
        <v>1</v>
      </c>
      <c r="M295">
        <v>131</v>
      </c>
      <c r="N295" t="b">
        <v>1</v>
      </c>
      <c r="O295" t="s">
        <v>8267</v>
      </c>
    </row>
    <row r="296" spans="1:15" ht="48" hidden="1" x14ac:dyDescent="0.2">
      <c r="A296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L296" t="b">
        <v>1</v>
      </c>
      <c r="M296">
        <v>50</v>
      </c>
      <c r="N296" t="b">
        <v>1</v>
      </c>
      <c r="O296" t="s">
        <v>8267</v>
      </c>
    </row>
    <row r="297" spans="1:15" ht="48" hidden="1" x14ac:dyDescent="0.2">
      <c r="A297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L297" t="b">
        <v>1</v>
      </c>
      <c r="M297">
        <v>665</v>
      </c>
      <c r="N297" t="b">
        <v>1</v>
      </c>
      <c r="O297" t="s">
        <v>8267</v>
      </c>
    </row>
    <row r="298" spans="1:15" ht="48" hidden="1" x14ac:dyDescent="0.2">
      <c r="A298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L298" t="b">
        <v>1</v>
      </c>
      <c r="M298">
        <v>129</v>
      </c>
      <c r="N298" t="b">
        <v>1</v>
      </c>
      <c r="O298" t="s">
        <v>8267</v>
      </c>
    </row>
    <row r="299" spans="1:15" ht="48" hidden="1" x14ac:dyDescent="0.2">
      <c r="A29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L299" t="b">
        <v>1</v>
      </c>
      <c r="M299">
        <v>142</v>
      </c>
      <c r="N299" t="b">
        <v>1</v>
      </c>
      <c r="O299" t="s">
        <v>8267</v>
      </c>
    </row>
    <row r="300" spans="1:15" ht="32" hidden="1" x14ac:dyDescent="0.2">
      <c r="A300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L300" t="b">
        <v>1</v>
      </c>
      <c r="M300">
        <v>2436</v>
      </c>
      <c r="N300" t="b">
        <v>1</v>
      </c>
      <c r="O300" t="s">
        <v>8267</v>
      </c>
    </row>
    <row r="301" spans="1:15" ht="48" hidden="1" x14ac:dyDescent="0.2">
      <c r="A301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L301" t="b">
        <v>1</v>
      </c>
      <c r="M301">
        <v>244</v>
      </c>
      <c r="N301" t="b">
        <v>1</v>
      </c>
      <c r="O301" t="s">
        <v>8267</v>
      </c>
    </row>
    <row r="302" spans="1:15" ht="48" hidden="1" x14ac:dyDescent="0.2">
      <c r="A302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L302" t="b">
        <v>1</v>
      </c>
      <c r="M302">
        <v>298</v>
      </c>
      <c r="N302" t="b">
        <v>1</v>
      </c>
      <c r="O302" t="s">
        <v>8267</v>
      </c>
    </row>
    <row r="303" spans="1:15" ht="48" hidden="1" x14ac:dyDescent="0.2">
      <c r="A303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L303" t="b">
        <v>1</v>
      </c>
      <c r="M303">
        <v>251</v>
      </c>
      <c r="N303" t="b">
        <v>1</v>
      </c>
      <c r="O303" t="s">
        <v>8267</v>
      </c>
    </row>
    <row r="304" spans="1:15" ht="64" hidden="1" x14ac:dyDescent="0.2">
      <c r="A304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L304" t="b">
        <v>1</v>
      </c>
      <c r="M304">
        <v>108</v>
      </c>
      <c r="N304" t="b">
        <v>1</v>
      </c>
      <c r="O304" t="s">
        <v>8267</v>
      </c>
    </row>
    <row r="305" spans="1:15" ht="48" hidden="1" x14ac:dyDescent="0.2">
      <c r="A305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L305" t="b">
        <v>1</v>
      </c>
      <c r="M305">
        <v>82</v>
      </c>
      <c r="N305" t="b">
        <v>1</v>
      </c>
      <c r="O305" t="s">
        <v>8267</v>
      </c>
    </row>
    <row r="306" spans="1:15" ht="32" hidden="1" x14ac:dyDescent="0.2">
      <c r="A306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L306" t="b">
        <v>1</v>
      </c>
      <c r="M306">
        <v>74</v>
      </c>
      <c r="N306" t="b">
        <v>1</v>
      </c>
      <c r="O306" t="s">
        <v>8267</v>
      </c>
    </row>
    <row r="307" spans="1:15" ht="32" hidden="1" x14ac:dyDescent="0.2">
      <c r="A307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L307" t="b">
        <v>1</v>
      </c>
      <c r="M307">
        <v>189</v>
      </c>
      <c r="N307" t="b">
        <v>1</v>
      </c>
      <c r="O307" t="s">
        <v>8267</v>
      </c>
    </row>
    <row r="308" spans="1:15" ht="32" hidden="1" x14ac:dyDescent="0.2">
      <c r="A308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L308" t="b">
        <v>1</v>
      </c>
      <c r="M308">
        <v>80</v>
      </c>
      <c r="N308" t="b">
        <v>1</v>
      </c>
      <c r="O308" t="s">
        <v>8267</v>
      </c>
    </row>
    <row r="309" spans="1:15" ht="16" hidden="1" x14ac:dyDescent="0.2">
      <c r="A30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L309" t="b">
        <v>1</v>
      </c>
      <c r="M309">
        <v>576</v>
      </c>
      <c r="N309" t="b">
        <v>1</v>
      </c>
      <c r="O309" t="s">
        <v>8267</v>
      </c>
    </row>
    <row r="310" spans="1:15" ht="48" hidden="1" x14ac:dyDescent="0.2">
      <c r="A310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L310" t="b">
        <v>1</v>
      </c>
      <c r="M310">
        <v>202</v>
      </c>
      <c r="N310" t="b">
        <v>1</v>
      </c>
      <c r="O310" t="s">
        <v>8267</v>
      </c>
    </row>
    <row r="311" spans="1:15" ht="48" hidden="1" x14ac:dyDescent="0.2">
      <c r="A311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L311" t="b">
        <v>1</v>
      </c>
      <c r="M311">
        <v>238</v>
      </c>
      <c r="N311" t="b">
        <v>1</v>
      </c>
      <c r="O311" t="s">
        <v>8267</v>
      </c>
    </row>
    <row r="312" spans="1:15" ht="48" hidden="1" x14ac:dyDescent="0.2">
      <c r="A312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L312" t="b">
        <v>1</v>
      </c>
      <c r="M312">
        <v>36</v>
      </c>
      <c r="N312" t="b">
        <v>1</v>
      </c>
      <c r="O312" t="s">
        <v>8267</v>
      </c>
    </row>
    <row r="313" spans="1:15" ht="48" hidden="1" x14ac:dyDescent="0.2">
      <c r="A313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L313" t="b">
        <v>1</v>
      </c>
      <c r="M313">
        <v>150</v>
      </c>
      <c r="N313" t="b">
        <v>1</v>
      </c>
      <c r="O313" t="s">
        <v>8267</v>
      </c>
    </row>
    <row r="314" spans="1:15" ht="48" hidden="1" x14ac:dyDescent="0.2">
      <c r="A314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L314" t="b">
        <v>1</v>
      </c>
      <c r="M314">
        <v>146</v>
      </c>
      <c r="N314" t="b">
        <v>1</v>
      </c>
      <c r="O314" t="s">
        <v>8267</v>
      </c>
    </row>
    <row r="315" spans="1:15" ht="48" hidden="1" x14ac:dyDescent="0.2">
      <c r="A315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L315" t="b">
        <v>1</v>
      </c>
      <c r="M315">
        <v>222</v>
      </c>
      <c r="N315" t="b">
        <v>1</v>
      </c>
      <c r="O315" t="s">
        <v>8267</v>
      </c>
    </row>
    <row r="316" spans="1:15" ht="48" hidden="1" x14ac:dyDescent="0.2">
      <c r="A316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L316" t="b">
        <v>1</v>
      </c>
      <c r="M316">
        <v>120</v>
      </c>
      <c r="N316" t="b">
        <v>1</v>
      </c>
      <c r="O316" t="s">
        <v>8267</v>
      </c>
    </row>
    <row r="317" spans="1:15" ht="48" hidden="1" x14ac:dyDescent="0.2">
      <c r="A317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L317" t="b">
        <v>1</v>
      </c>
      <c r="M317">
        <v>126</v>
      </c>
      <c r="N317" t="b">
        <v>1</v>
      </c>
      <c r="O317" t="s">
        <v>8267</v>
      </c>
    </row>
    <row r="318" spans="1:15" ht="32" hidden="1" x14ac:dyDescent="0.2">
      <c r="A318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L318" t="b">
        <v>1</v>
      </c>
      <c r="M318">
        <v>158</v>
      </c>
      <c r="N318" t="b">
        <v>1</v>
      </c>
      <c r="O318" t="s">
        <v>8267</v>
      </c>
    </row>
    <row r="319" spans="1:15" ht="32" hidden="1" x14ac:dyDescent="0.2">
      <c r="A31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L319" t="b">
        <v>1</v>
      </c>
      <c r="M319">
        <v>316</v>
      </c>
      <c r="N319" t="b">
        <v>1</v>
      </c>
      <c r="O319" t="s">
        <v>8267</v>
      </c>
    </row>
    <row r="320" spans="1:15" ht="48" hidden="1" x14ac:dyDescent="0.2">
      <c r="A320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L320" t="b">
        <v>1</v>
      </c>
      <c r="M320">
        <v>284</v>
      </c>
      <c r="N320" t="b">
        <v>1</v>
      </c>
      <c r="O320" t="s">
        <v>8267</v>
      </c>
    </row>
    <row r="321" spans="1:15" ht="64" hidden="1" x14ac:dyDescent="0.2">
      <c r="A321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L321" t="b">
        <v>1</v>
      </c>
      <c r="M321">
        <v>51</v>
      </c>
      <c r="N321" t="b">
        <v>1</v>
      </c>
      <c r="O321" t="s">
        <v>8267</v>
      </c>
    </row>
    <row r="322" spans="1:15" ht="48" hidden="1" x14ac:dyDescent="0.2">
      <c r="A322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L322" t="b">
        <v>1</v>
      </c>
      <c r="M322">
        <v>158</v>
      </c>
      <c r="N322" t="b">
        <v>1</v>
      </c>
      <c r="O322" t="s">
        <v>8267</v>
      </c>
    </row>
    <row r="323" spans="1:15" ht="48" hidden="1" x14ac:dyDescent="0.2">
      <c r="A323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L323" t="b">
        <v>1</v>
      </c>
      <c r="M323">
        <v>337</v>
      </c>
      <c r="N323" t="b">
        <v>1</v>
      </c>
      <c r="O323" t="s">
        <v>8267</v>
      </c>
    </row>
    <row r="324" spans="1:15" ht="48" hidden="1" x14ac:dyDescent="0.2">
      <c r="A324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L324" t="b">
        <v>1</v>
      </c>
      <c r="M324">
        <v>186</v>
      </c>
      <c r="N324" t="b">
        <v>1</v>
      </c>
      <c r="O324" t="s">
        <v>8267</v>
      </c>
    </row>
    <row r="325" spans="1:15" ht="48" hidden="1" x14ac:dyDescent="0.2">
      <c r="A325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L325" t="b">
        <v>1</v>
      </c>
      <c r="M325">
        <v>58</v>
      </c>
      <c r="N325" t="b">
        <v>1</v>
      </c>
      <c r="O325" t="s">
        <v>8267</v>
      </c>
    </row>
    <row r="326" spans="1:15" ht="48" hidden="1" x14ac:dyDescent="0.2">
      <c r="A326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L326" t="b">
        <v>1</v>
      </c>
      <c r="M326">
        <v>82</v>
      </c>
      <c r="N326" t="b">
        <v>1</v>
      </c>
      <c r="O326" t="s">
        <v>8267</v>
      </c>
    </row>
    <row r="327" spans="1:15" ht="48" hidden="1" x14ac:dyDescent="0.2">
      <c r="A327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L327" t="b">
        <v>1</v>
      </c>
      <c r="M327">
        <v>736</v>
      </c>
      <c r="N327" t="b">
        <v>1</v>
      </c>
      <c r="O327" t="s">
        <v>8267</v>
      </c>
    </row>
    <row r="328" spans="1:15" ht="48" hidden="1" x14ac:dyDescent="0.2">
      <c r="A328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L328" t="b">
        <v>1</v>
      </c>
      <c r="M328">
        <v>1151</v>
      </c>
      <c r="N328" t="b">
        <v>1</v>
      </c>
      <c r="O328" t="s">
        <v>8267</v>
      </c>
    </row>
    <row r="329" spans="1:15" ht="48" hidden="1" x14ac:dyDescent="0.2">
      <c r="A32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L329" t="b">
        <v>1</v>
      </c>
      <c r="M329">
        <v>34</v>
      </c>
      <c r="N329" t="b">
        <v>1</v>
      </c>
      <c r="O329" t="s">
        <v>8267</v>
      </c>
    </row>
    <row r="330" spans="1:15" ht="48" hidden="1" x14ac:dyDescent="0.2">
      <c r="A330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L330" t="b">
        <v>1</v>
      </c>
      <c r="M330">
        <v>498</v>
      </c>
      <c r="N330" t="b">
        <v>1</v>
      </c>
      <c r="O330" t="s">
        <v>8267</v>
      </c>
    </row>
    <row r="331" spans="1:15" ht="48" hidden="1" x14ac:dyDescent="0.2">
      <c r="A331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L331" t="b">
        <v>1</v>
      </c>
      <c r="M331">
        <v>167</v>
      </c>
      <c r="N331" t="b">
        <v>1</v>
      </c>
      <c r="O331" t="s">
        <v>8267</v>
      </c>
    </row>
    <row r="332" spans="1:15" ht="48" hidden="1" x14ac:dyDescent="0.2">
      <c r="A332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L332" t="b">
        <v>1</v>
      </c>
      <c r="M332">
        <v>340</v>
      </c>
      <c r="N332" t="b">
        <v>1</v>
      </c>
      <c r="O332" t="s">
        <v>8267</v>
      </c>
    </row>
    <row r="333" spans="1:15" ht="48" hidden="1" x14ac:dyDescent="0.2">
      <c r="A333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L333" t="b">
        <v>1</v>
      </c>
      <c r="M333">
        <v>438</v>
      </c>
      <c r="N333" t="b">
        <v>1</v>
      </c>
      <c r="O333" t="s">
        <v>8267</v>
      </c>
    </row>
    <row r="334" spans="1:15" ht="48" hidden="1" x14ac:dyDescent="0.2">
      <c r="A334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L334" t="b">
        <v>1</v>
      </c>
      <c r="M334">
        <v>555</v>
      </c>
      <c r="N334" t="b">
        <v>1</v>
      </c>
      <c r="O334" t="s">
        <v>8267</v>
      </c>
    </row>
    <row r="335" spans="1:15" ht="48" hidden="1" x14ac:dyDescent="0.2">
      <c r="A335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L335" t="b">
        <v>1</v>
      </c>
      <c r="M335">
        <v>266</v>
      </c>
      <c r="N335" t="b">
        <v>1</v>
      </c>
      <c r="O335" t="s">
        <v>8267</v>
      </c>
    </row>
    <row r="336" spans="1:15" ht="48" hidden="1" x14ac:dyDescent="0.2">
      <c r="A336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L336" t="b">
        <v>1</v>
      </c>
      <c r="M336">
        <v>69</v>
      </c>
      <c r="N336" t="b">
        <v>1</v>
      </c>
      <c r="O336" t="s">
        <v>8267</v>
      </c>
    </row>
    <row r="337" spans="1:15" ht="48" hidden="1" x14ac:dyDescent="0.2">
      <c r="A337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L337" t="b">
        <v>1</v>
      </c>
      <c r="M337">
        <v>80</v>
      </c>
      <c r="N337" t="b">
        <v>1</v>
      </c>
      <c r="O337" t="s">
        <v>8267</v>
      </c>
    </row>
    <row r="338" spans="1:15" ht="48" hidden="1" x14ac:dyDescent="0.2">
      <c r="A338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L338" t="b">
        <v>1</v>
      </c>
      <c r="M338">
        <v>493</v>
      </c>
      <c r="N338" t="b">
        <v>1</v>
      </c>
      <c r="O338" t="s">
        <v>8267</v>
      </c>
    </row>
    <row r="339" spans="1:15" ht="48" hidden="1" x14ac:dyDescent="0.2">
      <c r="A33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L339" t="b">
        <v>1</v>
      </c>
      <c r="M339">
        <v>31</v>
      </c>
      <c r="N339" t="b">
        <v>1</v>
      </c>
      <c r="O339" t="s">
        <v>8267</v>
      </c>
    </row>
    <row r="340" spans="1:15" ht="48" hidden="1" x14ac:dyDescent="0.2">
      <c r="A340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L340" t="b">
        <v>1</v>
      </c>
      <c r="M340">
        <v>236</v>
      </c>
      <c r="N340" t="b">
        <v>1</v>
      </c>
      <c r="O340" t="s">
        <v>8267</v>
      </c>
    </row>
    <row r="341" spans="1:15" ht="48" hidden="1" x14ac:dyDescent="0.2">
      <c r="A341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L341" t="b">
        <v>1</v>
      </c>
      <c r="M341">
        <v>89</v>
      </c>
      <c r="N341" t="b">
        <v>1</v>
      </c>
      <c r="O341" t="s">
        <v>8267</v>
      </c>
    </row>
    <row r="342" spans="1:15" ht="48" hidden="1" x14ac:dyDescent="0.2">
      <c r="A342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L342" t="b">
        <v>1</v>
      </c>
      <c r="M342">
        <v>299</v>
      </c>
      <c r="N342" t="b">
        <v>1</v>
      </c>
      <c r="O342" t="s">
        <v>8267</v>
      </c>
    </row>
    <row r="343" spans="1:15" ht="48" hidden="1" x14ac:dyDescent="0.2">
      <c r="A343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L343" t="b">
        <v>1</v>
      </c>
      <c r="M343">
        <v>55</v>
      </c>
      <c r="N343" t="b">
        <v>1</v>
      </c>
      <c r="O343" t="s">
        <v>8267</v>
      </c>
    </row>
    <row r="344" spans="1:15" ht="32" hidden="1" x14ac:dyDescent="0.2">
      <c r="A344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L344" t="b">
        <v>1</v>
      </c>
      <c r="M344">
        <v>325</v>
      </c>
      <c r="N344" t="b">
        <v>1</v>
      </c>
      <c r="O344" t="s">
        <v>8267</v>
      </c>
    </row>
    <row r="345" spans="1:15" ht="48" hidden="1" x14ac:dyDescent="0.2">
      <c r="A345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L345" t="b">
        <v>1</v>
      </c>
      <c r="M345">
        <v>524</v>
      </c>
      <c r="N345" t="b">
        <v>1</v>
      </c>
      <c r="O345" t="s">
        <v>8267</v>
      </c>
    </row>
    <row r="346" spans="1:15" ht="48" hidden="1" x14ac:dyDescent="0.2">
      <c r="A346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L346" t="b">
        <v>1</v>
      </c>
      <c r="M346">
        <v>285</v>
      </c>
      <c r="N346" t="b">
        <v>1</v>
      </c>
      <c r="O346" t="s">
        <v>8267</v>
      </c>
    </row>
    <row r="347" spans="1:15" ht="48" hidden="1" x14ac:dyDescent="0.2">
      <c r="A347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L347" t="b">
        <v>1</v>
      </c>
      <c r="M347">
        <v>179</v>
      </c>
      <c r="N347" t="b">
        <v>1</v>
      </c>
      <c r="O347" t="s">
        <v>8267</v>
      </c>
    </row>
    <row r="348" spans="1:15" ht="48" hidden="1" x14ac:dyDescent="0.2">
      <c r="A348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L348" t="b">
        <v>1</v>
      </c>
      <c r="M348">
        <v>188</v>
      </c>
      <c r="N348" t="b">
        <v>1</v>
      </c>
      <c r="O348" t="s">
        <v>8267</v>
      </c>
    </row>
    <row r="349" spans="1:15" ht="48" hidden="1" x14ac:dyDescent="0.2">
      <c r="A34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L349" t="b">
        <v>1</v>
      </c>
      <c r="M349">
        <v>379</v>
      </c>
      <c r="N349" t="b">
        <v>1</v>
      </c>
      <c r="O349" t="s">
        <v>8267</v>
      </c>
    </row>
    <row r="350" spans="1:15" ht="48" hidden="1" x14ac:dyDescent="0.2">
      <c r="A350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L350" t="b">
        <v>1</v>
      </c>
      <c r="M350">
        <v>119</v>
      </c>
      <c r="N350" t="b">
        <v>1</v>
      </c>
      <c r="O350" t="s">
        <v>8267</v>
      </c>
    </row>
    <row r="351" spans="1:15" ht="32" hidden="1" x14ac:dyDescent="0.2">
      <c r="A351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L351" t="b">
        <v>1</v>
      </c>
      <c r="M351">
        <v>167</v>
      </c>
      <c r="N351" t="b">
        <v>1</v>
      </c>
      <c r="O351" t="s">
        <v>8267</v>
      </c>
    </row>
    <row r="352" spans="1:15" ht="48" hidden="1" x14ac:dyDescent="0.2">
      <c r="A352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L352" t="b">
        <v>1</v>
      </c>
      <c r="M352">
        <v>221</v>
      </c>
      <c r="N352" t="b">
        <v>1</v>
      </c>
      <c r="O352" t="s">
        <v>8267</v>
      </c>
    </row>
    <row r="353" spans="1:15" ht="48" hidden="1" x14ac:dyDescent="0.2">
      <c r="A353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L353" t="b">
        <v>1</v>
      </c>
      <c r="M353">
        <v>964</v>
      </c>
      <c r="N353" t="b">
        <v>1</v>
      </c>
      <c r="O353" t="s">
        <v>8267</v>
      </c>
    </row>
    <row r="354" spans="1:15" ht="48" hidden="1" x14ac:dyDescent="0.2">
      <c r="A354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L354" t="b">
        <v>1</v>
      </c>
      <c r="M354">
        <v>286</v>
      </c>
      <c r="N354" t="b">
        <v>1</v>
      </c>
      <c r="O354" t="s">
        <v>8267</v>
      </c>
    </row>
    <row r="355" spans="1:15" ht="48" hidden="1" x14ac:dyDescent="0.2">
      <c r="A355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L355" t="b">
        <v>1</v>
      </c>
      <c r="M355">
        <v>613</v>
      </c>
      <c r="N355" t="b">
        <v>1</v>
      </c>
      <c r="O355" t="s">
        <v>8267</v>
      </c>
    </row>
    <row r="356" spans="1:15" ht="48" hidden="1" x14ac:dyDescent="0.2">
      <c r="A356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L356" t="b">
        <v>1</v>
      </c>
      <c r="M356">
        <v>29</v>
      </c>
      <c r="N356" t="b">
        <v>1</v>
      </c>
      <c r="O356" t="s">
        <v>8267</v>
      </c>
    </row>
    <row r="357" spans="1:15" ht="32" hidden="1" x14ac:dyDescent="0.2">
      <c r="A357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L357" t="b">
        <v>1</v>
      </c>
      <c r="M357">
        <v>165</v>
      </c>
      <c r="N357" t="b">
        <v>1</v>
      </c>
      <c r="O357" t="s">
        <v>8267</v>
      </c>
    </row>
    <row r="358" spans="1:15" ht="32" hidden="1" x14ac:dyDescent="0.2">
      <c r="A358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L358" t="b">
        <v>1</v>
      </c>
      <c r="M358">
        <v>97</v>
      </c>
      <c r="N358" t="b">
        <v>1</v>
      </c>
      <c r="O358" t="s">
        <v>8267</v>
      </c>
    </row>
    <row r="359" spans="1:15" ht="48" hidden="1" x14ac:dyDescent="0.2">
      <c r="A35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L359" t="b">
        <v>1</v>
      </c>
      <c r="M359">
        <v>303</v>
      </c>
      <c r="N359" t="b">
        <v>1</v>
      </c>
      <c r="O359" t="s">
        <v>8267</v>
      </c>
    </row>
    <row r="360" spans="1:15" ht="48" hidden="1" x14ac:dyDescent="0.2">
      <c r="A360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L360" t="b">
        <v>1</v>
      </c>
      <c r="M360">
        <v>267</v>
      </c>
      <c r="N360" t="b">
        <v>1</v>
      </c>
      <c r="O360" t="s">
        <v>8267</v>
      </c>
    </row>
    <row r="361" spans="1:15" ht="48" hidden="1" x14ac:dyDescent="0.2">
      <c r="A361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L361" t="b">
        <v>1</v>
      </c>
      <c r="M361">
        <v>302</v>
      </c>
      <c r="N361" t="b">
        <v>1</v>
      </c>
      <c r="O361" t="s">
        <v>8267</v>
      </c>
    </row>
    <row r="362" spans="1:15" ht="48" hidden="1" x14ac:dyDescent="0.2">
      <c r="A362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L362" t="b">
        <v>0</v>
      </c>
      <c r="M362">
        <v>87</v>
      </c>
      <c r="N362" t="b">
        <v>1</v>
      </c>
      <c r="O362" t="s">
        <v>8267</v>
      </c>
    </row>
    <row r="363" spans="1:15" ht="48" hidden="1" x14ac:dyDescent="0.2">
      <c r="A363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L363" t="b">
        <v>0</v>
      </c>
      <c r="M363">
        <v>354</v>
      </c>
      <c r="N363" t="b">
        <v>1</v>
      </c>
      <c r="O363" t="s">
        <v>8267</v>
      </c>
    </row>
    <row r="364" spans="1:15" ht="48" hidden="1" x14ac:dyDescent="0.2">
      <c r="A364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L364" t="b">
        <v>0</v>
      </c>
      <c r="M364">
        <v>86</v>
      </c>
      <c r="N364" t="b">
        <v>1</v>
      </c>
      <c r="O364" t="s">
        <v>8267</v>
      </c>
    </row>
    <row r="365" spans="1:15" ht="48" hidden="1" x14ac:dyDescent="0.2">
      <c r="A365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L365" t="b">
        <v>0</v>
      </c>
      <c r="M365">
        <v>26</v>
      </c>
      <c r="N365" t="b">
        <v>1</v>
      </c>
      <c r="O365" t="s">
        <v>8267</v>
      </c>
    </row>
    <row r="366" spans="1:15" ht="48" hidden="1" x14ac:dyDescent="0.2">
      <c r="A366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L366" t="b">
        <v>0</v>
      </c>
      <c r="M366">
        <v>113</v>
      </c>
      <c r="N366" t="b">
        <v>1</v>
      </c>
      <c r="O366" t="s">
        <v>8267</v>
      </c>
    </row>
    <row r="367" spans="1:15" ht="48" hidden="1" x14ac:dyDescent="0.2">
      <c r="A367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L367" t="b">
        <v>0</v>
      </c>
      <c r="M367">
        <v>65</v>
      </c>
      <c r="N367" t="b">
        <v>1</v>
      </c>
      <c r="O367" t="s">
        <v>8267</v>
      </c>
    </row>
    <row r="368" spans="1:15" ht="48" hidden="1" x14ac:dyDescent="0.2">
      <c r="A368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L368" t="b">
        <v>0</v>
      </c>
      <c r="M368">
        <v>134</v>
      </c>
      <c r="N368" t="b">
        <v>1</v>
      </c>
      <c r="O368" t="s">
        <v>8267</v>
      </c>
    </row>
    <row r="369" spans="1:15" ht="48" hidden="1" x14ac:dyDescent="0.2">
      <c r="A36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L369" t="b">
        <v>0</v>
      </c>
      <c r="M369">
        <v>119</v>
      </c>
      <c r="N369" t="b">
        <v>1</v>
      </c>
      <c r="O369" t="s">
        <v>8267</v>
      </c>
    </row>
    <row r="370" spans="1:15" ht="48" hidden="1" x14ac:dyDescent="0.2">
      <c r="A370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L370" t="b">
        <v>0</v>
      </c>
      <c r="M370">
        <v>159</v>
      </c>
      <c r="N370" t="b">
        <v>1</v>
      </c>
      <c r="O370" t="s">
        <v>8267</v>
      </c>
    </row>
    <row r="371" spans="1:15" ht="48" hidden="1" x14ac:dyDescent="0.2">
      <c r="A371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L371" t="b">
        <v>0</v>
      </c>
      <c r="M371">
        <v>167</v>
      </c>
      <c r="N371" t="b">
        <v>1</v>
      </c>
      <c r="O371" t="s">
        <v>8267</v>
      </c>
    </row>
    <row r="372" spans="1:15" ht="48" hidden="1" x14ac:dyDescent="0.2">
      <c r="A372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L372" t="b">
        <v>0</v>
      </c>
      <c r="M372">
        <v>43</v>
      </c>
      <c r="N372" t="b">
        <v>1</v>
      </c>
      <c r="O372" t="s">
        <v>8267</v>
      </c>
    </row>
    <row r="373" spans="1:15" ht="48" hidden="1" x14ac:dyDescent="0.2">
      <c r="A373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L373" t="b">
        <v>0</v>
      </c>
      <c r="M373">
        <v>1062</v>
      </c>
      <c r="N373" t="b">
        <v>1</v>
      </c>
      <c r="O373" t="s">
        <v>8267</v>
      </c>
    </row>
    <row r="374" spans="1:15" ht="32" hidden="1" x14ac:dyDescent="0.2">
      <c r="A374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L374" t="b">
        <v>0</v>
      </c>
      <c r="M374">
        <v>9</v>
      </c>
      <c r="N374" t="b">
        <v>1</v>
      </c>
      <c r="O374" t="s">
        <v>8267</v>
      </c>
    </row>
    <row r="375" spans="1:15" ht="48" hidden="1" x14ac:dyDescent="0.2">
      <c r="A375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L375" t="b">
        <v>0</v>
      </c>
      <c r="M375">
        <v>89</v>
      </c>
      <c r="N375" t="b">
        <v>1</v>
      </c>
      <c r="O375" t="s">
        <v>8267</v>
      </c>
    </row>
    <row r="376" spans="1:15" ht="48" hidden="1" x14ac:dyDescent="0.2">
      <c r="A376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L376" t="b">
        <v>0</v>
      </c>
      <c r="M376">
        <v>174</v>
      </c>
      <c r="N376" t="b">
        <v>1</v>
      </c>
      <c r="O376" t="s">
        <v>8267</v>
      </c>
    </row>
    <row r="377" spans="1:15" ht="48" hidden="1" x14ac:dyDescent="0.2">
      <c r="A377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L377" t="b">
        <v>0</v>
      </c>
      <c r="M377">
        <v>14</v>
      </c>
      <c r="N377" t="b">
        <v>1</v>
      </c>
      <c r="O377" t="s">
        <v>8267</v>
      </c>
    </row>
    <row r="378" spans="1:15" ht="48" hidden="1" x14ac:dyDescent="0.2">
      <c r="A378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L378" t="b">
        <v>0</v>
      </c>
      <c r="M378">
        <v>48</v>
      </c>
      <c r="N378" t="b">
        <v>1</v>
      </c>
      <c r="O378" t="s">
        <v>8267</v>
      </c>
    </row>
    <row r="379" spans="1:15" ht="48" hidden="1" x14ac:dyDescent="0.2">
      <c r="A37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L379" t="b">
        <v>0</v>
      </c>
      <c r="M379">
        <v>133</v>
      </c>
      <c r="N379" t="b">
        <v>1</v>
      </c>
      <c r="O379" t="s">
        <v>8267</v>
      </c>
    </row>
    <row r="380" spans="1:15" ht="48" hidden="1" x14ac:dyDescent="0.2">
      <c r="A380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L380" t="b">
        <v>0</v>
      </c>
      <c r="M380">
        <v>83</v>
      </c>
      <c r="N380" t="b">
        <v>1</v>
      </c>
      <c r="O380" t="s">
        <v>8267</v>
      </c>
    </row>
    <row r="381" spans="1:15" ht="48" hidden="1" x14ac:dyDescent="0.2">
      <c r="A381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L381" t="b">
        <v>0</v>
      </c>
      <c r="M381">
        <v>149</v>
      </c>
      <c r="N381" t="b">
        <v>1</v>
      </c>
      <c r="O381" t="s">
        <v>8267</v>
      </c>
    </row>
    <row r="382" spans="1:15" ht="48" hidden="1" x14ac:dyDescent="0.2">
      <c r="A382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L382" t="b">
        <v>0</v>
      </c>
      <c r="M382">
        <v>49</v>
      </c>
      <c r="N382" t="b">
        <v>1</v>
      </c>
      <c r="O382" t="s">
        <v>8267</v>
      </c>
    </row>
    <row r="383" spans="1:15" ht="48" hidden="1" x14ac:dyDescent="0.2">
      <c r="A383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L383" t="b">
        <v>0</v>
      </c>
      <c r="M383">
        <v>251</v>
      </c>
      <c r="N383" t="b">
        <v>1</v>
      </c>
      <c r="O383" t="s">
        <v>8267</v>
      </c>
    </row>
    <row r="384" spans="1:15" ht="48" hidden="1" x14ac:dyDescent="0.2">
      <c r="A384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L384" t="b">
        <v>0</v>
      </c>
      <c r="M384">
        <v>22</v>
      </c>
      <c r="N384" t="b">
        <v>1</v>
      </c>
      <c r="O384" t="s">
        <v>8267</v>
      </c>
    </row>
    <row r="385" spans="1:15" ht="48" hidden="1" x14ac:dyDescent="0.2">
      <c r="A385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L385" t="b">
        <v>0</v>
      </c>
      <c r="M385">
        <v>48</v>
      </c>
      <c r="N385" t="b">
        <v>1</v>
      </c>
      <c r="O385" t="s">
        <v>8267</v>
      </c>
    </row>
    <row r="386" spans="1:15" ht="48" hidden="1" x14ac:dyDescent="0.2">
      <c r="A386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L386" t="b">
        <v>0</v>
      </c>
      <c r="M386">
        <v>383</v>
      </c>
      <c r="N386" t="b">
        <v>1</v>
      </c>
      <c r="O386" t="s">
        <v>8267</v>
      </c>
    </row>
    <row r="387" spans="1:15" ht="48" hidden="1" x14ac:dyDescent="0.2">
      <c r="A387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L387" t="b">
        <v>0</v>
      </c>
      <c r="M387">
        <v>237</v>
      </c>
      <c r="N387" t="b">
        <v>1</v>
      </c>
      <c r="O387" t="s">
        <v>8267</v>
      </c>
    </row>
    <row r="388" spans="1:15" ht="48" hidden="1" x14ac:dyDescent="0.2">
      <c r="A388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L388" t="b">
        <v>0</v>
      </c>
      <c r="M388">
        <v>13</v>
      </c>
      <c r="N388" t="b">
        <v>1</v>
      </c>
      <c r="O388" t="s">
        <v>8267</v>
      </c>
    </row>
    <row r="389" spans="1:15" ht="48" hidden="1" x14ac:dyDescent="0.2">
      <c r="A38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L389" t="b">
        <v>0</v>
      </c>
      <c r="M389">
        <v>562</v>
      </c>
      <c r="N389" t="b">
        <v>1</v>
      </c>
      <c r="O389" t="s">
        <v>8267</v>
      </c>
    </row>
    <row r="390" spans="1:15" ht="48" hidden="1" x14ac:dyDescent="0.2">
      <c r="A390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L390" t="b">
        <v>0</v>
      </c>
      <c r="M390">
        <v>71</v>
      </c>
      <c r="N390" t="b">
        <v>1</v>
      </c>
      <c r="O390" t="s">
        <v>8267</v>
      </c>
    </row>
    <row r="391" spans="1:15" ht="48" hidden="1" x14ac:dyDescent="0.2">
      <c r="A391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L391" t="b">
        <v>0</v>
      </c>
      <c r="M391">
        <v>1510</v>
      </c>
      <c r="N391" t="b">
        <v>1</v>
      </c>
      <c r="O391" t="s">
        <v>8267</v>
      </c>
    </row>
    <row r="392" spans="1:15" ht="48" hidden="1" x14ac:dyDescent="0.2">
      <c r="A392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L392" t="b">
        <v>0</v>
      </c>
      <c r="M392">
        <v>14</v>
      </c>
      <c r="N392" t="b">
        <v>1</v>
      </c>
      <c r="O392" t="s">
        <v>8267</v>
      </c>
    </row>
    <row r="393" spans="1:15" ht="48" hidden="1" x14ac:dyDescent="0.2">
      <c r="A393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L393" t="b">
        <v>0</v>
      </c>
      <c r="M393">
        <v>193</v>
      </c>
      <c r="N393" t="b">
        <v>1</v>
      </c>
      <c r="O393" t="s">
        <v>8267</v>
      </c>
    </row>
    <row r="394" spans="1:15" ht="48" hidden="1" x14ac:dyDescent="0.2">
      <c r="A394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L394" t="b">
        <v>0</v>
      </c>
      <c r="M394">
        <v>206</v>
      </c>
      <c r="N394" t="b">
        <v>1</v>
      </c>
      <c r="O394" t="s">
        <v>8267</v>
      </c>
    </row>
    <row r="395" spans="1:15" ht="32" hidden="1" x14ac:dyDescent="0.2">
      <c r="A395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L395" t="b">
        <v>0</v>
      </c>
      <c r="M395">
        <v>351</v>
      </c>
      <c r="N395" t="b">
        <v>1</v>
      </c>
      <c r="O395" t="s">
        <v>8267</v>
      </c>
    </row>
    <row r="396" spans="1:15" ht="48" hidden="1" x14ac:dyDescent="0.2">
      <c r="A396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L396" t="b">
        <v>0</v>
      </c>
      <c r="M396">
        <v>50</v>
      </c>
      <c r="N396" t="b">
        <v>1</v>
      </c>
      <c r="O396" t="s">
        <v>8267</v>
      </c>
    </row>
    <row r="397" spans="1:15" ht="48" hidden="1" x14ac:dyDescent="0.2">
      <c r="A397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L397" t="b">
        <v>0</v>
      </c>
      <c r="M397">
        <v>184</v>
      </c>
      <c r="N397" t="b">
        <v>1</v>
      </c>
      <c r="O397" t="s">
        <v>8267</v>
      </c>
    </row>
    <row r="398" spans="1:15" ht="48" hidden="1" x14ac:dyDescent="0.2">
      <c r="A398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L398" t="b">
        <v>0</v>
      </c>
      <c r="M398">
        <v>196</v>
      </c>
      <c r="N398" t="b">
        <v>1</v>
      </c>
      <c r="O398" t="s">
        <v>8267</v>
      </c>
    </row>
    <row r="399" spans="1:15" ht="64" hidden="1" x14ac:dyDescent="0.2">
      <c r="A39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L399" t="b">
        <v>0</v>
      </c>
      <c r="M399">
        <v>229</v>
      </c>
      <c r="N399" t="b">
        <v>1</v>
      </c>
      <c r="O399" t="s">
        <v>8267</v>
      </c>
    </row>
    <row r="400" spans="1:15" ht="48" hidden="1" x14ac:dyDescent="0.2">
      <c r="A400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L400" t="b">
        <v>0</v>
      </c>
      <c r="M400">
        <v>67</v>
      </c>
      <c r="N400" t="b">
        <v>1</v>
      </c>
      <c r="O400" t="s">
        <v>8267</v>
      </c>
    </row>
    <row r="401" spans="1:15" ht="48" hidden="1" x14ac:dyDescent="0.2">
      <c r="A401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L401" t="b">
        <v>0</v>
      </c>
      <c r="M401">
        <v>95</v>
      </c>
      <c r="N401" t="b">
        <v>1</v>
      </c>
      <c r="O401" t="s">
        <v>8267</v>
      </c>
    </row>
    <row r="402" spans="1:15" ht="48" hidden="1" x14ac:dyDescent="0.2">
      <c r="A402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L402" t="b">
        <v>0</v>
      </c>
      <c r="M402">
        <v>62</v>
      </c>
      <c r="N402" t="b">
        <v>1</v>
      </c>
      <c r="O402" t="s">
        <v>8267</v>
      </c>
    </row>
    <row r="403" spans="1:15" ht="48" hidden="1" x14ac:dyDescent="0.2">
      <c r="A403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L403" t="b">
        <v>0</v>
      </c>
      <c r="M403">
        <v>73</v>
      </c>
      <c r="N403" t="b">
        <v>1</v>
      </c>
      <c r="O403" t="s">
        <v>8267</v>
      </c>
    </row>
    <row r="404" spans="1:15" ht="48" hidden="1" x14ac:dyDescent="0.2">
      <c r="A404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L404" t="b">
        <v>0</v>
      </c>
      <c r="M404">
        <v>43</v>
      </c>
      <c r="N404" t="b">
        <v>1</v>
      </c>
      <c r="O404" t="s">
        <v>8267</v>
      </c>
    </row>
    <row r="405" spans="1:15" ht="48" hidden="1" x14ac:dyDescent="0.2">
      <c r="A405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L405" t="b">
        <v>0</v>
      </c>
      <c r="M405">
        <v>70</v>
      </c>
      <c r="N405" t="b">
        <v>1</v>
      </c>
      <c r="O405" t="s">
        <v>8267</v>
      </c>
    </row>
    <row r="406" spans="1:15" ht="48" hidden="1" x14ac:dyDescent="0.2">
      <c r="A406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L406" t="b">
        <v>0</v>
      </c>
      <c r="M406">
        <v>271</v>
      </c>
      <c r="N406" t="b">
        <v>1</v>
      </c>
      <c r="O406" t="s">
        <v>8267</v>
      </c>
    </row>
    <row r="407" spans="1:15" ht="32" hidden="1" x14ac:dyDescent="0.2">
      <c r="A407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L407" t="b">
        <v>0</v>
      </c>
      <c r="M407">
        <v>55</v>
      </c>
      <c r="N407" t="b">
        <v>1</v>
      </c>
      <c r="O407" t="s">
        <v>8267</v>
      </c>
    </row>
    <row r="408" spans="1:15" ht="48" hidden="1" x14ac:dyDescent="0.2">
      <c r="A408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L408" t="b">
        <v>0</v>
      </c>
      <c r="M408">
        <v>35</v>
      </c>
      <c r="N408" t="b">
        <v>1</v>
      </c>
      <c r="O408" t="s">
        <v>8267</v>
      </c>
    </row>
    <row r="409" spans="1:15" ht="48" hidden="1" x14ac:dyDescent="0.2">
      <c r="A40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L409" t="b">
        <v>0</v>
      </c>
      <c r="M409">
        <v>22</v>
      </c>
      <c r="N409" t="b">
        <v>1</v>
      </c>
      <c r="O409" t="s">
        <v>8267</v>
      </c>
    </row>
    <row r="410" spans="1:15" ht="48" hidden="1" x14ac:dyDescent="0.2">
      <c r="A410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L410" t="b">
        <v>0</v>
      </c>
      <c r="M410">
        <v>38</v>
      </c>
      <c r="N410" t="b">
        <v>1</v>
      </c>
      <c r="O410" t="s">
        <v>8267</v>
      </c>
    </row>
    <row r="411" spans="1:15" ht="48" hidden="1" x14ac:dyDescent="0.2">
      <c r="A411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L411" t="b">
        <v>0</v>
      </c>
      <c r="M411">
        <v>15</v>
      </c>
      <c r="N411" t="b">
        <v>1</v>
      </c>
      <c r="O411" t="s">
        <v>8267</v>
      </c>
    </row>
    <row r="412" spans="1:15" ht="48" hidden="1" x14ac:dyDescent="0.2">
      <c r="A412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L412" t="b">
        <v>0</v>
      </c>
      <c r="M412">
        <v>7</v>
      </c>
      <c r="N412" t="b">
        <v>1</v>
      </c>
      <c r="O412" t="s">
        <v>8267</v>
      </c>
    </row>
    <row r="413" spans="1:15" ht="48" hidden="1" x14ac:dyDescent="0.2">
      <c r="A413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L413" t="b">
        <v>0</v>
      </c>
      <c r="M413">
        <v>241</v>
      </c>
      <c r="N413" t="b">
        <v>1</v>
      </c>
      <c r="O413" t="s">
        <v>8267</v>
      </c>
    </row>
    <row r="414" spans="1:15" ht="48" hidden="1" x14ac:dyDescent="0.2">
      <c r="A414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L414" t="b">
        <v>0</v>
      </c>
      <c r="M414">
        <v>55</v>
      </c>
      <c r="N414" t="b">
        <v>1</v>
      </c>
      <c r="O414" t="s">
        <v>8267</v>
      </c>
    </row>
    <row r="415" spans="1:15" ht="48" hidden="1" x14ac:dyDescent="0.2">
      <c r="A415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L415" t="b">
        <v>0</v>
      </c>
      <c r="M415">
        <v>171</v>
      </c>
      <c r="N415" t="b">
        <v>1</v>
      </c>
      <c r="O415" t="s">
        <v>8267</v>
      </c>
    </row>
    <row r="416" spans="1:15" ht="48" hidden="1" x14ac:dyDescent="0.2">
      <c r="A416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L416" t="b">
        <v>0</v>
      </c>
      <c r="M416">
        <v>208</v>
      </c>
      <c r="N416" t="b">
        <v>1</v>
      </c>
      <c r="O416" t="s">
        <v>8267</v>
      </c>
    </row>
    <row r="417" spans="1:15" ht="64" hidden="1" x14ac:dyDescent="0.2">
      <c r="A417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L417" t="b">
        <v>0</v>
      </c>
      <c r="M417">
        <v>21</v>
      </c>
      <c r="N417" t="b">
        <v>1</v>
      </c>
      <c r="O417" t="s">
        <v>8267</v>
      </c>
    </row>
    <row r="418" spans="1:15" ht="32" hidden="1" x14ac:dyDescent="0.2">
      <c r="A418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L418" t="b">
        <v>0</v>
      </c>
      <c r="M418">
        <v>25</v>
      </c>
      <c r="N418" t="b">
        <v>1</v>
      </c>
      <c r="O418" t="s">
        <v>8267</v>
      </c>
    </row>
    <row r="419" spans="1:15" ht="48" hidden="1" x14ac:dyDescent="0.2">
      <c r="A41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L419" t="b">
        <v>0</v>
      </c>
      <c r="M419">
        <v>52</v>
      </c>
      <c r="N419" t="b">
        <v>1</v>
      </c>
      <c r="O419" t="s">
        <v>8267</v>
      </c>
    </row>
    <row r="420" spans="1:15" ht="48" hidden="1" x14ac:dyDescent="0.2">
      <c r="A420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L420" t="b">
        <v>0</v>
      </c>
      <c r="M420">
        <v>104</v>
      </c>
      <c r="N420" t="b">
        <v>1</v>
      </c>
      <c r="O420" t="s">
        <v>8267</v>
      </c>
    </row>
    <row r="421" spans="1:15" ht="48" hidden="1" x14ac:dyDescent="0.2">
      <c r="A421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L421" t="b">
        <v>0</v>
      </c>
      <c r="M421">
        <v>73</v>
      </c>
      <c r="N421" t="b">
        <v>1</v>
      </c>
      <c r="O421" t="s">
        <v>8267</v>
      </c>
    </row>
    <row r="422" spans="1:15" ht="48" hidden="1" x14ac:dyDescent="0.2">
      <c r="A422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L422" t="b">
        <v>0</v>
      </c>
      <c r="M422">
        <v>3</v>
      </c>
      <c r="N422" t="b">
        <v>0</v>
      </c>
      <c r="O422" t="s">
        <v>8268</v>
      </c>
    </row>
    <row r="423" spans="1:15" ht="48" hidden="1" x14ac:dyDescent="0.2">
      <c r="A423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L423" t="b">
        <v>0</v>
      </c>
      <c r="M423">
        <v>6</v>
      </c>
      <c r="N423" t="b">
        <v>0</v>
      </c>
      <c r="O423" t="s">
        <v>8268</v>
      </c>
    </row>
    <row r="424" spans="1:15" ht="48" hidden="1" x14ac:dyDescent="0.2">
      <c r="A424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L424" t="b">
        <v>0</v>
      </c>
      <c r="M424">
        <v>12</v>
      </c>
      <c r="N424" t="b">
        <v>0</v>
      </c>
      <c r="O424" t="s">
        <v>8268</v>
      </c>
    </row>
    <row r="425" spans="1:15" ht="48" hidden="1" x14ac:dyDescent="0.2">
      <c r="A425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L425" t="b">
        <v>0</v>
      </c>
      <c r="M425">
        <v>13</v>
      </c>
      <c r="N425" t="b">
        <v>0</v>
      </c>
      <c r="O425" t="s">
        <v>8268</v>
      </c>
    </row>
    <row r="426" spans="1:15" ht="48" hidden="1" x14ac:dyDescent="0.2">
      <c r="A426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L426" t="b">
        <v>0</v>
      </c>
      <c r="M426">
        <v>5</v>
      </c>
      <c r="N426" t="b">
        <v>0</v>
      </c>
      <c r="O426" t="s">
        <v>8268</v>
      </c>
    </row>
    <row r="427" spans="1:15" ht="48" hidden="1" x14ac:dyDescent="0.2">
      <c r="A427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L427" t="b">
        <v>0</v>
      </c>
      <c r="M427">
        <v>2</v>
      </c>
      <c r="N427" t="b">
        <v>0</v>
      </c>
      <c r="O427" t="s">
        <v>8268</v>
      </c>
    </row>
    <row r="428" spans="1:15" ht="48" hidden="1" x14ac:dyDescent="0.2">
      <c r="A428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L428" t="b">
        <v>0</v>
      </c>
      <c r="M428">
        <v>8</v>
      </c>
      <c r="N428" t="b">
        <v>0</v>
      </c>
      <c r="O428" t="s">
        <v>8268</v>
      </c>
    </row>
    <row r="429" spans="1:15" ht="48" hidden="1" x14ac:dyDescent="0.2">
      <c r="A42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L429" t="b">
        <v>0</v>
      </c>
      <c r="M429">
        <v>0</v>
      </c>
      <c r="N429" t="b">
        <v>0</v>
      </c>
      <c r="O429" t="s">
        <v>8268</v>
      </c>
    </row>
    <row r="430" spans="1:15" ht="32" hidden="1" x14ac:dyDescent="0.2">
      <c r="A430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L430" t="b">
        <v>0</v>
      </c>
      <c r="M430">
        <v>13</v>
      </c>
      <c r="N430" t="b">
        <v>0</v>
      </c>
      <c r="O430" t="s">
        <v>8268</v>
      </c>
    </row>
    <row r="431" spans="1:15" ht="64" hidden="1" x14ac:dyDescent="0.2">
      <c r="A431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L431" t="b">
        <v>0</v>
      </c>
      <c r="M431">
        <v>0</v>
      </c>
      <c r="N431" t="b">
        <v>0</v>
      </c>
      <c r="O431" t="s">
        <v>8268</v>
      </c>
    </row>
    <row r="432" spans="1:15" ht="32" hidden="1" x14ac:dyDescent="0.2">
      <c r="A432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L432" t="b">
        <v>0</v>
      </c>
      <c r="M432">
        <v>5</v>
      </c>
      <c r="N432" t="b">
        <v>0</v>
      </c>
      <c r="O432" t="s">
        <v>8268</v>
      </c>
    </row>
    <row r="433" spans="1:15" ht="48" hidden="1" x14ac:dyDescent="0.2">
      <c r="A433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L433" t="b">
        <v>0</v>
      </c>
      <c r="M433">
        <v>8</v>
      </c>
      <c r="N433" t="b">
        <v>0</v>
      </c>
      <c r="O433" t="s">
        <v>8268</v>
      </c>
    </row>
    <row r="434" spans="1:15" ht="48" hidden="1" x14ac:dyDescent="0.2">
      <c r="A434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L434" t="b">
        <v>0</v>
      </c>
      <c r="M434">
        <v>8</v>
      </c>
      <c r="N434" t="b">
        <v>0</v>
      </c>
      <c r="O434" t="s">
        <v>8268</v>
      </c>
    </row>
    <row r="435" spans="1:15" ht="64" hidden="1" x14ac:dyDescent="0.2">
      <c r="A435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L435" t="b">
        <v>0</v>
      </c>
      <c r="M435">
        <v>0</v>
      </c>
      <c r="N435" t="b">
        <v>0</v>
      </c>
      <c r="O435" t="s">
        <v>8268</v>
      </c>
    </row>
    <row r="436" spans="1:15" ht="48" hidden="1" x14ac:dyDescent="0.2">
      <c r="A436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L436" t="b">
        <v>0</v>
      </c>
      <c r="M436">
        <v>2</v>
      </c>
      <c r="N436" t="b">
        <v>0</v>
      </c>
      <c r="O436" t="s">
        <v>8268</v>
      </c>
    </row>
    <row r="437" spans="1:15" ht="48" hidden="1" x14ac:dyDescent="0.2">
      <c r="A437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L437" t="b">
        <v>0</v>
      </c>
      <c r="M437">
        <v>3</v>
      </c>
      <c r="N437" t="b">
        <v>0</v>
      </c>
      <c r="O437" t="s">
        <v>8268</v>
      </c>
    </row>
    <row r="438" spans="1:15" ht="48" hidden="1" x14ac:dyDescent="0.2">
      <c r="A438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L438" t="b">
        <v>0</v>
      </c>
      <c r="M438">
        <v>0</v>
      </c>
      <c r="N438" t="b">
        <v>0</v>
      </c>
      <c r="O438" t="s">
        <v>8268</v>
      </c>
    </row>
    <row r="439" spans="1:15" ht="48" hidden="1" x14ac:dyDescent="0.2">
      <c r="A43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L439" t="b">
        <v>0</v>
      </c>
      <c r="M439">
        <v>0</v>
      </c>
      <c r="N439" t="b">
        <v>0</v>
      </c>
      <c r="O439" t="s">
        <v>8268</v>
      </c>
    </row>
    <row r="440" spans="1:15" ht="48" hidden="1" x14ac:dyDescent="0.2">
      <c r="A440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L440" t="b">
        <v>0</v>
      </c>
      <c r="M440">
        <v>11</v>
      </c>
      <c r="N440" t="b">
        <v>0</v>
      </c>
      <c r="O440" t="s">
        <v>8268</v>
      </c>
    </row>
    <row r="441" spans="1:15" ht="48" hidden="1" x14ac:dyDescent="0.2">
      <c r="A441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L441" t="b">
        <v>0</v>
      </c>
      <c r="M441">
        <v>0</v>
      </c>
      <c r="N441" t="b">
        <v>0</v>
      </c>
      <c r="O441" t="s">
        <v>8268</v>
      </c>
    </row>
    <row r="442" spans="1:15" ht="48" hidden="1" x14ac:dyDescent="0.2">
      <c r="A442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L442" t="b">
        <v>0</v>
      </c>
      <c r="M442">
        <v>1</v>
      </c>
      <c r="N442" t="b">
        <v>0</v>
      </c>
      <c r="O442" t="s">
        <v>8268</v>
      </c>
    </row>
    <row r="443" spans="1:15" ht="48" hidden="1" x14ac:dyDescent="0.2">
      <c r="A443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L443" t="b">
        <v>0</v>
      </c>
      <c r="M443">
        <v>0</v>
      </c>
      <c r="N443" t="b">
        <v>0</v>
      </c>
      <c r="O443" t="s">
        <v>8268</v>
      </c>
    </row>
    <row r="444" spans="1:15" ht="16" hidden="1" x14ac:dyDescent="0.2">
      <c r="A444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L444" t="b">
        <v>0</v>
      </c>
      <c r="M444">
        <v>17</v>
      </c>
      <c r="N444" t="b">
        <v>0</v>
      </c>
      <c r="O444" t="s">
        <v>8268</v>
      </c>
    </row>
    <row r="445" spans="1:15" ht="48" hidden="1" x14ac:dyDescent="0.2">
      <c r="A445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L445" t="b">
        <v>0</v>
      </c>
      <c r="M445">
        <v>2</v>
      </c>
      <c r="N445" t="b">
        <v>0</v>
      </c>
      <c r="O445" t="s">
        <v>8268</v>
      </c>
    </row>
    <row r="446" spans="1:15" ht="32" hidden="1" x14ac:dyDescent="0.2">
      <c r="A446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L446" t="b">
        <v>0</v>
      </c>
      <c r="M446">
        <v>1</v>
      </c>
      <c r="N446" t="b">
        <v>0</v>
      </c>
      <c r="O446" t="s">
        <v>8268</v>
      </c>
    </row>
    <row r="447" spans="1:15" ht="48" hidden="1" x14ac:dyDescent="0.2">
      <c r="A447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L447" t="b">
        <v>0</v>
      </c>
      <c r="M447">
        <v>2</v>
      </c>
      <c r="N447" t="b">
        <v>0</v>
      </c>
      <c r="O447" t="s">
        <v>8268</v>
      </c>
    </row>
    <row r="448" spans="1:15" ht="48" hidden="1" x14ac:dyDescent="0.2">
      <c r="A448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L448" t="b">
        <v>0</v>
      </c>
      <c r="M448">
        <v>16</v>
      </c>
      <c r="N448" t="b">
        <v>0</v>
      </c>
      <c r="O448" t="s">
        <v>8268</v>
      </c>
    </row>
    <row r="449" spans="1:15" ht="48" hidden="1" x14ac:dyDescent="0.2">
      <c r="A44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L449" t="b">
        <v>0</v>
      </c>
      <c r="M449">
        <v>1</v>
      </c>
      <c r="N449" t="b">
        <v>0</v>
      </c>
      <c r="O449" t="s">
        <v>8268</v>
      </c>
    </row>
    <row r="450" spans="1:15" ht="48" hidden="1" x14ac:dyDescent="0.2">
      <c r="A450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L450" t="b">
        <v>0</v>
      </c>
      <c r="M450">
        <v>4</v>
      </c>
      <c r="N450" t="b">
        <v>0</v>
      </c>
      <c r="O450" t="s">
        <v>8268</v>
      </c>
    </row>
    <row r="451" spans="1:15" ht="48" hidden="1" x14ac:dyDescent="0.2">
      <c r="A451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L451" t="b">
        <v>0</v>
      </c>
      <c r="M451">
        <v>5</v>
      </c>
      <c r="N451" t="b">
        <v>0</v>
      </c>
      <c r="O451" t="s">
        <v>8268</v>
      </c>
    </row>
    <row r="452" spans="1:15" ht="48" hidden="1" x14ac:dyDescent="0.2">
      <c r="A452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L452" t="b">
        <v>0</v>
      </c>
      <c r="M452">
        <v>7</v>
      </c>
      <c r="N452" t="b">
        <v>0</v>
      </c>
      <c r="O452" t="s">
        <v>8268</v>
      </c>
    </row>
    <row r="453" spans="1:15" ht="48" hidden="1" x14ac:dyDescent="0.2">
      <c r="A453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L453" t="b">
        <v>0</v>
      </c>
      <c r="M453">
        <v>0</v>
      </c>
      <c r="N453" t="b">
        <v>0</v>
      </c>
      <c r="O453" t="s">
        <v>8268</v>
      </c>
    </row>
    <row r="454" spans="1:15" ht="32" hidden="1" x14ac:dyDescent="0.2">
      <c r="A454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L454" t="b">
        <v>0</v>
      </c>
      <c r="M454">
        <v>12</v>
      </c>
      <c r="N454" t="b">
        <v>0</v>
      </c>
      <c r="O454" t="s">
        <v>8268</v>
      </c>
    </row>
    <row r="455" spans="1:15" ht="48" hidden="1" x14ac:dyDescent="0.2">
      <c r="A455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L455" t="b">
        <v>0</v>
      </c>
      <c r="M455">
        <v>2</v>
      </c>
      <c r="N455" t="b">
        <v>0</v>
      </c>
      <c r="O455" t="s">
        <v>8268</v>
      </c>
    </row>
    <row r="456" spans="1:15" ht="48" hidden="1" x14ac:dyDescent="0.2">
      <c r="A456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L456" t="b">
        <v>0</v>
      </c>
      <c r="M456">
        <v>5</v>
      </c>
      <c r="N456" t="b">
        <v>0</v>
      </c>
      <c r="O456" t="s">
        <v>8268</v>
      </c>
    </row>
    <row r="457" spans="1:15" ht="48" hidden="1" x14ac:dyDescent="0.2">
      <c r="A457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L457" t="b">
        <v>0</v>
      </c>
      <c r="M457">
        <v>2</v>
      </c>
      <c r="N457" t="b">
        <v>0</v>
      </c>
      <c r="O457" t="s">
        <v>8268</v>
      </c>
    </row>
    <row r="458" spans="1:15" ht="48" hidden="1" x14ac:dyDescent="0.2">
      <c r="A458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L458" t="b">
        <v>0</v>
      </c>
      <c r="M458">
        <v>3</v>
      </c>
      <c r="N458" t="b">
        <v>0</v>
      </c>
      <c r="O458" t="s">
        <v>8268</v>
      </c>
    </row>
    <row r="459" spans="1:15" ht="48" hidden="1" x14ac:dyDescent="0.2">
      <c r="A45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L459" t="b">
        <v>0</v>
      </c>
      <c r="M459">
        <v>0</v>
      </c>
      <c r="N459" t="b">
        <v>0</v>
      </c>
      <c r="O459" t="s">
        <v>8268</v>
      </c>
    </row>
    <row r="460" spans="1:15" ht="48" hidden="1" x14ac:dyDescent="0.2">
      <c r="A460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L460" t="b">
        <v>0</v>
      </c>
      <c r="M460">
        <v>49</v>
      </c>
      <c r="N460" t="b">
        <v>0</v>
      </c>
      <c r="O460" t="s">
        <v>8268</v>
      </c>
    </row>
    <row r="461" spans="1:15" ht="48" hidden="1" x14ac:dyDescent="0.2">
      <c r="A461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L461" t="b">
        <v>0</v>
      </c>
      <c r="M461">
        <v>1</v>
      </c>
      <c r="N461" t="b">
        <v>0</v>
      </c>
      <c r="O461" t="s">
        <v>8268</v>
      </c>
    </row>
    <row r="462" spans="1:15" ht="32" hidden="1" x14ac:dyDescent="0.2">
      <c r="A462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L462" t="b">
        <v>0</v>
      </c>
      <c r="M462">
        <v>2</v>
      </c>
      <c r="N462" t="b">
        <v>0</v>
      </c>
      <c r="O462" t="s">
        <v>8268</v>
      </c>
    </row>
    <row r="463" spans="1:15" ht="48" hidden="1" x14ac:dyDescent="0.2">
      <c r="A463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L463" t="b">
        <v>0</v>
      </c>
      <c r="M463">
        <v>0</v>
      </c>
      <c r="N463" t="b">
        <v>0</v>
      </c>
      <c r="O463" t="s">
        <v>8268</v>
      </c>
    </row>
    <row r="464" spans="1:15" ht="48" hidden="1" x14ac:dyDescent="0.2">
      <c r="A464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L464" t="b">
        <v>0</v>
      </c>
      <c r="M464">
        <v>0</v>
      </c>
      <c r="N464" t="b">
        <v>0</v>
      </c>
      <c r="O464" t="s">
        <v>8268</v>
      </c>
    </row>
    <row r="465" spans="1:15" ht="48" hidden="1" x14ac:dyDescent="0.2">
      <c r="A465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L465" t="b">
        <v>0</v>
      </c>
      <c r="M465">
        <v>11</v>
      </c>
      <c r="N465" t="b">
        <v>0</v>
      </c>
      <c r="O465" t="s">
        <v>8268</v>
      </c>
    </row>
    <row r="466" spans="1:15" ht="32" hidden="1" x14ac:dyDescent="0.2">
      <c r="A466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L466" t="b">
        <v>0</v>
      </c>
      <c r="M466">
        <v>1</v>
      </c>
      <c r="N466" t="b">
        <v>0</v>
      </c>
      <c r="O466" t="s">
        <v>8268</v>
      </c>
    </row>
    <row r="467" spans="1:15" ht="16" hidden="1" x14ac:dyDescent="0.2">
      <c r="A467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L467" t="b">
        <v>0</v>
      </c>
      <c r="M467">
        <v>8</v>
      </c>
      <c r="N467" t="b">
        <v>0</v>
      </c>
      <c r="O467" t="s">
        <v>8268</v>
      </c>
    </row>
    <row r="468" spans="1:15" ht="48" hidden="1" x14ac:dyDescent="0.2">
      <c r="A468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L468" t="b">
        <v>0</v>
      </c>
      <c r="M468">
        <v>5</v>
      </c>
      <c r="N468" t="b">
        <v>0</v>
      </c>
      <c r="O468" t="s">
        <v>8268</v>
      </c>
    </row>
    <row r="469" spans="1:15" ht="48" hidden="1" x14ac:dyDescent="0.2">
      <c r="A46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L469" t="b">
        <v>0</v>
      </c>
      <c r="M469">
        <v>39</v>
      </c>
      <c r="N469" t="b">
        <v>0</v>
      </c>
      <c r="O469" t="s">
        <v>8268</v>
      </c>
    </row>
    <row r="470" spans="1:15" ht="48" hidden="1" x14ac:dyDescent="0.2">
      <c r="A470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L470" t="b">
        <v>0</v>
      </c>
      <c r="M470">
        <v>0</v>
      </c>
      <c r="N470" t="b">
        <v>0</v>
      </c>
      <c r="O470" t="s">
        <v>8268</v>
      </c>
    </row>
    <row r="471" spans="1:15" ht="32" hidden="1" x14ac:dyDescent="0.2">
      <c r="A471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L471" t="b">
        <v>0</v>
      </c>
      <c r="M471">
        <v>0</v>
      </c>
      <c r="N471" t="b">
        <v>0</v>
      </c>
      <c r="O471" t="s">
        <v>8268</v>
      </c>
    </row>
    <row r="472" spans="1:15" ht="48" hidden="1" x14ac:dyDescent="0.2">
      <c r="A472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L472" t="b">
        <v>0</v>
      </c>
      <c r="M472">
        <v>2</v>
      </c>
      <c r="N472" t="b">
        <v>0</v>
      </c>
      <c r="O472" t="s">
        <v>8268</v>
      </c>
    </row>
    <row r="473" spans="1:15" ht="64" hidden="1" x14ac:dyDescent="0.2">
      <c r="A473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L473" t="b">
        <v>0</v>
      </c>
      <c r="M473">
        <v>170</v>
      </c>
      <c r="N473" t="b">
        <v>0</v>
      </c>
      <c r="O473" t="s">
        <v>8268</v>
      </c>
    </row>
    <row r="474" spans="1:15" ht="48" hidden="1" x14ac:dyDescent="0.2">
      <c r="A474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L474" t="b">
        <v>0</v>
      </c>
      <c r="M474">
        <v>5</v>
      </c>
      <c r="N474" t="b">
        <v>0</v>
      </c>
      <c r="O474" t="s">
        <v>8268</v>
      </c>
    </row>
    <row r="475" spans="1:15" ht="48" hidden="1" x14ac:dyDescent="0.2">
      <c r="A475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L475" t="b">
        <v>0</v>
      </c>
      <c r="M475">
        <v>14</v>
      </c>
      <c r="N475" t="b">
        <v>0</v>
      </c>
      <c r="O475" t="s">
        <v>8268</v>
      </c>
    </row>
    <row r="476" spans="1:15" ht="48" hidden="1" x14ac:dyDescent="0.2">
      <c r="A476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L476" t="b">
        <v>0</v>
      </c>
      <c r="M476">
        <v>1</v>
      </c>
      <c r="N476" t="b">
        <v>0</v>
      </c>
      <c r="O476" t="s">
        <v>8268</v>
      </c>
    </row>
    <row r="477" spans="1:15" ht="48" hidden="1" x14ac:dyDescent="0.2">
      <c r="A477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L477" t="b">
        <v>0</v>
      </c>
      <c r="M477">
        <v>0</v>
      </c>
      <c r="N477" t="b">
        <v>0</v>
      </c>
      <c r="O477" t="s">
        <v>8268</v>
      </c>
    </row>
    <row r="478" spans="1:15" ht="32" hidden="1" x14ac:dyDescent="0.2">
      <c r="A478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L478" t="b">
        <v>0</v>
      </c>
      <c r="M478">
        <v>124</v>
      </c>
      <c r="N478" t="b">
        <v>0</v>
      </c>
      <c r="O478" t="s">
        <v>8268</v>
      </c>
    </row>
    <row r="479" spans="1:15" ht="48" hidden="1" x14ac:dyDescent="0.2">
      <c r="A47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L479" t="b">
        <v>0</v>
      </c>
      <c r="M479">
        <v>0</v>
      </c>
      <c r="N479" t="b">
        <v>0</v>
      </c>
      <c r="O479" t="s">
        <v>8268</v>
      </c>
    </row>
    <row r="480" spans="1:15" ht="48" hidden="1" x14ac:dyDescent="0.2">
      <c r="A480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L480" t="b">
        <v>0</v>
      </c>
      <c r="M480">
        <v>0</v>
      </c>
      <c r="N480" t="b">
        <v>0</v>
      </c>
      <c r="O480" t="s">
        <v>8268</v>
      </c>
    </row>
    <row r="481" spans="1:15" ht="48" hidden="1" x14ac:dyDescent="0.2">
      <c r="A481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L481" t="b">
        <v>0</v>
      </c>
      <c r="M481">
        <v>55</v>
      </c>
      <c r="N481" t="b">
        <v>0</v>
      </c>
      <c r="O481" t="s">
        <v>8268</v>
      </c>
    </row>
    <row r="482" spans="1:15" ht="48" hidden="1" x14ac:dyDescent="0.2">
      <c r="A482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L482" t="b">
        <v>0</v>
      </c>
      <c r="M482">
        <v>140</v>
      </c>
      <c r="N482" t="b">
        <v>0</v>
      </c>
      <c r="O482" t="s">
        <v>8268</v>
      </c>
    </row>
    <row r="483" spans="1:15" ht="48" hidden="1" x14ac:dyDescent="0.2">
      <c r="A483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L483" t="b">
        <v>0</v>
      </c>
      <c r="M483">
        <v>21</v>
      </c>
      <c r="N483" t="b">
        <v>0</v>
      </c>
      <c r="O483" t="s">
        <v>8268</v>
      </c>
    </row>
    <row r="484" spans="1:15" ht="48" hidden="1" x14ac:dyDescent="0.2">
      <c r="A484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L484" t="b">
        <v>0</v>
      </c>
      <c r="M484">
        <v>1</v>
      </c>
      <c r="N484" t="b">
        <v>0</v>
      </c>
      <c r="O484" t="s">
        <v>8268</v>
      </c>
    </row>
    <row r="485" spans="1:15" ht="48" hidden="1" x14ac:dyDescent="0.2">
      <c r="A485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L485" t="b">
        <v>0</v>
      </c>
      <c r="M485">
        <v>147</v>
      </c>
      <c r="N485" t="b">
        <v>0</v>
      </c>
      <c r="O485" t="s">
        <v>8268</v>
      </c>
    </row>
    <row r="486" spans="1:15" ht="64" hidden="1" x14ac:dyDescent="0.2">
      <c r="A486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L486" t="b">
        <v>0</v>
      </c>
      <c r="M486">
        <v>11</v>
      </c>
      <c r="N486" t="b">
        <v>0</v>
      </c>
      <c r="O486" t="s">
        <v>8268</v>
      </c>
    </row>
    <row r="487" spans="1:15" ht="32" hidden="1" x14ac:dyDescent="0.2">
      <c r="A487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L487" t="b">
        <v>0</v>
      </c>
      <c r="M487">
        <v>125</v>
      </c>
      <c r="N487" t="b">
        <v>0</v>
      </c>
      <c r="O487" t="s">
        <v>8268</v>
      </c>
    </row>
    <row r="488" spans="1:15" ht="48" hidden="1" x14ac:dyDescent="0.2">
      <c r="A488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L488" t="b">
        <v>0</v>
      </c>
      <c r="M488">
        <v>1</v>
      </c>
      <c r="N488" t="b">
        <v>0</v>
      </c>
      <c r="O488" t="s">
        <v>8268</v>
      </c>
    </row>
    <row r="489" spans="1:15" ht="48" hidden="1" x14ac:dyDescent="0.2">
      <c r="A48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L489" t="b">
        <v>0</v>
      </c>
      <c r="M489">
        <v>0</v>
      </c>
      <c r="N489" t="b">
        <v>0</v>
      </c>
      <c r="O489" t="s">
        <v>8268</v>
      </c>
    </row>
    <row r="490" spans="1:15" ht="32" hidden="1" x14ac:dyDescent="0.2">
      <c r="A490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L490" t="b">
        <v>0</v>
      </c>
      <c r="M490">
        <v>0</v>
      </c>
      <c r="N490" t="b">
        <v>0</v>
      </c>
      <c r="O490" t="s">
        <v>8268</v>
      </c>
    </row>
    <row r="491" spans="1:15" ht="48" hidden="1" x14ac:dyDescent="0.2">
      <c r="A491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L491" t="b">
        <v>0</v>
      </c>
      <c r="M491">
        <v>3</v>
      </c>
      <c r="N491" t="b">
        <v>0</v>
      </c>
      <c r="O491" t="s">
        <v>8268</v>
      </c>
    </row>
    <row r="492" spans="1:15" ht="16" hidden="1" x14ac:dyDescent="0.2">
      <c r="A492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L492" t="b">
        <v>0</v>
      </c>
      <c r="M492">
        <v>0</v>
      </c>
      <c r="N492" t="b">
        <v>0</v>
      </c>
      <c r="O492" t="s">
        <v>8268</v>
      </c>
    </row>
    <row r="493" spans="1:15" ht="48" hidden="1" x14ac:dyDescent="0.2">
      <c r="A493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L493" t="b">
        <v>0</v>
      </c>
      <c r="M493">
        <v>0</v>
      </c>
      <c r="N493" t="b">
        <v>0</v>
      </c>
      <c r="O493" t="s">
        <v>8268</v>
      </c>
    </row>
    <row r="494" spans="1:15" ht="48" hidden="1" x14ac:dyDescent="0.2">
      <c r="A494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L494" t="b">
        <v>0</v>
      </c>
      <c r="M494">
        <v>0</v>
      </c>
      <c r="N494" t="b">
        <v>0</v>
      </c>
      <c r="O494" t="s">
        <v>8268</v>
      </c>
    </row>
    <row r="495" spans="1:15" ht="48" hidden="1" x14ac:dyDescent="0.2">
      <c r="A495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L495" t="b">
        <v>0</v>
      </c>
      <c r="M495">
        <v>0</v>
      </c>
      <c r="N495" t="b">
        <v>0</v>
      </c>
      <c r="O495" t="s">
        <v>8268</v>
      </c>
    </row>
    <row r="496" spans="1:15" ht="48" hidden="1" x14ac:dyDescent="0.2">
      <c r="A496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L496" t="b">
        <v>0</v>
      </c>
      <c r="M496">
        <v>3</v>
      </c>
      <c r="N496" t="b">
        <v>0</v>
      </c>
      <c r="O496" t="s">
        <v>8268</v>
      </c>
    </row>
    <row r="497" spans="1:15" ht="48" hidden="1" x14ac:dyDescent="0.2">
      <c r="A497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L497" t="b">
        <v>0</v>
      </c>
      <c r="M497">
        <v>0</v>
      </c>
      <c r="N497" t="b">
        <v>0</v>
      </c>
      <c r="O497" t="s">
        <v>8268</v>
      </c>
    </row>
    <row r="498" spans="1:15" ht="32" hidden="1" x14ac:dyDescent="0.2">
      <c r="A498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L498" t="b">
        <v>0</v>
      </c>
      <c r="M498">
        <v>1</v>
      </c>
      <c r="N498" t="b">
        <v>0</v>
      </c>
      <c r="O498" t="s">
        <v>8268</v>
      </c>
    </row>
    <row r="499" spans="1:15" ht="16" hidden="1" x14ac:dyDescent="0.2">
      <c r="A49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L499" t="b">
        <v>0</v>
      </c>
      <c r="M499">
        <v>3</v>
      </c>
      <c r="N499" t="b">
        <v>0</v>
      </c>
      <c r="O499" t="s">
        <v>8268</v>
      </c>
    </row>
    <row r="500" spans="1:15" ht="48" hidden="1" x14ac:dyDescent="0.2">
      <c r="A500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L500" t="b">
        <v>0</v>
      </c>
      <c r="M500">
        <v>22</v>
      </c>
      <c r="N500" t="b">
        <v>0</v>
      </c>
      <c r="O500" t="s">
        <v>8268</v>
      </c>
    </row>
    <row r="501" spans="1:15" ht="64" hidden="1" x14ac:dyDescent="0.2">
      <c r="A501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L501" t="b">
        <v>0</v>
      </c>
      <c r="M501">
        <v>26</v>
      </c>
      <c r="N501" t="b">
        <v>0</v>
      </c>
      <c r="O501" t="s">
        <v>8268</v>
      </c>
    </row>
    <row r="502" spans="1:15" ht="64" hidden="1" x14ac:dyDescent="0.2">
      <c r="A502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L502" t="b">
        <v>0</v>
      </c>
      <c r="M502">
        <v>4</v>
      </c>
      <c r="N502" t="b">
        <v>0</v>
      </c>
      <c r="O502" t="s">
        <v>8268</v>
      </c>
    </row>
    <row r="503" spans="1:15" ht="48" hidden="1" x14ac:dyDescent="0.2">
      <c r="A503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L503" t="b">
        <v>0</v>
      </c>
      <c r="M503">
        <v>0</v>
      </c>
      <c r="N503" t="b">
        <v>0</v>
      </c>
      <c r="O503" t="s">
        <v>8268</v>
      </c>
    </row>
    <row r="504" spans="1:15" ht="48" hidden="1" x14ac:dyDescent="0.2">
      <c r="A504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L504" t="b">
        <v>0</v>
      </c>
      <c r="M504">
        <v>4</v>
      </c>
      <c r="N504" t="b">
        <v>0</v>
      </c>
      <c r="O504" t="s">
        <v>8268</v>
      </c>
    </row>
    <row r="505" spans="1:15" ht="48" hidden="1" x14ac:dyDescent="0.2">
      <c r="A505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L505" t="b">
        <v>0</v>
      </c>
      <c r="M505">
        <v>9</v>
      </c>
      <c r="N505" t="b">
        <v>0</v>
      </c>
      <c r="O505" t="s">
        <v>8268</v>
      </c>
    </row>
    <row r="506" spans="1:15" ht="48" hidden="1" x14ac:dyDescent="0.2">
      <c r="A506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L506" t="b">
        <v>0</v>
      </c>
      <c r="M506">
        <v>5</v>
      </c>
      <c r="N506" t="b">
        <v>0</v>
      </c>
      <c r="O506" t="s">
        <v>8268</v>
      </c>
    </row>
    <row r="507" spans="1:15" ht="48" hidden="1" x14ac:dyDescent="0.2">
      <c r="A507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L507" t="b">
        <v>0</v>
      </c>
      <c r="M507">
        <v>14</v>
      </c>
      <c r="N507" t="b">
        <v>0</v>
      </c>
      <c r="O507" t="s">
        <v>8268</v>
      </c>
    </row>
    <row r="508" spans="1:15" ht="48" hidden="1" x14ac:dyDescent="0.2">
      <c r="A508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L508" t="b">
        <v>0</v>
      </c>
      <c r="M508">
        <v>1</v>
      </c>
      <c r="N508" t="b">
        <v>0</v>
      </c>
      <c r="O508" t="s">
        <v>8268</v>
      </c>
    </row>
    <row r="509" spans="1:15" ht="48" hidden="1" x14ac:dyDescent="0.2">
      <c r="A50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L509" t="b">
        <v>0</v>
      </c>
      <c r="M509">
        <v>10</v>
      </c>
      <c r="N509" t="b">
        <v>0</v>
      </c>
      <c r="O509" t="s">
        <v>8268</v>
      </c>
    </row>
    <row r="510" spans="1:15" ht="48" hidden="1" x14ac:dyDescent="0.2">
      <c r="A510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L510" t="b">
        <v>0</v>
      </c>
      <c r="M510">
        <v>3</v>
      </c>
      <c r="N510" t="b">
        <v>0</v>
      </c>
      <c r="O510" t="s">
        <v>8268</v>
      </c>
    </row>
    <row r="511" spans="1:15" ht="48" hidden="1" x14ac:dyDescent="0.2">
      <c r="A511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L511" t="b">
        <v>0</v>
      </c>
      <c r="M511">
        <v>1</v>
      </c>
      <c r="N511" t="b">
        <v>0</v>
      </c>
      <c r="O511" t="s">
        <v>8268</v>
      </c>
    </row>
    <row r="512" spans="1:15" ht="48" hidden="1" x14ac:dyDescent="0.2">
      <c r="A512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L512" t="b">
        <v>0</v>
      </c>
      <c r="M512">
        <v>0</v>
      </c>
      <c r="N512" t="b">
        <v>0</v>
      </c>
      <c r="O512" t="s">
        <v>8268</v>
      </c>
    </row>
    <row r="513" spans="1:15" ht="48" hidden="1" x14ac:dyDescent="0.2">
      <c r="A513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L513" t="b">
        <v>0</v>
      </c>
      <c r="M513">
        <v>5</v>
      </c>
      <c r="N513" t="b">
        <v>0</v>
      </c>
      <c r="O513" t="s">
        <v>8268</v>
      </c>
    </row>
    <row r="514" spans="1:15" ht="48" hidden="1" x14ac:dyDescent="0.2">
      <c r="A514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L514" t="b">
        <v>0</v>
      </c>
      <c r="M514">
        <v>2</v>
      </c>
      <c r="N514" t="b">
        <v>0</v>
      </c>
      <c r="O514" t="s">
        <v>8268</v>
      </c>
    </row>
    <row r="515" spans="1:15" ht="32" hidden="1" x14ac:dyDescent="0.2">
      <c r="A515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L515" t="b">
        <v>0</v>
      </c>
      <c r="M515">
        <v>68</v>
      </c>
      <c r="N515" t="b">
        <v>0</v>
      </c>
      <c r="O515" t="s">
        <v>8268</v>
      </c>
    </row>
    <row r="516" spans="1:15" ht="48" hidden="1" x14ac:dyDescent="0.2">
      <c r="A516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L516" t="b">
        <v>0</v>
      </c>
      <c r="M516">
        <v>3</v>
      </c>
      <c r="N516" t="b">
        <v>0</v>
      </c>
      <c r="O516" t="s">
        <v>8268</v>
      </c>
    </row>
    <row r="517" spans="1:15" ht="48" hidden="1" x14ac:dyDescent="0.2">
      <c r="A517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L517" t="b">
        <v>0</v>
      </c>
      <c r="M517">
        <v>34</v>
      </c>
      <c r="N517" t="b">
        <v>0</v>
      </c>
      <c r="O517" t="s">
        <v>8268</v>
      </c>
    </row>
    <row r="518" spans="1:15" ht="32" hidden="1" x14ac:dyDescent="0.2">
      <c r="A518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L518" t="b">
        <v>0</v>
      </c>
      <c r="M518">
        <v>0</v>
      </c>
      <c r="N518" t="b">
        <v>0</v>
      </c>
      <c r="O518" t="s">
        <v>8268</v>
      </c>
    </row>
    <row r="519" spans="1:15" ht="48" hidden="1" x14ac:dyDescent="0.2">
      <c r="A51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L519" t="b">
        <v>0</v>
      </c>
      <c r="M519">
        <v>3</v>
      </c>
      <c r="N519" t="b">
        <v>0</v>
      </c>
      <c r="O519" t="s">
        <v>8268</v>
      </c>
    </row>
    <row r="520" spans="1:15" ht="48" hidden="1" x14ac:dyDescent="0.2">
      <c r="A520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L520" t="b">
        <v>0</v>
      </c>
      <c r="M520">
        <v>0</v>
      </c>
      <c r="N520" t="b">
        <v>0</v>
      </c>
      <c r="O520" t="s">
        <v>8268</v>
      </c>
    </row>
    <row r="521" spans="1:15" ht="48" hidden="1" x14ac:dyDescent="0.2">
      <c r="A521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L521" t="b">
        <v>0</v>
      </c>
      <c r="M521">
        <v>70</v>
      </c>
      <c r="N521" t="b">
        <v>0</v>
      </c>
      <c r="O521" t="s">
        <v>8268</v>
      </c>
    </row>
    <row r="522" spans="1:15" ht="48" x14ac:dyDescent="0.2">
      <c r="A522">
        <v>520</v>
      </c>
      <c r="B522" s="3" t="s">
        <v>521</v>
      </c>
      <c r="C522" s="3" t="s">
        <v>4630</v>
      </c>
      <c r="D522" s="19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5">
        <f>(J522/86400)+DATE(1970,1,1)</f>
        <v>42318.702094907407</v>
      </c>
      <c r="L522" t="b">
        <v>0</v>
      </c>
      <c r="M522">
        <v>34</v>
      </c>
      <c r="N522" t="b">
        <v>1</v>
      </c>
      <c r="O522" t="s">
        <v>8269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19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5">
        <f t="shared" ref="K523:K541" si="0">(J523/86400)+DATE(1970,1,1)</f>
        <v>42646.092812499999</v>
      </c>
      <c r="L523" t="b">
        <v>0</v>
      </c>
      <c r="M523">
        <v>56</v>
      </c>
      <c r="N523" t="b">
        <v>1</v>
      </c>
      <c r="O523" t="s">
        <v>8269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19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5">
        <f t="shared" si="0"/>
        <v>42430.040798611109</v>
      </c>
      <c r="L524" t="b">
        <v>0</v>
      </c>
      <c r="M524">
        <v>31</v>
      </c>
      <c r="N524" t="b">
        <v>1</v>
      </c>
      <c r="O524" t="s">
        <v>8269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19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5">
        <f t="shared" si="0"/>
        <v>42238.13282407407</v>
      </c>
      <c r="L525" t="b">
        <v>0</v>
      </c>
      <c r="M525">
        <v>84</v>
      </c>
      <c r="N525" t="b">
        <v>1</v>
      </c>
      <c r="O525" t="s">
        <v>8269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19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5">
        <f t="shared" si="0"/>
        <v>42492.717233796298</v>
      </c>
      <c r="L526" t="b">
        <v>0</v>
      </c>
      <c r="M526">
        <v>130</v>
      </c>
      <c r="N526" t="b">
        <v>1</v>
      </c>
      <c r="O526" t="s">
        <v>8269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19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5">
        <f t="shared" si="0"/>
        <v>41850.400937500002</v>
      </c>
      <c r="L527" t="b">
        <v>0</v>
      </c>
      <c r="M527">
        <v>12</v>
      </c>
      <c r="N527" t="b">
        <v>1</v>
      </c>
      <c r="O527" t="s">
        <v>8269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19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5">
        <f t="shared" si="0"/>
        <v>42192.591944444444</v>
      </c>
      <c r="L528" t="b">
        <v>0</v>
      </c>
      <c r="M528">
        <v>23</v>
      </c>
      <c r="N528" t="b">
        <v>1</v>
      </c>
      <c r="O528" t="s">
        <v>8269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19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5">
        <f t="shared" si="0"/>
        <v>42753.205625000002</v>
      </c>
      <c r="L529" t="b">
        <v>0</v>
      </c>
      <c r="M529">
        <v>158</v>
      </c>
      <c r="N529" t="b">
        <v>1</v>
      </c>
      <c r="O529" t="s">
        <v>8269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19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5">
        <f t="shared" si="0"/>
        <v>42155.920219907406</v>
      </c>
      <c r="L530" t="b">
        <v>0</v>
      </c>
      <c r="M530">
        <v>30</v>
      </c>
      <c r="N530" t="b">
        <v>1</v>
      </c>
      <c r="O530" t="s">
        <v>8269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19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5">
        <f t="shared" si="0"/>
        <v>42725.031180555554</v>
      </c>
      <c r="L531" t="b">
        <v>0</v>
      </c>
      <c r="M531">
        <v>18</v>
      </c>
      <c r="N531" t="b">
        <v>1</v>
      </c>
      <c r="O531" t="s">
        <v>8269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19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5">
        <f t="shared" si="0"/>
        <v>42157.591064814813</v>
      </c>
      <c r="L532" t="b">
        <v>0</v>
      </c>
      <c r="M532">
        <v>29</v>
      </c>
      <c r="N532" t="b">
        <v>1</v>
      </c>
      <c r="O532" t="s">
        <v>8269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19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5">
        <f t="shared" si="0"/>
        <v>42676.065150462964</v>
      </c>
      <c r="L533" t="b">
        <v>0</v>
      </c>
      <c r="M533">
        <v>31</v>
      </c>
      <c r="N533" t="b">
        <v>1</v>
      </c>
      <c r="O533" t="s">
        <v>8269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19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5">
        <f t="shared" si="0"/>
        <v>42473.007037037038</v>
      </c>
      <c r="L534" t="b">
        <v>0</v>
      </c>
      <c r="M534">
        <v>173</v>
      </c>
      <c r="N534" t="b">
        <v>1</v>
      </c>
      <c r="O534" t="s">
        <v>8269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19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5">
        <f t="shared" si="0"/>
        <v>42482.43478009259</v>
      </c>
      <c r="L535" t="b">
        <v>0</v>
      </c>
      <c r="M535">
        <v>17</v>
      </c>
      <c r="N535" t="b">
        <v>1</v>
      </c>
      <c r="O535" t="s">
        <v>8269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19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5">
        <f t="shared" si="0"/>
        <v>42270.810995370368</v>
      </c>
      <c r="L536" t="b">
        <v>0</v>
      </c>
      <c r="M536">
        <v>48</v>
      </c>
      <c r="N536" t="b">
        <v>1</v>
      </c>
      <c r="O536" t="s">
        <v>8269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19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5">
        <f t="shared" si="0"/>
        <v>42711.54519675926</v>
      </c>
      <c r="L537" t="b">
        <v>0</v>
      </c>
      <c r="M537">
        <v>59</v>
      </c>
      <c r="N537" t="b">
        <v>1</v>
      </c>
      <c r="O537" t="s">
        <v>8269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19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5">
        <f t="shared" si="0"/>
        <v>42179.344988425924</v>
      </c>
      <c r="L538" t="b">
        <v>0</v>
      </c>
      <c r="M538">
        <v>39</v>
      </c>
      <c r="N538" t="b">
        <v>1</v>
      </c>
      <c r="O538" t="s">
        <v>8269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19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5">
        <f t="shared" si="0"/>
        <v>42282.768414351856</v>
      </c>
      <c r="L539" t="b">
        <v>0</v>
      </c>
      <c r="M539">
        <v>59</v>
      </c>
      <c r="N539" t="b">
        <v>1</v>
      </c>
      <c r="O539" t="s">
        <v>8269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19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5">
        <f t="shared" si="0"/>
        <v>42473.794710648144</v>
      </c>
      <c r="L540" t="b">
        <v>0</v>
      </c>
      <c r="M540">
        <v>60</v>
      </c>
      <c r="N540" t="b">
        <v>1</v>
      </c>
      <c r="O540" t="s">
        <v>8269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19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5">
        <f t="shared" si="0"/>
        <v>42535.049849537041</v>
      </c>
      <c r="L541" t="b">
        <v>0</v>
      </c>
      <c r="M541">
        <v>20</v>
      </c>
      <c r="N541" t="b">
        <v>1</v>
      </c>
      <c r="O541" t="s">
        <v>8269</v>
      </c>
    </row>
    <row r="542" spans="1:15" ht="64" hidden="1" x14ac:dyDescent="0.2">
      <c r="A542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L542" t="b">
        <v>0</v>
      </c>
      <c r="M542">
        <v>1</v>
      </c>
      <c r="N542" t="b">
        <v>0</v>
      </c>
      <c r="O542" t="s">
        <v>8270</v>
      </c>
    </row>
    <row r="543" spans="1:15" ht="48" hidden="1" x14ac:dyDescent="0.2">
      <c r="A543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L543" t="b">
        <v>0</v>
      </c>
      <c r="M543">
        <v>1</v>
      </c>
      <c r="N543" t="b">
        <v>0</v>
      </c>
      <c r="O543" t="s">
        <v>8270</v>
      </c>
    </row>
    <row r="544" spans="1:15" ht="48" hidden="1" x14ac:dyDescent="0.2">
      <c r="A544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L544" t="b">
        <v>0</v>
      </c>
      <c r="M544">
        <v>1</v>
      </c>
      <c r="N544" t="b">
        <v>0</v>
      </c>
      <c r="O544" t="s">
        <v>8270</v>
      </c>
    </row>
    <row r="545" spans="1:15" ht="48" hidden="1" x14ac:dyDescent="0.2">
      <c r="A545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L545" t="b">
        <v>0</v>
      </c>
      <c r="M545">
        <v>2</v>
      </c>
      <c r="N545" t="b">
        <v>0</v>
      </c>
      <c r="O545" t="s">
        <v>8270</v>
      </c>
    </row>
    <row r="546" spans="1:15" ht="48" hidden="1" x14ac:dyDescent="0.2">
      <c r="A546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L546" t="b">
        <v>0</v>
      </c>
      <c r="M546">
        <v>2</v>
      </c>
      <c r="N546" t="b">
        <v>0</v>
      </c>
      <c r="O546" t="s">
        <v>8270</v>
      </c>
    </row>
    <row r="547" spans="1:15" ht="48" hidden="1" x14ac:dyDescent="0.2">
      <c r="A547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L547" t="b">
        <v>0</v>
      </c>
      <c r="M547">
        <v>34</v>
      </c>
      <c r="N547" t="b">
        <v>0</v>
      </c>
      <c r="O547" t="s">
        <v>8270</v>
      </c>
    </row>
    <row r="548" spans="1:15" ht="48" hidden="1" x14ac:dyDescent="0.2">
      <c r="A548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L548" t="b">
        <v>0</v>
      </c>
      <c r="M548">
        <v>2</v>
      </c>
      <c r="N548" t="b">
        <v>0</v>
      </c>
      <c r="O548" t="s">
        <v>8270</v>
      </c>
    </row>
    <row r="549" spans="1:15" ht="48" hidden="1" x14ac:dyDescent="0.2">
      <c r="A54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L549" t="b">
        <v>0</v>
      </c>
      <c r="M549">
        <v>0</v>
      </c>
      <c r="N549" t="b">
        <v>0</v>
      </c>
      <c r="O549" t="s">
        <v>8270</v>
      </c>
    </row>
    <row r="550" spans="1:15" ht="48" hidden="1" x14ac:dyDescent="0.2">
      <c r="A550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L550" t="b">
        <v>0</v>
      </c>
      <c r="M550">
        <v>1</v>
      </c>
      <c r="N550" t="b">
        <v>0</v>
      </c>
      <c r="O550" t="s">
        <v>8270</v>
      </c>
    </row>
    <row r="551" spans="1:15" ht="48" hidden="1" x14ac:dyDescent="0.2">
      <c r="A551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L551" t="b">
        <v>0</v>
      </c>
      <c r="M551">
        <v>8</v>
      </c>
      <c r="N551" t="b">
        <v>0</v>
      </c>
      <c r="O551" t="s">
        <v>8270</v>
      </c>
    </row>
    <row r="552" spans="1:15" ht="48" hidden="1" x14ac:dyDescent="0.2">
      <c r="A552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L552" t="b">
        <v>0</v>
      </c>
      <c r="M552">
        <v>4</v>
      </c>
      <c r="N552" t="b">
        <v>0</v>
      </c>
      <c r="O552" t="s">
        <v>8270</v>
      </c>
    </row>
    <row r="553" spans="1:15" ht="48" hidden="1" x14ac:dyDescent="0.2">
      <c r="A553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L553" t="b">
        <v>0</v>
      </c>
      <c r="M553">
        <v>28</v>
      </c>
      <c r="N553" t="b">
        <v>0</v>
      </c>
      <c r="O553" t="s">
        <v>8270</v>
      </c>
    </row>
    <row r="554" spans="1:15" ht="48" hidden="1" x14ac:dyDescent="0.2">
      <c r="A554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L554" t="b">
        <v>0</v>
      </c>
      <c r="M554">
        <v>0</v>
      </c>
      <c r="N554" t="b">
        <v>0</v>
      </c>
      <c r="O554" t="s">
        <v>8270</v>
      </c>
    </row>
    <row r="555" spans="1:15" ht="48" hidden="1" x14ac:dyDescent="0.2">
      <c r="A555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L555" t="b">
        <v>0</v>
      </c>
      <c r="M555">
        <v>6</v>
      </c>
      <c r="N555" t="b">
        <v>0</v>
      </c>
      <c r="O555" t="s">
        <v>8270</v>
      </c>
    </row>
    <row r="556" spans="1:15" ht="48" hidden="1" x14ac:dyDescent="0.2">
      <c r="A556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L556" t="b">
        <v>0</v>
      </c>
      <c r="M556">
        <v>22</v>
      </c>
      <c r="N556" t="b">
        <v>0</v>
      </c>
      <c r="O556" t="s">
        <v>8270</v>
      </c>
    </row>
    <row r="557" spans="1:15" ht="48" hidden="1" x14ac:dyDescent="0.2">
      <c r="A557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L557" t="b">
        <v>0</v>
      </c>
      <c r="M557">
        <v>0</v>
      </c>
      <c r="N557" t="b">
        <v>0</v>
      </c>
      <c r="O557" t="s">
        <v>8270</v>
      </c>
    </row>
    <row r="558" spans="1:15" ht="32" hidden="1" x14ac:dyDescent="0.2">
      <c r="A558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L558" t="b">
        <v>0</v>
      </c>
      <c r="M558">
        <v>1</v>
      </c>
      <c r="N558" t="b">
        <v>0</v>
      </c>
      <c r="O558" t="s">
        <v>8270</v>
      </c>
    </row>
    <row r="559" spans="1:15" ht="48" hidden="1" x14ac:dyDescent="0.2">
      <c r="A55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L559" t="b">
        <v>0</v>
      </c>
      <c r="M559">
        <v>20</v>
      </c>
      <c r="N559" t="b">
        <v>0</v>
      </c>
      <c r="O559" t="s">
        <v>8270</v>
      </c>
    </row>
    <row r="560" spans="1:15" ht="48" hidden="1" x14ac:dyDescent="0.2">
      <c r="A560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L560" t="b">
        <v>0</v>
      </c>
      <c r="M560">
        <v>0</v>
      </c>
      <c r="N560" t="b">
        <v>0</v>
      </c>
      <c r="O560" t="s">
        <v>8270</v>
      </c>
    </row>
    <row r="561" spans="1:15" ht="48" hidden="1" x14ac:dyDescent="0.2">
      <c r="A561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L561" t="b">
        <v>0</v>
      </c>
      <c r="M561">
        <v>1</v>
      </c>
      <c r="N561" t="b">
        <v>0</v>
      </c>
      <c r="O561" t="s">
        <v>8270</v>
      </c>
    </row>
    <row r="562" spans="1:15" ht="48" hidden="1" x14ac:dyDescent="0.2">
      <c r="A562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L562" t="b">
        <v>0</v>
      </c>
      <c r="M562">
        <v>3</v>
      </c>
      <c r="N562" t="b">
        <v>0</v>
      </c>
      <c r="O562" t="s">
        <v>8270</v>
      </c>
    </row>
    <row r="563" spans="1:15" ht="48" hidden="1" x14ac:dyDescent="0.2">
      <c r="A563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L563" t="b">
        <v>0</v>
      </c>
      <c r="M563">
        <v>2</v>
      </c>
      <c r="N563" t="b">
        <v>0</v>
      </c>
      <c r="O563" t="s">
        <v>8270</v>
      </c>
    </row>
    <row r="564" spans="1:15" ht="48" hidden="1" x14ac:dyDescent="0.2">
      <c r="A564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L564" t="b">
        <v>0</v>
      </c>
      <c r="M564">
        <v>0</v>
      </c>
      <c r="N564" t="b">
        <v>0</v>
      </c>
      <c r="O564" t="s">
        <v>8270</v>
      </c>
    </row>
    <row r="565" spans="1:15" ht="48" hidden="1" x14ac:dyDescent="0.2">
      <c r="A565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L565" t="b">
        <v>0</v>
      </c>
      <c r="M565">
        <v>2</v>
      </c>
      <c r="N565" t="b">
        <v>0</v>
      </c>
      <c r="O565" t="s">
        <v>8270</v>
      </c>
    </row>
    <row r="566" spans="1:15" ht="48" hidden="1" x14ac:dyDescent="0.2">
      <c r="A566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L566" t="b">
        <v>0</v>
      </c>
      <c r="M566">
        <v>1</v>
      </c>
      <c r="N566" t="b">
        <v>0</v>
      </c>
      <c r="O566" t="s">
        <v>8270</v>
      </c>
    </row>
    <row r="567" spans="1:15" ht="48" hidden="1" x14ac:dyDescent="0.2">
      <c r="A567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L567" t="b">
        <v>0</v>
      </c>
      <c r="M567">
        <v>0</v>
      </c>
      <c r="N567" t="b">
        <v>0</v>
      </c>
      <c r="O567" t="s">
        <v>8270</v>
      </c>
    </row>
    <row r="568" spans="1:15" ht="48" hidden="1" x14ac:dyDescent="0.2">
      <c r="A568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L568" t="b">
        <v>0</v>
      </c>
      <c r="M568">
        <v>1</v>
      </c>
      <c r="N568" t="b">
        <v>0</v>
      </c>
      <c r="O568" t="s">
        <v>8270</v>
      </c>
    </row>
    <row r="569" spans="1:15" ht="48" hidden="1" x14ac:dyDescent="0.2">
      <c r="A56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L569" t="b">
        <v>0</v>
      </c>
      <c r="M569">
        <v>0</v>
      </c>
      <c r="N569" t="b">
        <v>0</v>
      </c>
      <c r="O569" t="s">
        <v>8270</v>
      </c>
    </row>
    <row r="570" spans="1:15" ht="64" hidden="1" x14ac:dyDescent="0.2">
      <c r="A570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L570" t="b">
        <v>0</v>
      </c>
      <c r="M570">
        <v>5</v>
      </c>
      <c r="N570" t="b">
        <v>0</v>
      </c>
      <c r="O570" t="s">
        <v>8270</v>
      </c>
    </row>
    <row r="571" spans="1:15" ht="48" hidden="1" x14ac:dyDescent="0.2">
      <c r="A571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L571" t="b">
        <v>0</v>
      </c>
      <c r="M571">
        <v>1</v>
      </c>
      <c r="N571" t="b">
        <v>0</v>
      </c>
      <c r="O571" t="s">
        <v>8270</v>
      </c>
    </row>
    <row r="572" spans="1:15" ht="32" hidden="1" x14ac:dyDescent="0.2">
      <c r="A572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L572" t="b">
        <v>0</v>
      </c>
      <c r="M572">
        <v>1</v>
      </c>
      <c r="N572" t="b">
        <v>0</v>
      </c>
      <c r="O572" t="s">
        <v>8270</v>
      </c>
    </row>
    <row r="573" spans="1:15" ht="48" hidden="1" x14ac:dyDescent="0.2">
      <c r="A573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L573" t="b">
        <v>0</v>
      </c>
      <c r="M573">
        <v>2</v>
      </c>
      <c r="N573" t="b">
        <v>0</v>
      </c>
      <c r="O573" t="s">
        <v>8270</v>
      </c>
    </row>
    <row r="574" spans="1:15" ht="48" hidden="1" x14ac:dyDescent="0.2">
      <c r="A574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L574" t="b">
        <v>0</v>
      </c>
      <c r="M574">
        <v>0</v>
      </c>
      <c r="N574" t="b">
        <v>0</v>
      </c>
      <c r="O574" t="s">
        <v>8270</v>
      </c>
    </row>
    <row r="575" spans="1:15" ht="48" hidden="1" x14ac:dyDescent="0.2">
      <c r="A575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L575" t="b">
        <v>0</v>
      </c>
      <c r="M575">
        <v>9</v>
      </c>
      <c r="N575" t="b">
        <v>0</v>
      </c>
      <c r="O575" t="s">
        <v>8270</v>
      </c>
    </row>
    <row r="576" spans="1:15" ht="48" hidden="1" x14ac:dyDescent="0.2">
      <c r="A576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L576" t="b">
        <v>0</v>
      </c>
      <c r="M576">
        <v>4</v>
      </c>
      <c r="N576" t="b">
        <v>0</v>
      </c>
      <c r="O576" t="s">
        <v>8270</v>
      </c>
    </row>
    <row r="577" spans="1:15" ht="48" hidden="1" x14ac:dyDescent="0.2">
      <c r="A577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L577" t="b">
        <v>0</v>
      </c>
      <c r="M577">
        <v>4</v>
      </c>
      <c r="N577" t="b">
        <v>0</v>
      </c>
      <c r="O577" t="s">
        <v>8270</v>
      </c>
    </row>
    <row r="578" spans="1:15" ht="48" hidden="1" x14ac:dyDescent="0.2">
      <c r="A578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L578" t="b">
        <v>0</v>
      </c>
      <c r="M578">
        <v>1</v>
      </c>
      <c r="N578" t="b">
        <v>0</v>
      </c>
      <c r="O578" t="s">
        <v>8270</v>
      </c>
    </row>
    <row r="579" spans="1:15" ht="48" hidden="1" x14ac:dyDescent="0.2">
      <c r="A57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L579" t="b">
        <v>0</v>
      </c>
      <c r="M579">
        <v>1</v>
      </c>
      <c r="N579" t="b">
        <v>0</v>
      </c>
      <c r="O579" t="s">
        <v>8270</v>
      </c>
    </row>
    <row r="580" spans="1:15" ht="32" hidden="1" x14ac:dyDescent="0.2">
      <c r="A580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L580" t="b">
        <v>0</v>
      </c>
      <c r="M580">
        <v>7</v>
      </c>
      <c r="N580" t="b">
        <v>0</v>
      </c>
      <c r="O580" t="s">
        <v>8270</v>
      </c>
    </row>
    <row r="581" spans="1:15" ht="32" hidden="1" x14ac:dyDescent="0.2">
      <c r="A581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L581" t="b">
        <v>0</v>
      </c>
      <c r="M581">
        <v>5</v>
      </c>
      <c r="N581" t="b">
        <v>0</v>
      </c>
      <c r="O581" t="s">
        <v>8270</v>
      </c>
    </row>
    <row r="582" spans="1:15" ht="48" hidden="1" x14ac:dyDescent="0.2">
      <c r="A582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L582" t="b">
        <v>0</v>
      </c>
      <c r="M582">
        <v>1</v>
      </c>
      <c r="N582" t="b">
        <v>0</v>
      </c>
      <c r="O582" t="s">
        <v>8270</v>
      </c>
    </row>
    <row r="583" spans="1:15" ht="48" hidden="1" x14ac:dyDescent="0.2">
      <c r="A583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L583" t="b">
        <v>0</v>
      </c>
      <c r="M583">
        <v>0</v>
      </c>
      <c r="N583" t="b">
        <v>0</v>
      </c>
      <c r="O583" t="s">
        <v>8270</v>
      </c>
    </row>
    <row r="584" spans="1:15" ht="48" hidden="1" x14ac:dyDescent="0.2">
      <c r="A584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L584" t="b">
        <v>0</v>
      </c>
      <c r="M584">
        <v>0</v>
      </c>
      <c r="N584" t="b">
        <v>0</v>
      </c>
      <c r="O584" t="s">
        <v>8270</v>
      </c>
    </row>
    <row r="585" spans="1:15" ht="32" hidden="1" x14ac:dyDescent="0.2">
      <c r="A585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L585" t="b">
        <v>0</v>
      </c>
      <c r="M585">
        <v>1</v>
      </c>
      <c r="N585" t="b">
        <v>0</v>
      </c>
      <c r="O585" t="s">
        <v>8270</v>
      </c>
    </row>
    <row r="586" spans="1:15" ht="32" hidden="1" x14ac:dyDescent="0.2">
      <c r="A586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L586" t="b">
        <v>0</v>
      </c>
      <c r="M586">
        <v>2</v>
      </c>
      <c r="N586" t="b">
        <v>0</v>
      </c>
      <c r="O586" t="s">
        <v>8270</v>
      </c>
    </row>
    <row r="587" spans="1:15" ht="48" hidden="1" x14ac:dyDescent="0.2">
      <c r="A587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L587" t="b">
        <v>0</v>
      </c>
      <c r="M587">
        <v>0</v>
      </c>
      <c r="N587" t="b">
        <v>0</v>
      </c>
      <c r="O587" t="s">
        <v>8270</v>
      </c>
    </row>
    <row r="588" spans="1:15" ht="48" hidden="1" x14ac:dyDescent="0.2">
      <c r="A588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L588" t="b">
        <v>0</v>
      </c>
      <c r="M588">
        <v>4</v>
      </c>
      <c r="N588" t="b">
        <v>0</v>
      </c>
      <c r="O588" t="s">
        <v>8270</v>
      </c>
    </row>
    <row r="589" spans="1:15" ht="80" hidden="1" x14ac:dyDescent="0.2">
      <c r="A58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L589" t="b">
        <v>0</v>
      </c>
      <c r="M589">
        <v>7</v>
      </c>
      <c r="N589" t="b">
        <v>0</v>
      </c>
      <c r="O589" t="s">
        <v>8270</v>
      </c>
    </row>
    <row r="590" spans="1:15" ht="48" hidden="1" x14ac:dyDescent="0.2">
      <c r="A590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L590" t="b">
        <v>0</v>
      </c>
      <c r="M590">
        <v>2</v>
      </c>
      <c r="N590" t="b">
        <v>0</v>
      </c>
      <c r="O590" t="s">
        <v>8270</v>
      </c>
    </row>
    <row r="591" spans="1:15" ht="16" hidden="1" x14ac:dyDescent="0.2">
      <c r="A591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L591" t="b">
        <v>0</v>
      </c>
      <c r="M591">
        <v>1</v>
      </c>
      <c r="N591" t="b">
        <v>0</v>
      </c>
      <c r="O591" t="s">
        <v>8270</v>
      </c>
    </row>
    <row r="592" spans="1:15" ht="48" hidden="1" x14ac:dyDescent="0.2">
      <c r="A592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L592" t="b">
        <v>0</v>
      </c>
      <c r="M592">
        <v>9</v>
      </c>
      <c r="N592" t="b">
        <v>0</v>
      </c>
      <c r="O592" t="s">
        <v>8270</v>
      </c>
    </row>
    <row r="593" spans="1:15" ht="48" hidden="1" x14ac:dyDescent="0.2">
      <c r="A593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L593" t="b">
        <v>0</v>
      </c>
      <c r="M593">
        <v>2</v>
      </c>
      <c r="N593" t="b">
        <v>0</v>
      </c>
      <c r="O593" t="s">
        <v>8270</v>
      </c>
    </row>
    <row r="594" spans="1:15" ht="48" hidden="1" x14ac:dyDescent="0.2">
      <c r="A594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L594" t="b">
        <v>0</v>
      </c>
      <c r="M594">
        <v>1</v>
      </c>
      <c r="N594" t="b">
        <v>0</v>
      </c>
      <c r="O594" t="s">
        <v>8270</v>
      </c>
    </row>
    <row r="595" spans="1:15" ht="48" hidden="1" x14ac:dyDescent="0.2">
      <c r="A595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L595" t="b">
        <v>0</v>
      </c>
      <c r="M595">
        <v>7</v>
      </c>
      <c r="N595" t="b">
        <v>0</v>
      </c>
      <c r="O595" t="s">
        <v>8270</v>
      </c>
    </row>
    <row r="596" spans="1:15" ht="32" hidden="1" x14ac:dyDescent="0.2">
      <c r="A596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L596" t="b">
        <v>0</v>
      </c>
      <c r="M596">
        <v>2</v>
      </c>
      <c r="N596" t="b">
        <v>0</v>
      </c>
      <c r="O596" t="s">
        <v>8270</v>
      </c>
    </row>
    <row r="597" spans="1:15" ht="48" hidden="1" x14ac:dyDescent="0.2">
      <c r="A597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L597" t="b">
        <v>0</v>
      </c>
      <c r="M597">
        <v>8</v>
      </c>
      <c r="N597" t="b">
        <v>0</v>
      </c>
      <c r="O597" t="s">
        <v>8270</v>
      </c>
    </row>
    <row r="598" spans="1:15" ht="32" hidden="1" x14ac:dyDescent="0.2">
      <c r="A598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L598" t="b">
        <v>0</v>
      </c>
      <c r="M598">
        <v>2</v>
      </c>
      <c r="N598" t="b">
        <v>0</v>
      </c>
      <c r="O598" t="s">
        <v>8270</v>
      </c>
    </row>
    <row r="599" spans="1:15" ht="48" hidden="1" x14ac:dyDescent="0.2">
      <c r="A59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L599" t="b">
        <v>0</v>
      </c>
      <c r="M599">
        <v>2</v>
      </c>
      <c r="N599" t="b">
        <v>0</v>
      </c>
      <c r="O599" t="s">
        <v>8270</v>
      </c>
    </row>
    <row r="600" spans="1:15" ht="32" hidden="1" x14ac:dyDescent="0.2">
      <c r="A600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L600" t="b">
        <v>0</v>
      </c>
      <c r="M600">
        <v>7</v>
      </c>
      <c r="N600" t="b">
        <v>0</v>
      </c>
      <c r="O600" t="s">
        <v>8270</v>
      </c>
    </row>
    <row r="601" spans="1:15" ht="48" hidden="1" x14ac:dyDescent="0.2">
      <c r="A601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L601" t="b">
        <v>0</v>
      </c>
      <c r="M601">
        <v>2</v>
      </c>
      <c r="N601" t="b">
        <v>0</v>
      </c>
      <c r="O601" t="s">
        <v>8270</v>
      </c>
    </row>
    <row r="602" spans="1:15" ht="32" hidden="1" x14ac:dyDescent="0.2">
      <c r="A602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L602" t="b">
        <v>0</v>
      </c>
      <c r="M602">
        <v>1</v>
      </c>
      <c r="N602" t="b">
        <v>0</v>
      </c>
      <c r="O602" t="s">
        <v>8270</v>
      </c>
    </row>
    <row r="603" spans="1:15" ht="48" hidden="1" x14ac:dyDescent="0.2">
      <c r="A603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L603" t="b">
        <v>0</v>
      </c>
      <c r="M603">
        <v>6</v>
      </c>
      <c r="N603" t="b">
        <v>0</v>
      </c>
      <c r="O603" t="s">
        <v>8270</v>
      </c>
    </row>
    <row r="604" spans="1:15" ht="48" hidden="1" x14ac:dyDescent="0.2">
      <c r="A604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L604" t="b">
        <v>0</v>
      </c>
      <c r="M604">
        <v>0</v>
      </c>
      <c r="N604" t="b">
        <v>0</v>
      </c>
      <c r="O604" t="s">
        <v>8270</v>
      </c>
    </row>
    <row r="605" spans="1:15" ht="48" hidden="1" x14ac:dyDescent="0.2">
      <c r="A605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L605" t="b">
        <v>0</v>
      </c>
      <c r="M605">
        <v>13</v>
      </c>
      <c r="N605" t="b">
        <v>0</v>
      </c>
      <c r="O605" t="s">
        <v>8270</v>
      </c>
    </row>
    <row r="606" spans="1:15" ht="48" hidden="1" x14ac:dyDescent="0.2">
      <c r="A606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L606" t="b">
        <v>0</v>
      </c>
      <c r="M606">
        <v>0</v>
      </c>
      <c r="N606" t="b">
        <v>0</v>
      </c>
      <c r="O606" t="s">
        <v>8270</v>
      </c>
    </row>
    <row r="607" spans="1:15" ht="32" hidden="1" x14ac:dyDescent="0.2">
      <c r="A607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L607" t="b">
        <v>0</v>
      </c>
      <c r="M607">
        <v>8</v>
      </c>
      <c r="N607" t="b">
        <v>0</v>
      </c>
      <c r="O607" t="s">
        <v>8270</v>
      </c>
    </row>
    <row r="608" spans="1:15" ht="48" hidden="1" x14ac:dyDescent="0.2">
      <c r="A608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L608" t="b">
        <v>0</v>
      </c>
      <c r="M608">
        <v>1</v>
      </c>
      <c r="N608" t="b">
        <v>0</v>
      </c>
      <c r="O608" t="s">
        <v>8270</v>
      </c>
    </row>
    <row r="609" spans="1:15" ht="48" hidden="1" x14ac:dyDescent="0.2">
      <c r="A60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L609" t="b">
        <v>0</v>
      </c>
      <c r="M609">
        <v>0</v>
      </c>
      <c r="N609" t="b">
        <v>0</v>
      </c>
      <c r="O609" t="s">
        <v>8270</v>
      </c>
    </row>
    <row r="610" spans="1:15" ht="48" hidden="1" x14ac:dyDescent="0.2">
      <c r="A610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L610" t="b">
        <v>0</v>
      </c>
      <c r="M610">
        <v>5</v>
      </c>
      <c r="N610" t="b">
        <v>0</v>
      </c>
      <c r="O610" t="s">
        <v>8270</v>
      </c>
    </row>
    <row r="611" spans="1:15" ht="48" hidden="1" x14ac:dyDescent="0.2">
      <c r="A611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L611" t="b">
        <v>0</v>
      </c>
      <c r="M611">
        <v>1</v>
      </c>
      <c r="N611" t="b">
        <v>0</v>
      </c>
      <c r="O611" t="s">
        <v>8270</v>
      </c>
    </row>
    <row r="612" spans="1:15" ht="48" hidden="1" x14ac:dyDescent="0.2">
      <c r="A612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L612" t="b">
        <v>0</v>
      </c>
      <c r="M612">
        <v>0</v>
      </c>
      <c r="N612" t="b">
        <v>0</v>
      </c>
      <c r="O612" t="s">
        <v>8270</v>
      </c>
    </row>
    <row r="613" spans="1:15" ht="48" hidden="1" x14ac:dyDescent="0.2">
      <c r="A613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L613" t="b">
        <v>0</v>
      </c>
      <c r="M613">
        <v>0</v>
      </c>
      <c r="N613" t="b">
        <v>0</v>
      </c>
      <c r="O613" t="s">
        <v>8270</v>
      </c>
    </row>
    <row r="614" spans="1:15" ht="32" hidden="1" x14ac:dyDescent="0.2">
      <c r="A614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L614" t="b">
        <v>0</v>
      </c>
      <c r="M614">
        <v>0</v>
      </c>
      <c r="N614" t="b">
        <v>0</v>
      </c>
      <c r="O614" t="s">
        <v>8270</v>
      </c>
    </row>
    <row r="615" spans="1:15" ht="48" hidden="1" x14ac:dyDescent="0.2">
      <c r="A615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L615" t="b">
        <v>0</v>
      </c>
      <c r="M615">
        <v>121</v>
      </c>
      <c r="N615" t="b">
        <v>0</v>
      </c>
      <c r="O615" t="s">
        <v>8270</v>
      </c>
    </row>
    <row r="616" spans="1:15" ht="48" hidden="1" x14ac:dyDescent="0.2">
      <c r="A616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L616" t="b">
        <v>0</v>
      </c>
      <c r="M616">
        <v>0</v>
      </c>
      <c r="N616" t="b">
        <v>0</v>
      </c>
      <c r="O616" t="s">
        <v>8270</v>
      </c>
    </row>
    <row r="617" spans="1:15" ht="48" hidden="1" x14ac:dyDescent="0.2">
      <c r="A617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L617" t="b">
        <v>0</v>
      </c>
      <c r="M617">
        <v>0</v>
      </c>
      <c r="N617" t="b">
        <v>0</v>
      </c>
      <c r="O617" t="s">
        <v>8270</v>
      </c>
    </row>
    <row r="618" spans="1:15" ht="48" hidden="1" x14ac:dyDescent="0.2">
      <c r="A618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L618" t="b">
        <v>0</v>
      </c>
      <c r="M618">
        <v>0</v>
      </c>
      <c r="N618" t="b">
        <v>0</v>
      </c>
      <c r="O618" t="s">
        <v>8270</v>
      </c>
    </row>
    <row r="619" spans="1:15" ht="48" hidden="1" x14ac:dyDescent="0.2">
      <c r="A61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L619" t="b">
        <v>0</v>
      </c>
      <c r="M619">
        <v>3</v>
      </c>
      <c r="N619" t="b">
        <v>0</v>
      </c>
      <c r="O619" t="s">
        <v>8270</v>
      </c>
    </row>
    <row r="620" spans="1:15" ht="48" hidden="1" x14ac:dyDescent="0.2">
      <c r="A620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L620" t="b">
        <v>0</v>
      </c>
      <c r="M620">
        <v>0</v>
      </c>
      <c r="N620" t="b">
        <v>0</v>
      </c>
      <c r="O620" t="s">
        <v>8270</v>
      </c>
    </row>
    <row r="621" spans="1:15" ht="32" hidden="1" x14ac:dyDescent="0.2">
      <c r="A621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L621" t="b">
        <v>0</v>
      </c>
      <c r="M621">
        <v>1</v>
      </c>
      <c r="N621" t="b">
        <v>0</v>
      </c>
      <c r="O621" t="s">
        <v>8270</v>
      </c>
    </row>
    <row r="622" spans="1:15" ht="48" hidden="1" x14ac:dyDescent="0.2">
      <c r="A622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L622" t="b">
        <v>0</v>
      </c>
      <c r="M622">
        <v>1</v>
      </c>
      <c r="N622" t="b">
        <v>0</v>
      </c>
      <c r="O622" t="s">
        <v>8270</v>
      </c>
    </row>
    <row r="623" spans="1:15" ht="48" hidden="1" x14ac:dyDescent="0.2">
      <c r="A623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L623" t="b">
        <v>0</v>
      </c>
      <c r="M623">
        <v>3</v>
      </c>
      <c r="N623" t="b">
        <v>0</v>
      </c>
      <c r="O623" t="s">
        <v>8270</v>
      </c>
    </row>
    <row r="624" spans="1:15" ht="48" hidden="1" x14ac:dyDescent="0.2">
      <c r="A624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L624" t="b">
        <v>0</v>
      </c>
      <c r="M624">
        <v>9</v>
      </c>
      <c r="N624" t="b">
        <v>0</v>
      </c>
      <c r="O624" t="s">
        <v>8270</v>
      </c>
    </row>
    <row r="625" spans="1:15" ht="48" hidden="1" x14ac:dyDescent="0.2">
      <c r="A625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L625" t="b">
        <v>0</v>
      </c>
      <c r="M625">
        <v>0</v>
      </c>
      <c r="N625" t="b">
        <v>0</v>
      </c>
      <c r="O625" t="s">
        <v>8270</v>
      </c>
    </row>
    <row r="626" spans="1:15" ht="48" hidden="1" x14ac:dyDescent="0.2">
      <c r="A626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L626" t="b">
        <v>0</v>
      </c>
      <c r="M626">
        <v>0</v>
      </c>
      <c r="N626" t="b">
        <v>0</v>
      </c>
      <c r="O626" t="s">
        <v>8270</v>
      </c>
    </row>
    <row r="627" spans="1:15" ht="48" hidden="1" x14ac:dyDescent="0.2">
      <c r="A627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L627" t="b">
        <v>0</v>
      </c>
      <c r="M627">
        <v>0</v>
      </c>
      <c r="N627" t="b">
        <v>0</v>
      </c>
      <c r="O627" t="s">
        <v>8270</v>
      </c>
    </row>
    <row r="628" spans="1:15" ht="48" hidden="1" x14ac:dyDescent="0.2">
      <c r="A628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L628" t="b">
        <v>0</v>
      </c>
      <c r="M628">
        <v>39</v>
      </c>
      <c r="N628" t="b">
        <v>0</v>
      </c>
      <c r="O628" t="s">
        <v>8270</v>
      </c>
    </row>
    <row r="629" spans="1:15" ht="48" hidden="1" x14ac:dyDescent="0.2">
      <c r="A62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L629" t="b">
        <v>0</v>
      </c>
      <c r="M629">
        <v>1</v>
      </c>
      <c r="N629" t="b">
        <v>0</v>
      </c>
      <c r="O629" t="s">
        <v>8270</v>
      </c>
    </row>
    <row r="630" spans="1:15" ht="48" hidden="1" x14ac:dyDescent="0.2">
      <c r="A630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L630" t="b">
        <v>0</v>
      </c>
      <c r="M630">
        <v>0</v>
      </c>
      <c r="N630" t="b">
        <v>0</v>
      </c>
      <c r="O630" t="s">
        <v>8270</v>
      </c>
    </row>
    <row r="631" spans="1:15" ht="48" hidden="1" x14ac:dyDescent="0.2">
      <c r="A631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L631" t="b">
        <v>0</v>
      </c>
      <c r="M631">
        <v>3</v>
      </c>
      <c r="N631" t="b">
        <v>0</v>
      </c>
      <c r="O631" t="s">
        <v>8270</v>
      </c>
    </row>
    <row r="632" spans="1:15" ht="48" hidden="1" x14ac:dyDescent="0.2">
      <c r="A632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L632" t="b">
        <v>0</v>
      </c>
      <c r="M632">
        <v>1</v>
      </c>
      <c r="N632" t="b">
        <v>0</v>
      </c>
      <c r="O632" t="s">
        <v>8270</v>
      </c>
    </row>
    <row r="633" spans="1:15" ht="32" hidden="1" x14ac:dyDescent="0.2">
      <c r="A633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L633" t="b">
        <v>0</v>
      </c>
      <c r="M633">
        <v>9</v>
      </c>
      <c r="N633" t="b">
        <v>0</v>
      </c>
      <c r="O633" t="s">
        <v>8270</v>
      </c>
    </row>
    <row r="634" spans="1:15" ht="32" hidden="1" x14ac:dyDescent="0.2">
      <c r="A634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L634" t="b">
        <v>0</v>
      </c>
      <c r="M634">
        <v>0</v>
      </c>
      <c r="N634" t="b">
        <v>0</v>
      </c>
      <c r="O634" t="s">
        <v>8270</v>
      </c>
    </row>
    <row r="635" spans="1:15" ht="48" hidden="1" x14ac:dyDescent="0.2">
      <c r="A635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L635" t="b">
        <v>0</v>
      </c>
      <c r="M635">
        <v>25</v>
      </c>
      <c r="N635" t="b">
        <v>0</v>
      </c>
      <c r="O635" t="s">
        <v>8270</v>
      </c>
    </row>
    <row r="636" spans="1:15" ht="32" hidden="1" x14ac:dyDescent="0.2">
      <c r="A636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L636" t="b">
        <v>0</v>
      </c>
      <c r="M636">
        <v>1</v>
      </c>
      <c r="N636" t="b">
        <v>0</v>
      </c>
      <c r="O636" t="s">
        <v>8270</v>
      </c>
    </row>
    <row r="637" spans="1:15" ht="32" hidden="1" x14ac:dyDescent="0.2">
      <c r="A637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L637" t="b">
        <v>0</v>
      </c>
      <c r="M637">
        <v>1</v>
      </c>
      <c r="N637" t="b">
        <v>0</v>
      </c>
      <c r="O637" t="s">
        <v>8270</v>
      </c>
    </row>
    <row r="638" spans="1:15" ht="32" hidden="1" x14ac:dyDescent="0.2">
      <c r="A638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L638" t="b">
        <v>0</v>
      </c>
      <c r="M638">
        <v>1</v>
      </c>
      <c r="N638" t="b">
        <v>0</v>
      </c>
      <c r="O638" t="s">
        <v>8270</v>
      </c>
    </row>
    <row r="639" spans="1:15" ht="48" hidden="1" x14ac:dyDescent="0.2">
      <c r="A63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L639" t="b">
        <v>0</v>
      </c>
      <c r="M639">
        <v>0</v>
      </c>
      <c r="N639" t="b">
        <v>0</v>
      </c>
      <c r="O639" t="s">
        <v>8270</v>
      </c>
    </row>
    <row r="640" spans="1:15" ht="16" hidden="1" x14ac:dyDescent="0.2">
      <c r="A640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L640" t="b">
        <v>0</v>
      </c>
      <c r="M640">
        <v>6</v>
      </c>
      <c r="N640" t="b">
        <v>0</v>
      </c>
      <c r="O640" t="s">
        <v>8270</v>
      </c>
    </row>
    <row r="641" spans="1:15" ht="32" hidden="1" x14ac:dyDescent="0.2">
      <c r="A641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L641" t="b">
        <v>0</v>
      </c>
      <c r="M641">
        <v>1</v>
      </c>
      <c r="N641" t="b">
        <v>0</v>
      </c>
      <c r="O641" t="s">
        <v>8270</v>
      </c>
    </row>
    <row r="642" spans="1:15" ht="48" hidden="1" x14ac:dyDescent="0.2">
      <c r="A642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L642" t="b">
        <v>0</v>
      </c>
      <c r="M642">
        <v>2</v>
      </c>
      <c r="N642" t="b">
        <v>1</v>
      </c>
      <c r="O642" t="s">
        <v>8271</v>
      </c>
    </row>
    <row r="643" spans="1:15" ht="48" hidden="1" x14ac:dyDescent="0.2">
      <c r="A643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L643" t="b">
        <v>0</v>
      </c>
      <c r="M643">
        <v>315</v>
      </c>
      <c r="N643" t="b">
        <v>1</v>
      </c>
      <c r="O643" t="s">
        <v>8271</v>
      </c>
    </row>
    <row r="644" spans="1:15" ht="48" hidden="1" x14ac:dyDescent="0.2">
      <c r="A644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L644" t="b">
        <v>0</v>
      </c>
      <c r="M644">
        <v>2174</v>
      </c>
      <c r="N644" t="b">
        <v>1</v>
      </c>
      <c r="O644" t="s">
        <v>8271</v>
      </c>
    </row>
    <row r="645" spans="1:15" ht="32" hidden="1" x14ac:dyDescent="0.2">
      <c r="A645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L645" t="b">
        <v>0</v>
      </c>
      <c r="M645">
        <v>152</v>
      </c>
      <c r="N645" t="b">
        <v>1</v>
      </c>
      <c r="O645" t="s">
        <v>8271</v>
      </c>
    </row>
    <row r="646" spans="1:15" ht="48" hidden="1" x14ac:dyDescent="0.2">
      <c r="A646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L646" t="b">
        <v>0</v>
      </c>
      <c r="M646">
        <v>1021</v>
      </c>
      <c r="N646" t="b">
        <v>1</v>
      </c>
      <c r="O646" t="s">
        <v>8271</v>
      </c>
    </row>
    <row r="647" spans="1:15" ht="32" hidden="1" x14ac:dyDescent="0.2">
      <c r="A647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L647" t="b">
        <v>0</v>
      </c>
      <c r="M647">
        <v>237</v>
      </c>
      <c r="N647" t="b">
        <v>1</v>
      </c>
      <c r="O647" t="s">
        <v>8271</v>
      </c>
    </row>
    <row r="648" spans="1:15" ht="48" hidden="1" x14ac:dyDescent="0.2">
      <c r="A648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L648" t="b">
        <v>0</v>
      </c>
      <c r="M648">
        <v>27</v>
      </c>
      <c r="N648" t="b">
        <v>1</v>
      </c>
      <c r="O648" t="s">
        <v>8271</v>
      </c>
    </row>
    <row r="649" spans="1:15" ht="48" hidden="1" x14ac:dyDescent="0.2">
      <c r="A64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L649" t="b">
        <v>0</v>
      </c>
      <c r="M649">
        <v>17</v>
      </c>
      <c r="N649" t="b">
        <v>1</v>
      </c>
      <c r="O649" t="s">
        <v>8271</v>
      </c>
    </row>
    <row r="650" spans="1:15" ht="32" hidden="1" x14ac:dyDescent="0.2">
      <c r="A650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L650" t="b">
        <v>0</v>
      </c>
      <c r="M650">
        <v>27</v>
      </c>
      <c r="N650" t="b">
        <v>1</v>
      </c>
      <c r="O650" t="s">
        <v>8271</v>
      </c>
    </row>
    <row r="651" spans="1:15" ht="48" hidden="1" x14ac:dyDescent="0.2">
      <c r="A651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L651" t="b">
        <v>0</v>
      </c>
      <c r="M651">
        <v>82</v>
      </c>
      <c r="N651" t="b">
        <v>1</v>
      </c>
      <c r="O651" t="s">
        <v>8271</v>
      </c>
    </row>
    <row r="652" spans="1:15" ht="48" hidden="1" x14ac:dyDescent="0.2">
      <c r="A652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L652" t="b">
        <v>0</v>
      </c>
      <c r="M652">
        <v>48</v>
      </c>
      <c r="N652" t="b">
        <v>1</v>
      </c>
      <c r="O652" t="s">
        <v>8271</v>
      </c>
    </row>
    <row r="653" spans="1:15" ht="48" hidden="1" x14ac:dyDescent="0.2">
      <c r="A653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L653" t="b">
        <v>0</v>
      </c>
      <c r="M653">
        <v>105</v>
      </c>
      <c r="N653" t="b">
        <v>1</v>
      </c>
      <c r="O653" t="s">
        <v>8271</v>
      </c>
    </row>
    <row r="654" spans="1:15" ht="48" hidden="1" x14ac:dyDescent="0.2">
      <c r="A654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L654" t="b">
        <v>0</v>
      </c>
      <c r="M654">
        <v>28</v>
      </c>
      <c r="N654" t="b">
        <v>1</v>
      </c>
      <c r="O654" t="s">
        <v>8271</v>
      </c>
    </row>
    <row r="655" spans="1:15" ht="48" hidden="1" x14ac:dyDescent="0.2">
      <c r="A655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L655" t="b">
        <v>0</v>
      </c>
      <c r="M655">
        <v>1107</v>
      </c>
      <c r="N655" t="b">
        <v>1</v>
      </c>
      <c r="O655" t="s">
        <v>8271</v>
      </c>
    </row>
    <row r="656" spans="1:15" ht="48" hidden="1" x14ac:dyDescent="0.2">
      <c r="A656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L656" t="b">
        <v>0</v>
      </c>
      <c r="M656">
        <v>1013</v>
      </c>
      <c r="N656" t="b">
        <v>1</v>
      </c>
      <c r="O656" t="s">
        <v>8271</v>
      </c>
    </row>
    <row r="657" spans="1:15" ht="48" hidden="1" x14ac:dyDescent="0.2">
      <c r="A657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L657" t="b">
        <v>0</v>
      </c>
      <c r="M657">
        <v>274</v>
      </c>
      <c r="N657" t="b">
        <v>1</v>
      </c>
      <c r="O657" t="s">
        <v>8271</v>
      </c>
    </row>
    <row r="658" spans="1:15" ht="48" hidden="1" x14ac:dyDescent="0.2">
      <c r="A658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L658" t="b">
        <v>0</v>
      </c>
      <c r="M658">
        <v>87</v>
      </c>
      <c r="N658" t="b">
        <v>1</v>
      </c>
      <c r="O658" t="s">
        <v>8271</v>
      </c>
    </row>
    <row r="659" spans="1:15" ht="48" hidden="1" x14ac:dyDescent="0.2">
      <c r="A65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L659" t="b">
        <v>0</v>
      </c>
      <c r="M659">
        <v>99</v>
      </c>
      <c r="N659" t="b">
        <v>1</v>
      </c>
      <c r="O659" t="s">
        <v>8271</v>
      </c>
    </row>
    <row r="660" spans="1:15" ht="48" hidden="1" x14ac:dyDescent="0.2">
      <c r="A660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L660" t="b">
        <v>0</v>
      </c>
      <c r="M660">
        <v>276</v>
      </c>
      <c r="N660" t="b">
        <v>1</v>
      </c>
      <c r="O660" t="s">
        <v>8271</v>
      </c>
    </row>
    <row r="661" spans="1:15" ht="16" hidden="1" x14ac:dyDescent="0.2">
      <c r="A661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L661" t="b">
        <v>0</v>
      </c>
      <c r="M661">
        <v>21</v>
      </c>
      <c r="N661" t="b">
        <v>1</v>
      </c>
      <c r="O661" t="s">
        <v>8271</v>
      </c>
    </row>
    <row r="662" spans="1:15" ht="48" hidden="1" x14ac:dyDescent="0.2">
      <c r="A662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L662" t="b">
        <v>0</v>
      </c>
      <c r="M662">
        <v>18</v>
      </c>
      <c r="N662" t="b">
        <v>0</v>
      </c>
      <c r="O662" t="s">
        <v>8271</v>
      </c>
    </row>
    <row r="663" spans="1:15" ht="48" hidden="1" x14ac:dyDescent="0.2">
      <c r="A663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L663" t="b">
        <v>0</v>
      </c>
      <c r="M663">
        <v>9</v>
      </c>
      <c r="N663" t="b">
        <v>0</v>
      </c>
      <c r="O663" t="s">
        <v>8271</v>
      </c>
    </row>
    <row r="664" spans="1:15" ht="32" hidden="1" x14ac:dyDescent="0.2">
      <c r="A664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L664" t="b">
        <v>0</v>
      </c>
      <c r="M664">
        <v>4</v>
      </c>
      <c r="N664" t="b">
        <v>0</v>
      </c>
      <c r="O664" t="s">
        <v>8271</v>
      </c>
    </row>
    <row r="665" spans="1:15" ht="48" hidden="1" x14ac:dyDescent="0.2">
      <c r="A665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L665" t="b">
        <v>0</v>
      </c>
      <c r="M665">
        <v>7</v>
      </c>
      <c r="N665" t="b">
        <v>0</v>
      </c>
      <c r="O665" t="s">
        <v>8271</v>
      </c>
    </row>
    <row r="666" spans="1:15" ht="48" hidden="1" x14ac:dyDescent="0.2">
      <c r="A666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L666" t="b">
        <v>0</v>
      </c>
      <c r="M666">
        <v>29</v>
      </c>
      <c r="N666" t="b">
        <v>0</v>
      </c>
      <c r="O666" t="s">
        <v>8271</v>
      </c>
    </row>
    <row r="667" spans="1:15" ht="48" hidden="1" x14ac:dyDescent="0.2">
      <c r="A667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L667" t="b">
        <v>0</v>
      </c>
      <c r="M667">
        <v>12</v>
      </c>
      <c r="N667" t="b">
        <v>0</v>
      </c>
      <c r="O667" t="s">
        <v>8271</v>
      </c>
    </row>
    <row r="668" spans="1:15" ht="48" hidden="1" x14ac:dyDescent="0.2">
      <c r="A668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L668" t="b">
        <v>0</v>
      </c>
      <c r="M668">
        <v>4</v>
      </c>
      <c r="N668" t="b">
        <v>0</v>
      </c>
      <c r="O668" t="s">
        <v>8271</v>
      </c>
    </row>
    <row r="669" spans="1:15" ht="48" hidden="1" x14ac:dyDescent="0.2">
      <c r="A66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L669" t="b">
        <v>0</v>
      </c>
      <c r="M669">
        <v>28</v>
      </c>
      <c r="N669" t="b">
        <v>0</v>
      </c>
      <c r="O669" t="s">
        <v>8271</v>
      </c>
    </row>
    <row r="670" spans="1:15" ht="48" hidden="1" x14ac:dyDescent="0.2">
      <c r="A670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L670" t="b">
        <v>0</v>
      </c>
      <c r="M670">
        <v>25</v>
      </c>
      <c r="N670" t="b">
        <v>0</v>
      </c>
      <c r="O670" t="s">
        <v>8271</v>
      </c>
    </row>
    <row r="671" spans="1:15" ht="64" hidden="1" x14ac:dyDescent="0.2">
      <c r="A671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L671" t="b">
        <v>0</v>
      </c>
      <c r="M671">
        <v>28</v>
      </c>
      <c r="N671" t="b">
        <v>0</v>
      </c>
      <c r="O671" t="s">
        <v>8271</v>
      </c>
    </row>
    <row r="672" spans="1:15" ht="48" hidden="1" x14ac:dyDescent="0.2">
      <c r="A672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L672" t="b">
        <v>0</v>
      </c>
      <c r="M672">
        <v>310</v>
      </c>
      <c r="N672" t="b">
        <v>0</v>
      </c>
      <c r="O672" t="s">
        <v>8271</v>
      </c>
    </row>
    <row r="673" spans="1:15" ht="48" hidden="1" x14ac:dyDescent="0.2">
      <c r="A673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L673" t="b">
        <v>0</v>
      </c>
      <c r="M673">
        <v>15</v>
      </c>
      <c r="N673" t="b">
        <v>0</v>
      </c>
      <c r="O673" t="s">
        <v>8271</v>
      </c>
    </row>
    <row r="674" spans="1:15" ht="48" hidden="1" x14ac:dyDescent="0.2">
      <c r="A674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L674" t="b">
        <v>0</v>
      </c>
      <c r="M674">
        <v>215</v>
      </c>
      <c r="N674" t="b">
        <v>0</v>
      </c>
      <c r="O674" t="s">
        <v>8271</v>
      </c>
    </row>
    <row r="675" spans="1:15" ht="48" hidden="1" x14ac:dyDescent="0.2">
      <c r="A675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L675" t="b">
        <v>0</v>
      </c>
      <c r="M675">
        <v>3</v>
      </c>
      <c r="N675" t="b">
        <v>0</v>
      </c>
      <c r="O675" t="s">
        <v>8271</v>
      </c>
    </row>
    <row r="676" spans="1:15" ht="32" hidden="1" x14ac:dyDescent="0.2">
      <c r="A676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L676" t="b">
        <v>0</v>
      </c>
      <c r="M676">
        <v>2</v>
      </c>
      <c r="N676" t="b">
        <v>0</v>
      </c>
      <c r="O676" t="s">
        <v>8271</v>
      </c>
    </row>
    <row r="677" spans="1:15" ht="48" hidden="1" x14ac:dyDescent="0.2">
      <c r="A677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L677" t="b">
        <v>0</v>
      </c>
      <c r="M677">
        <v>26</v>
      </c>
      <c r="N677" t="b">
        <v>0</v>
      </c>
      <c r="O677" t="s">
        <v>8271</v>
      </c>
    </row>
    <row r="678" spans="1:15" ht="64" hidden="1" x14ac:dyDescent="0.2">
      <c r="A678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L678" t="b">
        <v>0</v>
      </c>
      <c r="M678">
        <v>24</v>
      </c>
      <c r="N678" t="b">
        <v>0</v>
      </c>
      <c r="O678" t="s">
        <v>8271</v>
      </c>
    </row>
    <row r="679" spans="1:15" ht="48" hidden="1" x14ac:dyDescent="0.2">
      <c r="A67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L679" t="b">
        <v>0</v>
      </c>
      <c r="M679">
        <v>96</v>
      </c>
      <c r="N679" t="b">
        <v>0</v>
      </c>
      <c r="O679" t="s">
        <v>8271</v>
      </c>
    </row>
    <row r="680" spans="1:15" ht="48" hidden="1" x14ac:dyDescent="0.2">
      <c r="A680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L680" t="b">
        <v>0</v>
      </c>
      <c r="M680">
        <v>17</v>
      </c>
      <c r="N680" t="b">
        <v>0</v>
      </c>
      <c r="O680" t="s">
        <v>8271</v>
      </c>
    </row>
    <row r="681" spans="1:15" ht="48" hidden="1" x14ac:dyDescent="0.2">
      <c r="A681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L681" t="b">
        <v>0</v>
      </c>
      <c r="M681">
        <v>94</v>
      </c>
      <c r="N681" t="b">
        <v>0</v>
      </c>
      <c r="O681" t="s">
        <v>8271</v>
      </c>
    </row>
    <row r="682" spans="1:15" ht="48" hidden="1" x14ac:dyDescent="0.2">
      <c r="A682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L682" t="b">
        <v>0</v>
      </c>
      <c r="M682">
        <v>129</v>
      </c>
      <c r="N682" t="b">
        <v>0</v>
      </c>
      <c r="O682" t="s">
        <v>8271</v>
      </c>
    </row>
    <row r="683" spans="1:15" ht="48" hidden="1" x14ac:dyDescent="0.2">
      <c r="A683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L683" t="b">
        <v>0</v>
      </c>
      <c r="M683">
        <v>1</v>
      </c>
      <c r="N683" t="b">
        <v>0</v>
      </c>
      <c r="O683" t="s">
        <v>8271</v>
      </c>
    </row>
    <row r="684" spans="1:15" ht="48" hidden="1" x14ac:dyDescent="0.2">
      <c r="A684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L684" t="b">
        <v>0</v>
      </c>
      <c r="M684">
        <v>4</v>
      </c>
      <c r="N684" t="b">
        <v>0</v>
      </c>
      <c r="O684" t="s">
        <v>8271</v>
      </c>
    </row>
    <row r="685" spans="1:15" ht="48" hidden="1" x14ac:dyDescent="0.2">
      <c r="A685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L685" t="b">
        <v>0</v>
      </c>
      <c r="M685">
        <v>3</v>
      </c>
      <c r="N685" t="b">
        <v>0</v>
      </c>
      <c r="O685" t="s">
        <v>8271</v>
      </c>
    </row>
    <row r="686" spans="1:15" ht="16" hidden="1" x14ac:dyDescent="0.2">
      <c r="A686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L686" t="b">
        <v>0</v>
      </c>
      <c r="M686">
        <v>135</v>
      </c>
      <c r="N686" t="b">
        <v>0</v>
      </c>
      <c r="O686" t="s">
        <v>8271</v>
      </c>
    </row>
    <row r="687" spans="1:15" ht="48" hidden="1" x14ac:dyDescent="0.2">
      <c r="A687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L687" t="b">
        <v>0</v>
      </c>
      <c r="M687">
        <v>10</v>
      </c>
      <c r="N687" t="b">
        <v>0</v>
      </c>
      <c r="O687" t="s">
        <v>8271</v>
      </c>
    </row>
    <row r="688" spans="1:15" ht="64" hidden="1" x14ac:dyDescent="0.2">
      <c r="A688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L688" t="b">
        <v>0</v>
      </c>
      <c r="M688">
        <v>0</v>
      </c>
      <c r="N688" t="b">
        <v>0</v>
      </c>
      <c r="O688" t="s">
        <v>8271</v>
      </c>
    </row>
    <row r="689" spans="1:15" ht="48" hidden="1" x14ac:dyDescent="0.2">
      <c r="A68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L689" t="b">
        <v>0</v>
      </c>
      <c r="M689">
        <v>6</v>
      </c>
      <c r="N689" t="b">
        <v>0</v>
      </c>
      <c r="O689" t="s">
        <v>8271</v>
      </c>
    </row>
    <row r="690" spans="1:15" ht="48" hidden="1" x14ac:dyDescent="0.2">
      <c r="A690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L690" t="b">
        <v>0</v>
      </c>
      <c r="M690">
        <v>36</v>
      </c>
      <c r="N690" t="b">
        <v>0</v>
      </c>
      <c r="O690" t="s">
        <v>8271</v>
      </c>
    </row>
    <row r="691" spans="1:15" ht="48" hidden="1" x14ac:dyDescent="0.2">
      <c r="A691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L691" t="b">
        <v>0</v>
      </c>
      <c r="M691">
        <v>336</v>
      </c>
      <c r="N691" t="b">
        <v>0</v>
      </c>
      <c r="O691" t="s">
        <v>8271</v>
      </c>
    </row>
    <row r="692" spans="1:15" ht="32" hidden="1" x14ac:dyDescent="0.2">
      <c r="A692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L692" t="b">
        <v>0</v>
      </c>
      <c r="M692">
        <v>34</v>
      </c>
      <c r="N692" t="b">
        <v>0</v>
      </c>
      <c r="O692" t="s">
        <v>8271</v>
      </c>
    </row>
    <row r="693" spans="1:15" ht="48" hidden="1" x14ac:dyDescent="0.2">
      <c r="A693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L693" t="b">
        <v>0</v>
      </c>
      <c r="M693">
        <v>10</v>
      </c>
      <c r="N693" t="b">
        <v>0</v>
      </c>
      <c r="O693" t="s">
        <v>8271</v>
      </c>
    </row>
    <row r="694" spans="1:15" ht="48" hidden="1" x14ac:dyDescent="0.2">
      <c r="A694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L694" t="b">
        <v>0</v>
      </c>
      <c r="M694">
        <v>201</v>
      </c>
      <c r="N694" t="b">
        <v>0</v>
      </c>
      <c r="O694" t="s">
        <v>8271</v>
      </c>
    </row>
    <row r="695" spans="1:15" ht="32" hidden="1" x14ac:dyDescent="0.2">
      <c r="A695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L695" t="b">
        <v>0</v>
      </c>
      <c r="M695">
        <v>296</v>
      </c>
      <c r="N695" t="b">
        <v>0</v>
      </c>
      <c r="O695" t="s">
        <v>8271</v>
      </c>
    </row>
    <row r="696" spans="1:15" ht="48" hidden="1" x14ac:dyDescent="0.2">
      <c r="A696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L696" t="b">
        <v>0</v>
      </c>
      <c r="M696">
        <v>7</v>
      </c>
      <c r="N696" t="b">
        <v>0</v>
      </c>
      <c r="O696" t="s">
        <v>8271</v>
      </c>
    </row>
    <row r="697" spans="1:15" ht="48" hidden="1" x14ac:dyDescent="0.2">
      <c r="A697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L697" t="b">
        <v>0</v>
      </c>
      <c r="M697">
        <v>7</v>
      </c>
      <c r="N697" t="b">
        <v>0</v>
      </c>
      <c r="O697" t="s">
        <v>8271</v>
      </c>
    </row>
    <row r="698" spans="1:15" ht="32" hidden="1" x14ac:dyDescent="0.2">
      <c r="A698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L698" t="b">
        <v>0</v>
      </c>
      <c r="M698">
        <v>1</v>
      </c>
      <c r="N698" t="b">
        <v>0</v>
      </c>
      <c r="O698" t="s">
        <v>8271</v>
      </c>
    </row>
    <row r="699" spans="1:15" ht="48" hidden="1" x14ac:dyDescent="0.2">
      <c r="A69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L699" t="b">
        <v>0</v>
      </c>
      <c r="M699">
        <v>114</v>
      </c>
      <c r="N699" t="b">
        <v>0</v>
      </c>
      <c r="O699" t="s">
        <v>8271</v>
      </c>
    </row>
    <row r="700" spans="1:15" ht="48" hidden="1" x14ac:dyDescent="0.2">
      <c r="A700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L700" t="b">
        <v>0</v>
      </c>
      <c r="M700">
        <v>29</v>
      </c>
      <c r="N700" t="b">
        <v>0</v>
      </c>
      <c r="O700" t="s">
        <v>8271</v>
      </c>
    </row>
    <row r="701" spans="1:15" ht="48" hidden="1" x14ac:dyDescent="0.2">
      <c r="A701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L701" t="b">
        <v>0</v>
      </c>
      <c r="M701">
        <v>890</v>
      </c>
      <c r="N701" t="b">
        <v>0</v>
      </c>
      <c r="O701" t="s">
        <v>8271</v>
      </c>
    </row>
    <row r="702" spans="1:15" ht="48" hidden="1" x14ac:dyDescent="0.2">
      <c r="A702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L702" t="b">
        <v>0</v>
      </c>
      <c r="M702">
        <v>31</v>
      </c>
      <c r="N702" t="b">
        <v>0</v>
      </c>
      <c r="O702" t="s">
        <v>8271</v>
      </c>
    </row>
    <row r="703" spans="1:15" ht="48" hidden="1" x14ac:dyDescent="0.2">
      <c r="A703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L703" t="b">
        <v>0</v>
      </c>
      <c r="M703">
        <v>21</v>
      </c>
      <c r="N703" t="b">
        <v>0</v>
      </c>
      <c r="O703" t="s">
        <v>8271</v>
      </c>
    </row>
    <row r="704" spans="1:15" ht="48" hidden="1" x14ac:dyDescent="0.2">
      <c r="A704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L704" t="b">
        <v>0</v>
      </c>
      <c r="M704">
        <v>37</v>
      </c>
      <c r="N704" t="b">
        <v>0</v>
      </c>
      <c r="O704" t="s">
        <v>8271</v>
      </c>
    </row>
    <row r="705" spans="1:15" ht="48" hidden="1" x14ac:dyDescent="0.2">
      <c r="A705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L705" t="b">
        <v>0</v>
      </c>
      <c r="M705">
        <v>7</v>
      </c>
      <c r="N705" t="b">
        <v>0</v>
      </c>
      <c r="O705" t="s">
        <v>8271</v>
      </c>
    </row>
    <row r="706" spans="1:15" ht="48" hidden="1" x14ac:dyDescent="0.2">
      <c r="A706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L706" t="b">
        <v>0</v>
      </c>
      <c r="M706">
        <v>4</v>
      </c>
      <c r="N706" t="b">
        <v>0</v>
      </c>
      <c r="O706" t="s">
        <v>8271</v>
      </c>
    </row>
    <row r="707" spans="1:15" ht="32" hidden="1" x14ac:dyDescent="0.2">
      <c r="A707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L707" t="b">
        <v>0</v>
      </c>
      <c r="M707">
        <v>5</v>
      </c>
      <c r="N707" t="b">
        <v>0</v>
      </c>
      <c r="O707" t="s">
        <v>8271</v>
      </c>
    </row>
    <row r="708" spans="1:15" ht="48" hidden="1" x14ac:dyDescent="0.2">
      <c r="A708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L708" t="b">
        <v>0</v>
      </c>
      <c r="M708">
        <v>0</v>
      </c>
      <c r="N708" t="b">
        <v>0</v>
      </c>
      <c r="O708" t="s">
        <v>8271</v>
      </c>
    </row>
    <row r="709" spans="1:15" ht="48" hidden="1" x14ac:dyDescent="0.2">
      <c r="A70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L709" t="b">
        <v>0</v>
      </c>
      <c r="M709">
        <v>456</v>
      </c>
      <c r="N709" t="b">
        <v>0</v>
      </c>
      <c r="O709" t="s">
        <v>8271</v>
      </c>
    </row>
    <row r="710" spans="1:15" ht="48" hidden="1" x14ac:dyDescent="0.2">
      <c r="A710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L710" t="b">
        <v>0</v>
      </c>
      <c r="M710">
        <v>369</v>
      </c>
      <c r="N710" t="b">
        <v>0</v>
      </c>
      <c r="O710" t="s">
        <v>8271</v>
      </c>
    </row>
    <row r="711" spans="1:15" ht="32" hidden="1" x14ac:dyDescent="0.2">
      <c r="A711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L711" t="b">
        <v>0</v>
      </c>
      <c r="M711">
        <v>2</v>
      </c>
      <c r="N711" t="b">
        <v>0</v>
      </c>
      <c r="O711" t="s">
        <v>8271</v>
      </c>
    </row>
    <row r="712" spans="1:15" ht="32" hidden="1" x14ac:dyDescent="0.2">
      <c r="A712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L712" t="b">
        <v>0</v>
      </c>
      <c r="M712">
        <v>0</v>
      </c>
      <c r="N712" t="b">
        <v>0</v>
      </c>
      <c r="O712" t="s">
        <v>8271</v>
      </c>
    </row>
    <row r="713" spans="1:15" ht="48" hidden="1" x14ac:dyDescent="0.2">
      <c r="A713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L713" t="b">
        <v>0</v>
      </c>
      <c r="M713">
        <v>338</v>
      </c>
      <c r="N713" t="b">
        <v>0</v>
      </c>
      <c r="O713" t="s">
        <v>8271</v>
      </c>
    </row>
    <row r="714" spans="1:15" ht="48" hidden="1" x14ac:dyDescent="0.2">
      <c r="A714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L714" t="b">
        <v>0</v>
      </c>
      <c r="M714">
        <v>4</v>
      </c>
      <c r="N714" t="b">
        <v>0</v>
      </c>
      <c r="O714" t="s">
        <v>8271</v>
      </c>
    </row>
    <row r="715" spans="1:15" ht="48" hidden="1" x14ac:dyDescent="0.2">
      <c r="A715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L715" t="b">
        <v>0</v>
      </c>
      <c r="M715">
        <v>1</v>
      </c>
      <c r="N715" t="b">
        <v>0</v>
      </c>
      <c r="O715" t="s">
        <v>8271</v>
      </c>
    </row>
    <row r="716" spans="1:15" ht="48" hidden="1" x14ac:dyDescent="0.2">
      <c r="A716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L716" t="b">
        <v>0</v>
      </c>
      <c r="M716">
        <v>28</v>
      </c>
      <c r="N716" t="b">
        <v>0</v>
      </c>
      <c r="O716" t="s">
        <v>8271</v>
      </c>
    </row>
    <row r="717" spans="1:15" ht="48" hidden="1" x14ac:dyDescent="0.2">
      <c r="A717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L717" t="b">
        <v>0</v>
      </c>
      <c r="M717">
        <v>12</v>
      </c>
      <c r="N717" t="b">
        <v>0</v>
      </c>
      <c r="O717" t="s">
        <v>8271</v>
      </c>
    </row>
    <row r="718" spans="1:15" ht="48" hidden="1" x14ac:dyDescent="0.2">
      <c r="A718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L718" t="b">
        <v>0</v>
      </c>
      <c r="M718">
        <v>16</v>
      </c>
      <c r="N718" t="b">
        <v>0</v>
      </c>
      <c r="O718" t="s">
        <v>8271</v>
      </c>
    </row>
    <row r="719" spans="1:15" ht="16" hidden="1" x14ac:dyDescent="0.2">
      <c r="A71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L719" t="b">
        <v>0</v>
      </c>
      <c r="M719">
        <v>4</v>
      </c>
      <c r="N719" t="b">
        <v>0</v>
      </c>
      <c r="O719" t="s">
        <v>8271</v>
      </c>
    </row>
    <row r="720" spans="1:15" ht="48" hidden="1" x14ac:dyDescent="0.2">
      <c r="A720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L720" t="b">
        <v>0</v>
      </c>
      <c r="M720">
        <v>4</v>
      </c>
      <c r="N720" t="b">
        <v>0</v>
      </c>
      <c r="O720" t="s">
        <v>8271</v>
      </c>
    </row>
    <row r="721" spans="1:15" ht="48" hidden="1" x14ac:dyDescent="0.2">
      <c r="A721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L721" t="b">
        <v>0</v>
      </c>
      <c r="M721">
        <v>10</v>
      </c>
      <c r="N721" t="b">
        <v>0</v>
      </c>
      <c r="O721" t="s">
        <v>8271</v>
      </c>
    </row>
    <row r="722" spans="1:15" ht="48" hidden="1" x14ac:dyDescent="0.2">
      <c r="A722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L722" t="b">
        <v>0</v>
      </c>
      <c r="M722">
        <v>41</v>
      </c>
      <c r="N722" t="b">
        <v>1</v>
      </c>
      <c r="O722" t="s">
        <v>8272</v>
      </c>
    </row>
    <row r="723" spans="1:15" ht="48" hidden="1" x14ac:dyDescent="0.2">
      <c r="A723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L723" t="b">
        <v>0</v>
      </c>
      <c r="M723">
        <v>119</v>
      </c>
      <c r="N723" t="b">
        <v>1</v>
      </c>
      <c r="O723" t="s">
        <v>8272</v>
      </c>
    </row>
    <row r="724" spans="1:15" ht="48" hidden="1" x14ac:dyDescent="0.2">
      <c r="A724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L724" t="b">
        <v>0</v>
      </c>
      <c r="M724">
        <v>153</v>
      </c>
      <c r="N724" t="b">
        <v>1</v>
      </c>
      <c r="O724" t="s">
        <v>8272</v>
      </c>
    </row>
    <row r="725" spans="1:15" ht="32" hidden="1" x14ac:dyDescent="0.2">
      <c r="A725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L725" t="b">
        <v>0</v>
      </c>
      <c r="M725">
        <v>100</v>
      </c>
      <c r="N725" t="b">
        <v>1</v>
      </c>
      <c r="O725" t="s">
        <v>8272</v>
      </c>
    </row>
    <row r="726" spans="1:15" ht="48" hidden="1" x14ac:dyDescent="0.2">
      <c r="A726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L726" t="b">
        <v>0</v>
      </c>
      <c r="M726">
        <v>143</v>
      </c>
      <c r="N726" t="b">
        <v>1</v>
      </c>
      <c r="O726" t="s">
        <v>8272</v>
      </c>
    </row>
    <row r="727" spans="1:15" ht="48" hidden="1" x14ac:dyDescent="0.2">
      <c r="A727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L727" t="b">
        <v>0</v>
      </c>
      <c r="M727">
        <v>140</v>
      </c>
      <c r="N727" t="b">
        <v>1</v>
      </c>
      <c r="O727" t="s">
        <v>8272</v>
      </c>
    </row>
    <row r="728" spans="1:15" ht="48" hidden="1" x14ac:dyDescent="0.2">
      <c r="A728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L728" t="b">
        <v>0</v>
      </c>
      <c r="M728">
        <v>35</v>
      </c>
      <c r="N728" t="b">
        <v>1</v>
      </c>
      <c r="O728" t="s">
        <v>8272</v>
      </c>
    </row>
    <row r="729" spans="1:15" ht="48" hidden="1" x14ac:dyDescent="0.2">
      <c r="A72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L729" t="b">
        <v>0</v>
      </c>
      <c r="M729">
        <v>149</v>
      </c>
      <c r="N729" t="b">
        <v>1</v>
      </c>
      <c r="O729" t="s">
        <v>8272</v>
      </c>
    </row>
    <row r="730" spans="1:15" ht="48" hidden="1" x14ac:dyDescent="0.2">
      <c r="A730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L730" t="b">
        <v>0</v>
      </c>
      <c r="M730">
        <v>130</v>
      </c>
      <c r="N730" t="b">
        <v>1</v>
      </c>
      <c r="O730" t="s">
        <v>8272</v>
      </c>
    </row>
    <row r="731" spans="1:15" ht="48" hidden="1" x14ac:dyDescent="0.2">
      <c r="A731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L731" t="b">
        <v>0</v>
      </c>
      <c r="M731">
        <v>120</v>
      </c>
      <c r="N731" t="b">
        <v>1</v>
      </c>
      <c r="O731" t="s">
        <v>8272</v>
      </c>
    </row>
    <row r="732" spans="1:15" ht="32" hidden="1" x14ac:dyDescent="0.2">
      <c r="A732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L732" t="b">
        <v>0</v>
      </c>
      <c r="M732">
        <v>265</v>
      </c>
      <c r="N732" t="b">
        <v>1</v>
      </c>
      <c r="O732" t="s">
        <v>8272</v>
      </c>
    </row>
    <row r="733" spans="1:15" ht="48" hidden="1" x14ac:dyDescent="0.2">
      <c r="A733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L733" t="b">
        <v>0</v>
      </c>
      <c r="M733">
        <v>71</v>
      </c>
      <c r="N733" t="b">
        <v>1</v>
      </c>
      <c r="O733" t="s">
        <v>8272</v>
      </c>
    </row>
    <row r="734" spans="1:15" ht="48" hidden="1" x14ac:dyDescent="0.2">
      <c r="A734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L734" t="b">
        <v>0</v>
      </c>
      <c r="M734">
        <v>13</v>
      </c>
      <c r="N734" t="b">
        <v>1</v>
      </c>
      <c r="O734" t="s">
        <v>8272</v>
      </c>
    </row>
    <row r="735" spans="1:15" ht="48" hidden="1" x14ac:dyDescent="0.2">
      <c r="A735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L735" t="b">
        <v>0</v>
      </c>
      <c r="M735">
        <v>169</v>
      </c>
      <c r="N735" t="b">
        <v>1</v>
      </c>
      <c r="O735" t="s">
        <v>8272</v>
      </c>
    </row>
    <row r="736" spans="1:15" ht="32" hidden="1" x14ac:dyDescent="0.2">
      <c r="A736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L736" t="b">
        <v>0</v>
      </c>
      <c r="M736">
        <v>57</v>
      </c>
      <c r="N736" t="b">
        <v>1</v>
      </c>
      <c r="O736" t="s">
        <v>8272</v>
      </c>
    </row>
    <row r="737" spans="1:15" ht="48" hidden="1" x14ac:dyDescent="0.2">
      <c r="A737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L737" t="b">
        <v>0</v>
      </c>
      <c r="M737">
        <v>229</v>
      </c>
      <c r="N737" t="b">
        <v>1</v>
      </c>
      <c r="O737" t="s">
        <v>8272</v>
      </c>
    </row>
    <row r="738" spans="1:15" ht="48" hidden="1" x14ac:dyDescent="0.2">
      <c r="A738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L738" t="b">
        <v>0</v>
      </c>
      <c r="M738">
        <v>108</v>
      </c>
      <c r="N738" t="b">
        <v>1</v>
      </c>
      <c r="O738" t="s">
        <v>8272</v>
      </c>
    </row>
    <row r="739" spans="1:15" ht="48" hidden="1" x14ac:dyDescent="0.2">
      <c r="A73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L739" t="b">
        <v>0</v>
      </c>
      <c r="M739">
        <v>108</v>
      </c>
      <c r="N739" t="b">
        <v>1</v>
      </c>
      <c r="O739" t="s">
        <v>8272</v>
      </c>
    </row>
    <row r="740" spans="1:15" ht="32" hidden="1" x14ac:dyDescent="0.2">
      <c r="A740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L740" t="b">
        <v>0</v>
      </c>
      <c r="M740">
        <v>41</v>
      </c>
      <c r="N740" t="b">
        <v>1</v>
      </c>
      <c r="O740" t="s">
        <v>8272</v>
      </c>
    </row>
    <row r="741" spans="1:15" ht="48" hidden="1" x14ac:dyDescent="0.2">
      <c r="A741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L741" t="b">
        <v>0</v>
      </c>
      <c r="M741">
        <v>139</v>
      </c>
      <c r="N741" t="b">
        <v>1</v>
      </c>
      <c r="O741" t="s">
        <v>8272</v>
      </c>
    </row>
    <row r="742" spans="1:15" ht="48" hidden="1" x14ac:dyDescent="0.2">
      <c r="A742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L742" t="b">
        <v>0</v>
      </c>
      <c r="M742">
        <v>19</v>
      </c>
      <c r="N742" t="b">
        <v>1</v>
      </c>
      <c r="O742" t="s">
        <v>8272</v>
      </c>
    </row>
    <row r="743" spans="1:15" ht="32" hidden="1" x14ac:dyDescent="0.2">
      <c r="A743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L743" t="b">
        <v>0</v>
      </c>
      <c r="M743">
        <v>94</v>
      </c>
      <c r="N743" t="b">
        <v>1</v>
      </c>
      <c r="O743" t="s">
        <v>8272</v>
      </c>
    </row>
    <row r="744" spans="1:15" ht="48" hidden="1" x14ac:dyDescent="0.2">
      <c r="A744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L744" t="b">
        <v>0</v>
      </c>
      <c r="M744">
        <v>23</v>
      </c>
      <c r="N744" t="b">
        <v>1</v>
      </c>
      <c r="O744" t="s">
        <v>8272</v>
      </c>
    </row>
    <row r="745" spans="1:15" ht="48" hidden="1" x14ac:dyDescent="0.2">
      <c r="A745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L745" t="b">
        <v>0</v>
      </c>
      <c r="M745">
        <v>15</v>
      </c>
      <c r="N745" t="b">
        <v>1</v>
      </c>
      <c r="O745" t="s">
        <v>8272</v>
      </c>
    </row>
    <row r="746" spans="1:15" ht="32" hidden="1" x14ac:dyDescent="0.2">
      <c r="A746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L746" t="b">
        <v>0</v>
      </c>
      <c r="M746">
        <v>62</v>
      </c>
      <c r="N746" t="b">
        <v>1</v>
      </c>
      <c r="O746" t="s">
        <v>8272</v>
      </c>
    </row>
    <row r="747" spans="1:15" ht="48" hidden="1" x14ac:dyDescent="0.2">
      <c r="A747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L747" t="b">
        <v>0</v>
      </c>
      <c r="M747">
        <v>74</v>
      </c>
      <c r="N747" t="b">
        <v>1</v>
      </c>
      <c r="O747" t="s">
        <v>8272</v>
      </c>
    </row>
    <row r="748" spans="1:15" ht="16" hidden="1" x14ac:dyDescent="0.2">
      <c r="A748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L748" t="b">
        <v>0</v>
      </c>
      <c r="M748">
        <v>97</v>
      </c>
      <c r="N748" t="b">
        <v>1</v>
      </c>
      <c r="O748" t="s">
        <v>8272</v>
      </c>
    </row>
    <row r="749" spans="1:15" ht="48" hidden="1" x14ac:dyDescent="0.2">
      <c r="A74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L749" t="b">
        <v>0</v>
      </c>
      <c r="M749">
        <v>55</v>
      </c>
      <c r="N749" t="b">
        <v>1</v>
      </c>
      <c r="O749" t="s">
        <v>8272</v>
      </c>
    </row>
    <row r="750" spans="1:15" ht="48" hidden="1" x14ac:dyDescent="0.2">
      <c r="A750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L750" t="b">
        <v>0</v>
      </c>
      <c r="M750">
        <v>44</v>
      </c>
      <c r="N750" t="b">
        <v>1</v>
      </c>
      <c r="O750" t="s">
        <v>8272</v>
      </c>
    </row>
    <row r="751" spans="1:15" ht="48" hidden="1" x14ac:dyDescent="0.2">
      <c r="A751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L751" t="b">
        <v>0</v>
      </c>
      <c r="M751">
        <v>110</v>
      </c>
      <c r="N751" t="b">
        <v>1</v>
      </c>
      <c r="O751" t="s">
        <v>8272</v>
      </c>
    </row>
    <row r="752" spans="1:15" ht="48" hidden="1" x14ac:dyDescent="0.2">
      <c r="A752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L752" t="b">
        <v>0</v>
      </c>
      <c r="M752">
        <v>59</v>
      </c>
      <c r="N752" t="b">
        <v>1</v>
      </c>
      <c r="O752" t="s">
        <v>8272</v>
      </c>
    </row>
    <row r="753" spans="1:15" ht="48" hidden="1" x14ac:dyDescent="0.2">
      <c r="A753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L753" t="b">
        <v>0</v>
      </c>
      <c r="M753">
        <v>62</v>
      </c>
      <c r="N753" t="b">
        <v>1</v>
      </c>
      <c r="O753" t="s">
        <v>8272</v>
      </c>
    </row>
    <row r="754" spans="1:15" ht="48" hidden="1" x14ac:dyDescent="0.2">
      <c r="A754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L754" t="b">
        <v>0</v>
      </c>
      <c r="M754">
        <v>105</v>
      </c>
      <c r="N754" t="b">
        <v>1</v>
      </c>
      <c r="O754" t="s">
        <v>8272</v>
      </c>
    </row>
    <row r="755" spans="1:15" ht="48" hidden="1" x14ac:dyDescent="0.2">
      <c r="A755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L755" t="b">
        <v>0</v>
      </c>
      <c r="M755">
        <v>26</v>
      </c>
      <c r="N755" t="b">
        <v>1</v>
      </c>
      <c r="O755" t="s">
        <v>8272</v>
      </c>
    </row>
    <row r="756" spans="1:15" ht="48" hidden="1" x14ac:dyDescent="0.2">
      <c r="A756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L756" t="b">
        <v>0</v>
      </c>
      <c r="M756">
        <v>49</v>
      </c>
      <c r="N756" t="b">
        <v>1</v>
      </c>
      <c r="O756" t="s">
        <v>8272</v>
      </c>
    </row>
    <row r="757" spans="1:15" ht="48" hidden="1" x14ac:dyDescent="0.2">
      <c r="A757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L757" t="b">
        <v>0</v>
      </c>
      <c r="M757">
        <v>68</v>
      </c>
      <c r="N757" t="b">
        <v>1</v>
      </c>
      <c r="O757" t="s">
        <v>8272</v>
      </c>
    </row>
    <row r="758" spans="1:15" ht="48" hidden="1" x14ac:dyDescent="0.2">
      <c r="A758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L758" t="b">
        <v>0</v>
      </c>
      <c r="M758">
        <v>22</v>
      </c>
      <c r="N758" t="b">
        <v>1</v>
      </c>
      <c r="O758" t="s">
        <v>8272</v>
      </c>
    </row>
    <row r="759" spans="1:15" ht="48" hidden="1" x14ac:dyDescent="0.2">
      <c r="A75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L759" t="b">
        <v>0</v>
      </c>
      <c r="M759">
        <v>18</v>
      </c>
      <c r="N759" t="b">
        <v>1</v>
      </c>
      <c r="O759" t="s">
        <v>8272</v>
      </c>
    </row>
    <row r="760" spans="1:15" ht="32" hidden="1" x14ac:dyDescent="0.2">
      <c r="A760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L760" t="b">
        <v>0</v>
      </c>
      <c r="M760">
        <v>19</v>
      </c>
      <c r="N760" t="b">
        <v>1</v>
      </c>
      <c r="O760" t="s">
        <v>8272</v>
      </c>
    </row>
    <row r="761" spans="1:15" ht="48" hidden="1" x14ac:dyDescent="0.2">
      <c r="A761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L761" t="b">
        <v>0</v>
      </c>
      <c r="M761">
        <v>99</v>
      </c>
      <c r="N761" t="b">
        <v>1</v>
      </c>
      <c r="O761" t="s">
        <v>8272</v>
      </c>
    </row>
    <row r="762" spans="1:15" ht="48" hidden="1" x14ac:dyDescent="0.2">
      <c r="A762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L762" t="b">
        <v>0</v>
      </c>
      <c r="M762">
        <v>0</v>
      </c>
      <c r="N762" t="b">
        <v>0</v>
      </c>
      <c r="O762" t="s">
        <v>8273</v>
      </c>
    </row>
    <row r="763" spans="1:15" ht="48" hidden="1" x14ac:dyDescent="0.2">
      <c r="A763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L763" t="b">
        <v>0</v>
      </c>
      <c r="M763">
        <v>6</v>
      </c>
      <c r="N763" t="b">
        <v>0</v>
      </c>
      <c r="O763" t="s">
        <v>8273</v>
      </c>
    </row>
    <row r="764" spans="1:15" ht="48" hidden="1" x14ac:dyDescent="0.2">
      <c r="A764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L764" t="b">
        <v>0</v>
      </c>
      <c r="M764">
        <v>0</v>
      </c>
      <c r="N764" t="b">
        <v>0</v>
      </c>
      <c r="O764" t="s">
        <v>8273</v>
      </c>
    </row>
    <row r="765" spans="1:15" ht="48" hidden="1" x14ac:dyDescent="0.2">
      <c r="A765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L765" t="b">
        <v>0</v>
      </c>
      <c r="M765">
        <v>1</v>
      </c>
      <c r="N765" t="b">
        <v>0</v>
      </c>
      <c r="O765" t="s">
        <v>8273</v>
      </c>
    </row>
    <row r="766" spans="1:15" ht="48" hidden="1" x14ac:dyDescent="0.2">
      <c r="A766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L766" t="b">
        <v>0</v>
      </c>
      <c r="M766">
        <v>0</v>
      </c>
      <c r="N766" t="b">
        <v>0</v>
      </c>
      <c r="O766" t="s">
        <v>8273</v>
      </c>
    </row>
    <row r="767" spans="1:15" ht="48" hidden="1" x14ac:dyDescent="0.2">
      <c r="A767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L767" t="b">
        <v>0</v>
      </c>
      <c r="M767">
        <v>44</v>
      </c>
      <c r="N767" t="b">
        <v>0</v>
      </c>
      <c r="O767" t="s">
        <v>8273</v>
      </c>
    </row>
    <row r="768" spans="1:15" ht="48" hidden="1" x14ac:dyDescent="0.2">
      <c r="A768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L768" t="b">
        <v>0</v>
      </c>
      <c r="M768">
        <v>0</v>
      </c>
      <c r="N768" t="b">
        <v>0</v>
      </c>
      <c r="O768" t="s">
        <v>8273</v>
      </c>
    </row>
    <row r="769" spans="1:15" ht="64" hidden="1" x14ac:dyDescent="0.2">
      <c r="A76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L769" t="b">
        <v>0</v>
      </c>
      <c r="M769">
        <v>3</v>
      </c>
      <c r="N769" t="b">
        <v>0</v>
      </c>
      <c r="O769" t="s">
        <v>8273</v>
      </c>
    </row>
    <row r="770" spans="1:15" ht="48" hidden="1" x14ac:dyDescent="0.2">
      <c r="A770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L770" t="b">
        <v>0</v>
      </c>
      <c r="M770">
        <v>0</v>
      </c>
      <c r="N770" t="b">
        <v>0</v>
      </c>
      <c r="O770" t="s">
        <v>8273</v>
      </c>
    </row>
    <row r="771" spans="1:15" ht="48" hidden="1" x14ac:dyDescent="0.2">
      <c r="A771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L771" t="b">
        <v>0</v>
      </c>
      <c r="M771">
        <v>52</v>
      </c>
      <c r="N771" t="b">
        <v>0</v>
      </c>
      <c r="O771" t="s">
        <v>8273</v>
      </c>
    </row>
    <row r="772" spans="1:15" ht="48" hidden="1" x14ac:dyDescent="0.2">
      <c r="A772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L772" t="b">
        <v>0</v>
      </c>
      <c r="M772">
        <v>0</v>
      </c>
      <c r="N772" t="b">
        <v>0</v>
      </c>
      <c r="O772" t="s">
        <v>8273</v>
      </c>
    </row>
    <row r="773" spans="1:15" ht="48" hidden="1" x14ac:dyDescent="0.2">
      <c r="A773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L773" t="b">
        <v>0</v>
      </c>
      <c r="M773">
        <v>1</v>
      </c>
      <c r="N773" t="b">
        <v>0</v>
      </c>
      <c r="O773" t="s">
        <v>8273</v>
      </c>
    </row>
    <row r="774" spans="1:15" ht="64" hidden="1" x14ac:dyDescent="0.2">
      <c r="A774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L774" t="b">
        <v>0</v>
      </c>
      <c r="M774">
        <v>1</v>
      </c>
      <c r="N774" t="b">
        <v>0</v>
      </c>
      <c r="O774" t="s">
        <v>8273</v>
      </c>
    </row>
    <row r="775" spans="1:15" ht="48" hidden="1" x14ac:dyDescent="0.2">
      <c r="A775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L775" t="b">
        <v>0</v>
      </c>
      <c r="M775">
        <v>2</v>
      </c>
      <c r="N775" t="b">
        <v>0</v>
      </c>
      <c r="O775" t="s">
        <v>8273</v>
      </c>
    </row>
    <row r="776" spans="1:15" ht="48" hidden="1" x14ac:dyDescent="0.2">
      <c r="A776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L776" t="b">
        <v>0</v>
      </c>
      <c r="M776">
        <v>9</v>
      </c>
      <c r="N776" t="b">
        <v>0</v>
      </c>
      <c r="O776" t="s">
        <v>8273</v>
      </c>
    </row>
    <row r="777" spans="1:15" ht="48" hidden="1" x14ac:dyDescent="0.2">
      <c r="A777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L777" t="b">
        <v>0</v>
      </c>
      <c r="M777">
        <v>5</v>
      </c>
      <c r="N777" t="b">
        <v>0</v>
      </c>
      <c r="O777" t="s">
        <v>8273</v>
      </c>
    </row>
    <row r="778" spans="1:15" ht="48" hidden="1" x14ac:dyDescent="0.2">
      <c r="A778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L778" t="b">
        <v>0</v>
      </c>
      <c r="M778">
        <v>57</v>
      </c>
      <c r="N778" t="b">
        <v>0</v>
      </c>
      <c r="O778" t="s">
        <v>8273</v>
      </c>
    </row>
    <row r="779" spans="1:15" ht="48" hidden="1" x14ac:dyDescent="0.2">
      <c r="A77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L779" t="b">
        <v>0</v>
      </c>
      <c r="M779">
        <v>3</v>
      </c>
      <c r="N779" t="b">
        <v>0</v>
      </c>
      <c r="O779" t="s">
        <v>8273</v>
      </c>
    </row>
    <row r="780" spans="1:15" ht="48" hidden="1" x14ac:dyDescent="0.2">
      <c r="A780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L780" t="b">
        <v>0</v>
      </c>
      <c r="M780">
        <v>1</v>
      </c>
      <c r="N780" t="b">
        <v>0</v>
      </c>
      <c r="O780" t="s">
        <v>8273</v>
      </c>
    </row>
    <row r="781" spans="1:15" ht="48" hidden="1" x14ac:dyDescent="0.2">
      <c r="A781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L781" t="b">
        <v>0</v>
      </c>
      <c r="M781">
        <v>6</v>
      </c>
      <c r="N781" t="b">
        <v>0</v>
      </c>
      <c r="O781" t="s">
        <v>8273</v>
      </c>
    </row>
    <row r="782" spans="1:15" ht="32" hidden="1" x14ac:dyDescent="0.2">
      <c r="A782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L782" t="b">
        <v>0</v>
      </c>
      <c r="M782">
        <v>27</v>
      </c>
      <c r="N782" t="b">
        <v>1</v>
      </c>
      <c r="O782" t="s">
        <v>8274</v>
      </c>
    </row>
    <row r="783" spans="1:15" ht="48" hidden="1" x14ac:dyDescent="0.2">
      <c r="A783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L783" t="b">
        <v>0</v>
      </c>
      <c r="M783">
        <v>25</v>
      </c>
      <c r="N783" t="b">
        <v>1</v>
      </c>
      <c r="O783" t="s">
        <v>8274</v>
      </c>
    </row>
    <row r="784" spans="1:15" ht="48" hidden="1" x14ac:dyDescent="0.2">
      <c r="A784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L784" t="b">
        <v>0</v>
      </c>
      <c r="M784">
        <v>14</v>
      </c>
      <c r="N784" t="b">
        <v>1</v>
      </c>
      <c r="O784" t="s">
        <v>8274</v>
      </c>
    </row>
    <row r="785" spans="1:15" ht="48" hidden="1" x14ac:dyDescent="0.2">
      <c r="A785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L785" t="b">
        <v>0</v>
      </c>
      <c r="M785">
        <v>35</v>
      </c>
      <c r="N785" t="b">
        <v>1</v>
      </c>
      <c r="O785" t="s">
        <v>8274</v>
      </c>
    </row>
    <row r="786" spans="1:15" ht="48" hidden="1" x14ac:dyDescent="0.2">
      <c r="A786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L786" t="b">
        <v>0</v>
      </c>
      <c r="M786">
        <v>10</v>
      </c>
      <c r="N786" t="b">
        <v>1</v>
      </c>
      <c r="O786" t="s">
        <v>8274</v>
      </c>
    </row>
    <row r="787" spans="1:15" ht="48" hidden="1" x14ac:dyDescent="0.2">
      <c r="A787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L787" t="b">
        <v>0</v>
      </c>
      <c r="M787">
        <v>29</v>
      </c>
      <c r="N787" t="b">
        <v>1</v>
      </c>
      <c r="O787" t="s">
        <v>8274</v>
      </c>
    </row>
    <row r="788" spans="1:15" ht="48" hidden="1" x14ac:dyDescent="0.2">
      <c r="A788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L788" t="b">
        <v>0</v>
      </c>
      <c r="M788">
        <v>44</v>
      </c>
      <c r="N788" t="b">
        <v>1</v>
      </c>
      <c r="O788" t="s">
        <v>8274</v>
      </c>
    </row>
    <row r="789" spans="1:15" ht="48" hidden="1" x14ac:dyDescent="0.2">
      <c r="A78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L789" t="b">
        <v>0</v>
      </c>
      <c r="M789">
        <v>17</v>
      </c>
      <c r="N789" t="b">
        <v>1</v>
      </c>
      <c r="O789" t="s">
        <v>8274</v>
      </c>
    </row>
    <row r="790" spans="1:15" ht="48" hidden="1" x14ac:dyDescent="0.2">
      <c r="A790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L790" t="b">
        <v>0</v>
      </c>
      <c r="M790">
        <v>34</v>
      </c>
      <c r="N790" t="b">
        <v>1</v>
      </c>
      <c r="O790" t="s">
        <v>8274</v>
      </c>
    </row>
    <row r="791" spans="1:15" ht="48" hidden="1" x14ac:dyDescent="0.2">
      <c r="A791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L791" t="b">
        <v>0</v>
      </c>
      <c r="M791">
        <v>14</v>
      </c>
      <c r="N791" t="b">
        <v>1</v>
      </c>
      <c r="O791" t="s">
        <v>8274</v>
      </c>
    </row>
    <row r="792" spans="1:15" ht="48" hidden="1" x14ac:dyDescent="0.2">
      <c r="A792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L792" t="b">
        <v>0</v>
      </c>
      <c r="M792">
        <v>156</v>
      </c>
      <c r="N792" t="b">
        <v>1</v>
      </c>
      <c r="O792" t="s">
        <v>8274</v>
      </c>
    </row>
    <row r="793" spans="1:15" ht="48" hidden="1" x14ac:dyDescent="0.2">
      <c r="A793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L793" t="b">
        <v>0</v>
      </c>
      <c r="M793">
        <v>128</v>
      </c>
      <c r="N793" t="b">
        <v>1</v>
      </c>
      <c r="O793" t="s">
        <v>8274</v>
      </c>
    </row>
    <row r="794" spans="1:15" ht="32" hidden="1" x14ac:dyDescent="0.2">
      <c r="A794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L794" t="b">
        <v>0</v>
      </c>
      <c r="M794">
        <v>60</v>
      </c>
      <c r="N794" t="b">
        <v>1</v>
      </c>
      <c r="O794" t="s">
        <v>8274</v>
      </c>
    </row>
    <row r="795" spans="1:15" ht="48" hidden="1" x14ac:dyDescent="0.2">
      <c r="A795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L795" t="b">
        <v>0</v>
      </c>
      <c r="M795">
        <v>32</v>
      </c>
      <c r="N795" t="b">
        <v>1</v>
      </c>
      <c r="O795" t="s">
        <v>8274</v>
      </c>
    </row>
    <row r="796" spans="1:15" ht="48" hidden="1" x14ac:dyDescent="0.2">
      <c r="A796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L796" t="b">
        <v>0</v>
      </c>
      <c r="M796">
        <v>53</v>
      </c>
      <c r="N796" t="b">
        <v>1</v>
      </c>
      <c r="O796" t="s">
        <v>8274</v>
      </c>
    </row>
    <row r="797" spans="1:15" ht="48" hidden="1" x14ac:dyDescent="0.2">
      <c r="A797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L797" t="b">
        <v>0</v>
      </c>
      <c r="M797">
        <v>184</v>
      </c>
      <c r="N797" t="b">
        <v>1</v>
      </c>
      <c r="O797" t="s">
        <v>8274</v>
      </c>
    </row>
    <row r="798" spans="1:15" ht="64" hidden="1" x14ac:dyDescent="0.2">
      <c r="A798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L798" t="b">
        <v>0</v>
      </c>
      <c r="M798">
        <v>90</v>
      </c>
      <c r="N798" t="b">
        <v>1</v>
      </c>
      <c r="O798" t="s">
        <v>8274</v>
      </c>
    </row>
    <row r="799" spans="1:15" ht="48" hidden="1" x14ac:dyDescent="0.2">
      <c r="A79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L799" t="b">
        <v>0</v>
      </c>
      <c r="M799">
        <v>71</v>
      </c>
      <c r="N799" t="b">
        <v>1</v>
      </c>
      <c r="O799" t="s">
        <v>8274</v>
      </c>
    </row>
    <row r="800" spans="1:15" ht="48" hidden="1" x14ac:dyDescent="0.2">
      <c r="A800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L800" t="b">
        <v>0</v>
      </c>
      <c r="M800">
        <v>87</v>
      </c>
      <c r="N800" t="b">
        <v>1</v>
      </c>
      <c r="O800" t="s">
        <v>8274</v>
      </c>
    </row>
    <row r="801" spans="1:15" ht="48" hidden="1" x14ac:dyDescent="0.2">
      <c r="A801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L801" t="b">
        <v>0</v>
      </c>
      <c r="M801">
        <v>28</v>
      </c>
      <c r="N801" t="b">
        <v>1</v>
      </c>
      <c r="O801" t="s">
        <v>8274</v>
      </c>
    </row>
    <row r="802" spans="1:15" ht="48" hidden="1" x14ac:dyDescent="0.2">
      <c r="A802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L802" t="b">
        <v>0</v>
      </c>
      <c r="M802">
        <v>56</v>
      </c>
      <c r="N802" t="b">
        <v>1</v>
      </c>
      <c r="O802" t="s">
        <v>8274</v>
      </c>
    </row>
    <row r="803" spans="1:15" ht="48" hidden="1" x14ac:dyDescent="0.2">
      <c r="A803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L803" t="b">
        <v>0</v>
      </c>
      <c r="M803">
        <v>51</v>
      </c>
      <c r="N803" t="b">
        <v>1</v>
      </c>
      <c r="O803" t="s">
        <v>8274</v>
      </c>
    </row>
    <row r="804" spans="1:15" ht="48" hidden="1" x14ac:dyDescent="0.2">
      <c r="A804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L804" t="b">
        <v>0</v>
      </c>
      <c r="M804">
        <v>75</v>
      </c>
      <c r="N804" t="b">
        <v>1</v>
      </c>
      <c r="O804" t="s">
        <v>8274</v>
      </c>
    </row>
    <row r="805" spans="1:15" ht="48" hidden="1" x14ac:dyDescent="0.2">
      <c r="A805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L805" t="b">
        <v>0</v>
      </c>
      <c r="M805">
        <v>38</v>
      </c>
      <c r="N805" t="b">
        <v>1</v>
      </c>
      <c r="O805" t="s">
        <v>8274</v>
      </c>
    </row>
    <row r="806" spans="1:15" ht="48" hidden="1" x14ac:dyDescent="0.2">
      <c r="A806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L806" t="b">
        <v>0</v>
      </c>
      <c r="M806">
        <v>18</v>
      </c>
      <c r="N806" t="b">
        <v>1</v>
      </c>
      <c r="O806" t="s">
        <v>8274</v>
      </c>
    </row>
    <row r="807" spans="1:15" ht="48" hidden="1" x14ac:dyDescent="0.2">
      <c r="A807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L807" t="b">
        <v>0</v>
      </c>
      <c r="M807">
        <v>54</v>
      </c>
      <c r="N807" t="b">
        <v>1</v>
      </c>
      <c r="O807" t="s">
        <v>8274</v>
      </c>
    </row>
    <row r="808" spans="1:15" ht="16" hidden="1" x14ac:dyDescent="0.2">
      <c r="A808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L808" t="b">
        <v>0</v>
      </c>
      <c r="M808">
        <v>71</v>
      </c>
      <c r="N808" t="b">
        <v>1</v>
      </c>
      <c r="O808" t="s">
        <v>8274</v>
      </c>
    </row>
    <row r="809" spans="1:15" ht="32" hidden="1" x14ac:dyDescent="0.2">
      <c r="A80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L809" t="b">
        <v>0</v>
      </c>
      <c r="M809">
        <v>57</v>
      </c>
      <c r="N809" t="b">
        <v>1</v>
      </c>
      <c r="O809" t="s">
        <v>8274</v>
      </c>
    </row>
    <row r="810" spans="1:15" ht="48" hidden="1" x14ac:dyDescent="0.2">
      <c r="A810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L810" t="b">
        <v>0</v>
      </c>
      <c r="M810">
        <v>43</v>
      </c>
      <c r="N810" t="b">
        <v>1</v>
      </c>
      <c r="O810" t="s">
        <v>8274</v>
      </c>
    </row>
    <row r="811" spans="1:15" ht="32" hidden="1" x14ac:dyDescent="0.2">
      <c r="A811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L811" t="b">
        <v>0</v>
      </c>
      <c r="M811">
        <v>52</v>
      </c>
      <c r="N811" t="b">
        <v>1</v>
      </c>
      <c r="O811" t="s">
        <v>8274</v>
      </c>
    </row>
    <row r="812" spans="1:15" ht="48" hidden="1" x14ac:dyDescent="0.2">
      <c r="A812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L812" t="b">
        <v>0</v>
      </c>
      <c r="M812">
        <v>27</v>
      </c>
      <c r="N812" t="b">
        <v>1</v>
      </c>
      <c r="O812" t="s">
        <v>8274</v>
      </c>
    </row>
    <row r="813" spans="1:15" ht="32" hidden="1" x14ac:dyDescent="0.2">
      <c r="A813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L813" t="b">
        <v>0</v>
      </c>
      <c r="M813">
        <v>12</v>
      </c>
      <c r="N813" t="b">
        <v>1</v>
      </c>
      <c r="O813" t="s">
        <v>8274</v>
      </c>
    </row>
    <row r="814" spans="1:15" ht="48" hidden="1" x14ac:dyDescent="0.2">
      <c r="A814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L814" t="b">
        <v>0</v>
      </c>
      <c r="M814">
        <v>33</v>
      </c>
      <c r="N814" t="b">
        <v>1</v>
      </c>
      <c r="O814" t="s">
        <v>8274</v>
      </c>
    </row>
    <row r="815" spans="1:15" ht="32" hidden="1" x14ac:dyDescent="0.2">
      <c r="A815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L815" t="b">
        <v>0</v>
      </c>
      <c r="M815">
        <v>96</v>
      </c>
      <c r="N815" t="b">
        <v>1</v>
      </c>
      <c r="O815" t="s">
        <v>8274</v>
      </c>
    </row>
    <row r="816" spans="1:15" ht="48" hidden="1" x14ac:dyDescent="0.2">
      <c r="A816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L816" t="b">
        <v>0</v>
      </c>
      <c r="M816">
        <v>28</v>
      </c>
      <c r="N816" t="b">
        <v>1</v>
      </c>
      <c r="O816" t="s">
        <v>8274</v>
      </c>
    </row>
    <row r="817" spans="1:15" ht="32" hidden="1" x14ac:dyDescent="0.2">
      <c r="A817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L817" t="b">
        <v>0</v>
      </c>
      <c r="M817">
        <v>43</v>
      </c>
      <c r="N817" t="b">
        <v>1</v>
      </c>
      <c r="O817" t="s">
        <v>8274</v>
      </c>
    </row>
    <row r="818" spans="1:15" ht="32" hidden="1" x14ac:dyDescent="0.2">
      <c r="A818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L818" t="b">
        <v>0</v>
      </c>
      <c r="M818">
        <v>205</v>
      </c>
      <c r="N818" t="b">
        <v>1</v>
      </c>
      <c r="O818" t="s">
        <v>8274</v>
      </c>
    </row>
    <row r="819" spans="1:15" ht="48" hidden="1" x14ac:dyDescent="0.2">
      <c r="A81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L819" t="b">
        <v>0</v>
      </c>
      <c r="M819">
        <v>23</v>
      </c>
      <c r="N819" t="b">
        <v>1</v>
      </c>
      <c r="O819" t="s">
        <v>8274</v>
      </c>
    </row>
    <row r="820" spans="1:15" ht="48" hidden="1" x14ac:dyDescent="0.2">
      <c r="A820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L820" t="b">
        <v>0</v>
      </c>
      <c r="M820">
        <v>19</v>
      </c>
      <c r="N820" t="b">
        <v>1</v>
      </c>
      <c r="O820" t="s">
        <v>8274</v>
      </c>
    </row>
    <row r="821" spans="1:15" ht="32" hidden="1" x14ac:dyDescent="0.2">
      <c r="A821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L821" t="b">
        <v>0</v>
      </c>
      <c r="M821">
        <v>14</v>
      </c>
      <c r="N821" t="b">
        <v>1</v>
      </c>
      <c r="O821" t="s">
        <v>8274</v>
      </c>
    </row>
    <row r="822" spans="1:15" ht="48" hidden="1" x14ac:dyDescent="0.2">
      <c r="A822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L822" t="b">
        <v>0</v>
      </c>
      <c r="M822">
        <v>38</v>
      </c>
      <c r="N822" t="b">
        <v>1</v>
      </c>
      <c r="O822" t="s">
        <v>8274</v>
      </c>
    </row>
    <row r="823" spans="1:15" ht="48" hidden="1" x14ac:dyDescent="0.2">
      <c r="A823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L823" t="b">
        <v>0</v>
      </c>
      <c r="M823">
        <v>78</v>
      </c>
      <c r="N823" t="b">
        <v>1</v>
      </c>
      <c r="O823" t="s">
        <v>8274</v>
      </c>
    </row>
    <row r="824" spans="1:15" ht="32" hidden="1" x14ac:dyDescent="0.2">
      <c r="A824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L824" t="b">
        <v>0</v>
      </c>
      <c r="M824">
        <v>69</v>
      </c>
      <c r="N824" t="b">
        <v>1</v>
      </c>
      <c r="O824" t="s">
        <v>8274</v>
      </c>
    </row>
    <row r="825" spans="1:15" ht="48" hidden="1" x14ac:dyDescent="0.2">
      <c r="A825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L825" t="b">
        <v>0</v>
      </c>
      <c r="M825">
        <v>33</v>
      </c>
      <c r="N825" t="b">
        <v>1</v>
      </c>
      <c r="O825" t="s">
        <v>8274</v>
      </c>
    </row>
    <row r="826" spans="1:15" ht="48" hidden="1" x14ac:dyDescent="0.2">
      <c r="A826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L826" t="b">
        <v>0</v>
      </c>
      <c r="M826">
        <v>54</v>
      </c>
      <c r="N826" t="b">
        <v>1</v>
      </c>
      <c r="O826" t="s">
        <v>8274</v>
      </c>
    </row>
    <row r="827" spans="1:15" ht="32" hidden="1" x14ac:dyDescent="0.2">
      <c r="A827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L827" t="b">
        <v>0</v>
      </c>
      <c r="M827">
        <v>99</v>
      </c>
      <c r="N827" t="b">
        <v>1</v>
      </c>
      <c r="O827" t="s">
        <v>8274</v>
      </c>
    </row>
    <row r="828" spans="1:15" ht="48" hidden="1" x14ac:dyDescent="0.2">
      <c r="A828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L828" t="b">
        <v>0</v>
      </c>
      <c r="M828">
        <v>49</v>
      </c>
      <c r="N828" t="b">
        <v>1</v>
      </c>
      <c r="O828" t="s">
        <v>8274</v>
      </c>
    </row>
    <row r="829" spans="1:15" ht="48" hidden="1" x14ac:dyDescent="0.2">
      <c r="A82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L829" t="b">
        <v>0</v>
      </c>
      <c r="M829">
        <v>11</v>
      </c>
      <c r="N829" t="b">
        <v>1</v>
      </c>
      <c r="O829" t="s">
        <v>8274</v>
      </c>
    </row>
    <row r="830" spans="1:15" ht="48" hidden="1" x14ac:dyDescent="0.2">
      <c r="A830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L830" t="b">
        <v>0</v>
      </c>
      <c r="M830">
        <v>38</v>
      </c>
      <c r="N830" t="b">
        <v>1</v>
      </c>
      <c r="O830" t="s">
        <v>8274</v>
      </c>
    </row>
    <row r="831" spans="1:15" ht="48" hidden="1" x14ac:dyDescent="0.2">
      <c r="A831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L831" t="b">
        <v>0</v>
      </c>
      <c r="M831">
        <v>16</v>
      </c>
      <c r="N831" t="b">
        <v>1</v>
      </c>
      <c r="O831" t="s">
        <v>8274</v>
      </c>
    </row>
    <row r="832" spans="1:15" ht="48" hidden="1" x14ac:dyDescent="0.2">
      <c r="A832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L832" t="b">
        <v>0</v>
      </c>
      <c r="M832">
        <v>32</v>
      </c>
      <c r="N832" t="b">
        <v>1</v>
      </c>
      <c r="O832" t="s">
        <v>8274</v>
      </c>
    </row>
    <row r="833" spans="1:15" ht="32" hidden="1" x14ac:dyDescent="0.2">
      <c r="A833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L833" t="b">
        <v>0</v>
      </c>
      <c r="M833">
        <v>20</v>
      </c>
      <c r="N833" t="b">
        <v>1</v>
      </c>
      <c r="O833" t="s">
        <v>8274</v>
      </c>
    </row>
    <row r="834" spans="1:15" ht="48" hidden="1" x14ac:dyDescent="0.2">
      <c r="A834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L834" t="b">
        <v>0</v>
      </c>
      <c r="M834">
        <v>154</v>
      </c>
      <c r="N834" t="b">
        <v>1</v>
      </c>
      <c r="O834" t="s">
        <v>8274</v>
      </c>
    </row>
    <row r="835" spans="1:15" ht="16" hidden="1" x14ac:dyDescent="0.2">
      <c r="A835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L835" t="b">
        <v>0</v>
      </c>
      <c r="M835">
        <v>41</v>
      </c>
      <c r="N835" t="b">
        <v>1</v>
      </c>
      <c r="O835" t="s">
        <v>8274</v>
      </c>
    </row>
    <row r="836" spans="1:15" ht="48" hidden="1" x14ac:dyDescent="0.2">
      <c r="A836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L836" t="b">
        <v>0</v>
      </c>
      <c r="M836">
        <v>75</v>
      </c>
      <c r="N836" t="b">
        <v>1</v>
      </c>
      <c r="O836" t="s">
        <v>8274</v>
      </c>
    </row>
    <row r="837" spans="1:15" ht="48" hidden="1" x14ac:dyDescent="0.2">
      <c r="A837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L837" t="b">
        <v>0</v>
      </c>
      <c r="M837">
        <v>40</v>
      </c>
      <c r="N837" t="b">
        <v>1</v>
      </c>
      <c r="O837" t="s">
        <v>8274</v>
      </c>
    </row>
    <row r="838" spans="1:15" ht="16" hidden="1" x14ac:dyDescent="0.2">
      <c r="A838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L838" t="b">
        <v>0</v>
      </c>
      <c r="M838">
        <v>46</v>
      </c>
      <c r="N838" t="b">
        <v>1</v>
      </c>
      <c r="O838" t="s">
        <v>8274</v>
      </c>
    </row>
    <row r="839" spans="1:15" ht="32" hidden="1" x14ac:dyDescent="0.2">
      <c r="A83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L839" t="b">
        <v>0</v>
      </c>
      <c r="M839">
        <v>62</v>
      </c>
      <c r="N839" t="b">
        <v>1</v>
      </c>
      <c r="O839" t="s">
        <v>8274</v>
      </c>
    </row>
    <row r="840" spans="1:15" ht="48" hidden="1" x14ac:dyDescent="0.2">
      <c r="A840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L840" t="b">
        <v>0</v>
      </c>
      <c r="M840">
        <v>61</v>
      </c>
      <c r="N840" t="b">
        <v>1</v>
      </c>
      <c r="O840" t="s">
        <v>8274</v>
      </c>
    </row>
    <row r="841" spans="1:15" ht="48" hidden="1" x14ac:dyDescent="0.2">
      <c r="A841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L841" t="b">
        <v>0</v>
      </c>
      <c r="M841">
        <v>96</v>
      </c>
      <c r="N841" t="b">
        <v>1</v>
      </c>
      <c r="O841" t="s">
        <v>8274</v>
      </c>
    </row>
    <row r="842" spans="1:15" ht="32" hidden="1" x14ac:dyDescent="0.2">
      <c r="A842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L842" t="b">
        <v>0</v>
      </c>
      <c r="M842">
        <v>190</v>
      </c>
      <c r="N842" t="b">
        <v>1</v>
      </c>
      <c r="O842" t="s">
        <v>8275</v>
      </c>
    </row>
    <row r="843" spans="1:15" ht="48" hidden="1" x14ac:dyDescent="0.2">
      <c r="A843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L843" t="b">
        <v>1</v>
      </c>
      <c r="M843">
        <v>94</v>
      </c>
      <c r="N843" t="b">
        <v>1</v>
      </c>
      <c r="O843" t="s">
        <v>8275</v>
      </c>
    </row>
    <row r="844" spans="1:15" ht="48" hidden="1" x14ac:dyDescent="0.2">
      <c r="A844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L844" t="b">
        <v>1</v>
      </c>
      <c r="M844">
        <v>39</v>
      </c>
      <c r="N844" t="b">
        <v>1</v>
      </c>
      <c r="O844" t="s">
        <v>8275</v>
      </c>
    </row>
    <row r="845" spans="1:15" ht="48" hidden="1" x14ac:dyDescent="0.2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L845" t="b">
        <v>0</v>
      </c>
      <c r="M845">
        <v>127</v>
      </c>
      <c r="N845" t="b">
        <v>1</v>
      </c>
      <c r="O845" t="s">
        <v>8275</v>
      </c>
    </row>
    <row r="846" spans="1:15" ht="48" hidden="1" x14ac:dyDescent="0.2">
      <c r="A846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L846" t="b">
        <v>1</v>
      </c>
      <c r="M846">
        <v>159</v>
      </c>
      <c r="N846" t="b">
        <v>1</v>
      </c>
      <c r="O846" t="s">
        <v>8275</v>
      </c>
    </row>
    <row r="847" spans="1:15" ht="48" hidden="1" x14ac:dyDescent="0.2">
      <c r="A847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L847" t="b">
        <v>0</v>
      </c>
      <c r="M847">
        <v>177</v>
      </c>
      <c r="N847" t="b">
        <v>1</v>
      </c>
      <c r="O847" t="s">
        <v>8275</v>
      </c>
    </row>
    <row r="848" spans="1:15" ht="32" hidden="1" x14ac:dyDescent="0.2">
      <c r="A848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L848" t="b">
        <v>0</v>
      </c>
      <c r="M848">
        <v>47</v>
      </c>
      <c r="N848" t="b">
        <v>1</v>
      </c>
      <c r="O848" t="s">
        <v>8275</v>
      </c>
    </row>
    <row r="849" spans="1:15" ht="16" hidden="1" x14ac:dyDescent="0.2">
      <c r="A84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L849" t="b">
        <v>0</v>
      </c>
      <c r="M849">
        <v>1</v>
      </c>
      <c r="N849" t="b">
        <v>1</v>
      </c>
      <c r="O849" t="s">
        <v>8275</v>
      </c>
    </row>
    <row r="850" spans="1:15" ht="48" hidden="1" x14ac:dyDescent="0.2">
      <c r="A850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L850" t="b">
        <v>0</v>
      </c>
      <c r="M850">
        <v>16</v>
      </c>
      <c r="N850" t="b">
        <v>1</v>
      </c>
      <c r="O850" t="s">
        <v>8275</v>
      </c>
    </row>
    <row r="851" spans="1:15" ht="64" hidden="1" x14ac:dyDescent="0.2">
      <c r="A851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L851" t="b">
        <v>0</v>
      </c>
      <c r="M851">
        <v>115</v>
      </c>
      <c r="N851" t="b">
        <v>1</v>
      </c>
      <c r="O851" t="s">
        <v>8275</v>
      </c>
    </row>
    <row r="852" spans="1:15" ht="48" hidden="1" x14ac:dyDescent="0.2">
      <c r="A852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L852" t="b">
        <v>0</v>
      </c>
      <c r="M852">
        <v>133</v>
      </c>
      <c r="N852" t="b">
        <v>1</v>
      </c>
      <c r="O852" t="s">
        <v>8275</v>
      </c>
    </row>
    <row r="853" spans="1:15" ht="32" hidden="1" x14ac:dyDescent="0.2">
      <c r="A853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L853" t="b">
        <v>0</v>
      </c>
      <c r="M853">
        <v>70</v>
      </c>
      <c r="N853" t="b">
        <v>1</v>
      </c>
      <c r="O853" t="s">
        <v>8275</v>
      </c>
    </row>
    <row r="854" spans="1:15" ht="32" hidden="1" x14ac:dyDescent="0.2">
      <c r="A854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L854" t="b">
        <v>0</v>
      </c>
      <c r="M854">
        <v>62</v>
      </c>
      <c r="N854" t="b">
        <v>1</v>
      </c>
      <c r="O854" t="s">
        <v>8275</v>
      </c>
    </row>
    <row r="855" spans="1:15" ht="48" hidden="1" x14ac:dyDescent="0.2">
      <c r="A855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L855" t="b">
        <v>0</v>
      </c>
      <c r="M855">
        <v>10</v>
      </c>
      <c r="N855" t="b">
        <v>1</v>
      </c>
      <c r="O855" t="s">
        <v>8275</v>
      </c>
    </row>
    <row r="856" spans="1:15" ht="48" hidden="1" x14ac:dyDescent="0.2">
      <c r="A856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L856" t="b">
        <v>0</v>
      </c>
      <c r="M856">
        <v>499</v>
      </c>
      <c r="N856" t="b">
        <v>1</v>
      </c>
      <c r="O856" t="s">
        <v>8275</v>
      </c>
    </row>
    <row r="857" spans="1:15" ht="32" hidden="1" x14ac:dyDescent="0.2">
      <c r="A857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L857" t="b">
        <v>0</v>
      </c>
      <c r="M857">
        <v>47</v>
      </c>
      <c r="N857" t="b">
        <v>1</v>
      </c>
      <c r="O857" t="s">
        <v>8275</v>
      </c>
    </row>
    <row r="858" spans="1:15" ht="48" hidden="1" x14ac:dyDescent="0.2">
      <c r="A858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L858" t="b">
        <v>0</v>
      </c>
      <c r="M858">
        <v>28</v>
      </c>
      <c r="N858" t="b">
        <v>1</v>
      </c>
      <c r="O858" t="s">
        <v>8275</v>
      </c>
    </row>
    <row r="859" spans="1:15" ht="32" hidden="1" x14ac:dyDescent="0.2">
      <c r="A85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L859" t="b">
        <v>0</v>
      </c>
      <c r="M859">
        <v>24</v>
      </c>
      <c r="N859" t="b">
        <v>1</v>
      </c>
      <c r="O859" t="s">
        <v>8275</v>
      </c>
    </row>
    <row r="860" spans="1:15" ht="48" hidden="1" x14ac:dyDescent="0.2">
      <c r="A860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L860" t="b">
        <v>0</v>
      </c>
      <c r="M860">
        <v>76</v>
      </c>
      <c r="N860" t="b">
        <v>1</v>
      </c>
      <c r="O860" t="s">
        <v>8275</v>
      </c>
    </row>
    <row r="861" spans="1:15" ht="32" hidden="1" x14ac:dyDescent="0.2">
      <c r="A861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L861" t="b">
        <v>0</v>
      </c>
      <c r="M861">
        <v>98</v>
      </c>
      <c r="N861" t="b">
        <v>1</v>
      </c>
      <c r="O861" t="s">
        <v>8275</v>
      </c>
    </row>
    <row r="862" spans="1:15" ht="48" hidden="1" x14ac:dyDescent="0.2">
      <c r="A862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L862" t="b">
        <v>0</v>
      </c>
      <c r="M862">
        <v>48</v>
      </c>
      <c r="N862" t="b">
        <v>0</v>
      </c>
      <c r="O862" t="s">
        <v>8276</v>
      </c>
    </row>
    <row r="863" spans="1:15" ht="48" hidden="1" x14ac:dyDescent="0.2">
      <c r="A863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L863" t="b">
        <v>0</v>
      </c>
      <c r="M863">
        <v>2</v>
      </c>
      <c r="N863" t="b">
        <v>0</v>
      </c>
      <c r="O863" t="s">
        <v>8276</v>
      </c>
    </row>
    <row r="864" spans="1:15" ht="48" hidden="1" x14ac:dyDescent="0.2">
      <c r="A864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L864" t="b">
        <v>0</v>
      </c>
      <c r="M864">
        <v>4</v>
      </c>
      <c r="N864" t="b">
        <v>0</v>
      </c>
      <c r="O864" t="s">
        <v>8276</v>
      </c>
    </row>
    <row r="865" spans="1:15" ht="48" hidden="1" x14ac:dyDescent="0.2">
      <c r="A865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L865" t="b">
        <v>0</v>
      </c>
      <c r="M865">
        <v>5</v>
      </c>
      <c r="N865" t="b">
        <v>0</v>
      </c>
      <c r="O865" t="s">
        <v>8276</v>
      </c>
    </row>
    <row r="866" spans="1:15" ht="48" hidden="1" x14ac:dyDescent="0.2">
      <c r="A866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L866" t="b">
        <v>0</v>
      </c>
      <c r="M866">
        <v>79</v>
      </c>
      <c r="N866" t="b">
        <v>0</v>
      </c>
      <c r="O866" t="s">
        <v>8276</v>
      </c>
    </row>
    <row r="867" spans="1:15" ht="48" hidden="1" x14ac:dyDescent="0.2">
      <c r="A867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L867" t="b">
        <v>0</v>
      </c>
      <c r="M867">
        <v>2</v>
      </c>
      <c r="N867" t="b">
        <v>0</v>
      </c>
      <c r="O867" t="s">
        <v>8276</v>
      </c>
    </row>
    <row r="868" spans="1:15" ht="48" hidden="1" x14ac:dyDescent="0.2">
      <c r="A868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L868" t="b">
        <v>0</v>
      </c>
      <c r="M868">
        <v>11</v>
      </c>
      <c r="N868" t="b">
        <v>0</v>
      </c>
      <c r="O868" t="s">
        <v>8276</v>
      </c>
    </row>
    <row r="869" spans="1:15" ht="48" hidden="1" x14ac:dyDescent="0.2">
      <c r="A86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L869" t="b">
        <v>0</v>
      </c>
      <c r="M869">
        <v>11</v>
      </c>
      <c r="N869" t="b">
        <v>0</v>
      </c>
      <c r="O869" t="s">
        <v>8276</v>
      </c>
    </row>
    <row r="870" spans="1:15" ht="64" hidden="1" x14ac:dyDescent="0.2">
      <c r="A870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L870" t="b">
        <v>0</v>
      </c>
      <c r="M870">
        <v>1</v>
      </c>
      <c r="N870" t="b">
        <v>0</v>
      </c>
      <c r="O870" t="s">
        <v>8276</v>
      </c>
    </row>
    <row r="871" spans="1:15" ht="48" hidden="1" x14ac:dyDescent="0.2">
      <c r="A871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L871" t="b">
        <v>0</v>
      </c>
      <c r="M871">
        <v>3</v>
      </c>
      <c r="N871" t="b">
        <v>0</v>
      </c>
      <c r="O871" t="s">
        <v>8276</v>
      </c>
    </row>
    <row r="872" spans="1:15" ht="48" hidden="1" x14ac:dyDescent="0.2">
      <c r="A872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L872" t="b">
        <v>0</v>
      </c>
      <c r="M872">
        <v>5</v>
      </c>
      <c r="N872" t="b">
        <v>0</v>
      </c>
      <c r="O872" t="s">
        <v>8276</v>
      </c>
    </row>
    <row r="873" spans="1:15" ht="48" hidden="1" x14ac:dyDescent="0.2">
      <c r="A873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L873" t="b">
        <v>0</v>
      </c>
      <c r="M873">
        <v>12</v>
      </c>
      <c r="N873" t="b">
        <v>0</v>
      </c>
      <c r="O873" t="s">
        <v>8276</v>
      </c>
    </row>
    <row r="874" spans="1:15" ht="48" hidden="1" x14ac:dyDescent="0.2">
      <c r="A874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L874" t="b">
        <v>0</v>
      </c>
      <c r="M874">
        <v>2</v>
      </c>
      <c r="N874" t="b">
        <v>0</v>
      </c>
      <c r="O874" t="s">
        <v>8276</v>
      </c>
    </row>
    <row r="875" spans="1:15" ht="32" hidden="1" x14ac:dyDescent="0.2">
      <c r="A875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L875" t="b">
        <v>0</v>
      </c>
      <c r="M875">
        <v>5</v>
      </c>
      <c r="N875" t="b">
        <v>0</v>
      </c>
      <c r="O875" t="s">
        <v>8276</v>
      </c>
    </row>
    <row r="876" spans="1:15" ht="48" hidden="1" x14ac:dyDescent="0.2">
      <c r="A876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L876" t="b">
        <v>0</v>
      </c>
      <c r="M876">
        <v>21</v>
      </c>
      <c r="N876" t="b">
        <v>0</v>
      </c>
      <c r="O876" t="s">
        <v>8276</v>
      </c>
    </row>
    <row r="877" spans="1:15" ht="64" hidden="1" x14ac:dyDescent="0.2">
      <c r="A877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L877" t="b">
        <v>0</v>
      </c>
      <c r="M877">
        <v>0</v>
      </c>
      <c r="N877" t="b">
        <v>0</v>
      </c>
      <c r="O877" t="s">
        <v>8276</v>
      </c>
    </row>
    <row r="878" spans="1:15" ht="16" hidden="1" x14ac:dyDescent="0.2">
      <c r="A878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L878" t="b">
        <v>0</v>
      </c>
      <c r="M878">
        <v>45</v>
      </c>
      <c r="N878" t="b">
        <v>0</v>
      </c>
      <c r="O878" t="s">
        <v>8276</v>
      </c>
    </row>
    <row r="879" spans="1:15" ht="48" hidden="1" x14ac:dyDescent="0.2">
      <c r="A87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L879" t="b">
        <v>0</v>
      </c>
      <c r="M879">
        <v>29</v>
      </c>
      <c r="N879" t="b">
        <v>0</v>
      </c>
      <c r="O879" t="s">
        <v>8276</v>
      </c>
    </row>
    <row r="880" spans="1:15" ht="48" hidden="1" x14ac:dyDescent="0.2">
      <c r="A880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L880" t="b">
        <v>0</v>
      </c>
      <c r="M880">
        <v>2</v>
      </c>
      <c r="N880" t="b">
        <v>0</v>
      </c>
      <c r="O880" t="s">
        <v>8276</v>
      </c>
    </row>
    <row r="881" spans="1:15" ht="48" hidden="1" x14ac:dyDescent="0.2">
      <c r="A881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L881" t="b">
        <v>0</v>
      </c>
      <c r="M881">
        <v>30</v>
      </c>
      <c r="N881" t="b">
        <v>0</v>
      </c>
      <c r="O881" t="s">
        <v>8276</v>
      </c>
    </row>
    <row r="882" spans="1:15" ht="48" hidden="1" x14ac:dyDescent="0.2">
      <c r="A882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L882" t="b">
        <v>0</v>
      </c>
      <c r="M882">
        <v>8</v>
      </c>
      <c r="N882" t="b">
        <v>0</v>
      </c>
      <c r="O882" t="s">
        <v>8277</v>
      </c>
    </row>
    <row r="883" spans="1:15" ht="48" hidden="1" x14ac:dyDescent="0.2">
      <c r="A883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L883" t="b">
        <v>0</v>
      </c>
      <c r="M883">
        <v>1</v>
      </c>
      <c r="N883" t="b">
        <v>0</v>
      </c>
      <c r="O883" t="s">
        <v>8277</v>
      </c>
    </row>
    <row r="884" spans="1:15" ht="48" hidden="1" x14ac:dyDescent="0.2">
      <c r="A884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L884" t="b">
        <v>0</v>
      </c>
      <c r="M884">
        <v>14</v>
      </c>
      <c r="N884" t="b">
        <v>0</v>
      </c>
      <c r="O884" t="s">
        <v>8277</v>
      </c>
    </row>
    <row r="885" spans="1:15" ht="48" hidden="1" x14ac:dyDescent="0.2">
      <c r="A885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L885" t="b">
        <v>0</v>
      </c>
      <c r="M885">
        <v>24</v>
      </c>
      <c r="N885" t="b">
        <v>0</v>
      </c>
      <c r="O885" t="s">
        <v>8277</v>
      </c>
    </row>
    <row r="886" spans="1:15" ht="48" hidden="1" x14ac:dyDescent="0.2">
      <c r="A886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L886" t="b">
        <v>0</v>
      </c>
      <c r="M886">
        <v>2</v>
      </c>
      <c r="N886" t="b">
        <v>0</v>
      </c>
      <c r="O886" t="s">
        <v>8277</v>
      </c>
    </row>
    <row r="887" spans="1:15" ht="48" hidden="1" x14ac:dyDescent="0.2">
      <c r="A887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L887" t="b">
        <v>0</v>
      </c>
      <c r="M887">
        <v>21</v>
      </c>
      <c r="N887" t="b">
        <v>0</v>
      </c>
      <c r="O887" t="s">
        <v>8277</v>
      </c>
    </row>
    <row r="888" spans="1:15" ht="48" hidden="1" x14ac:dyDescent="0.2">
      <c r="A888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L888" t="b">
        <v>0</v>
      </c>
      <c r="M888">
        <v>7</v>
      </c>
      <c r="N888" t="b">
        <v>0</v>
      </c>
      <c r="O888" t="s">
        <v>8277</v>
      </c>
    </row>
    <row r="889" spans="1:15" ht="48" hidden="1" x14ac:dyDescent="0.2">
      <c r="A88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L889" t="b">
        <v>0</v>
      </c>
      <c r="M889">
        <v>0</v>
      </c>
      <c r="N889" t="b">
        <v>0</v>
      </c>
      <c r="O889" t="s">
        <v>8277</v>
      </c>
    </row>
    <row r="890" spans="1:15" ht="48" hidden="1" x14ac:dyDescent="0.2">
      <c r="A890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L890" t="b">
        <v>0</v>
      </c>
      <c r="M890">
        <v>4</v>
      </c>
      <c r="N890" t="b">
        <v>0</v>
      </c>
      <c r="O890" t="s">
        <v>8277</v>
      </c>
    </row>
    <row r="891" spans="1:15" ht="48" hidden="1" x14ac:dyDescent="0.2">
      <c r="A891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L891" t="b">
        <v>0</v>
      </c>
      <c r="M891">
        <v>32</v>
      </c>
      <c r="N891" t="b">
        <v>0</v>
      </c>
      <c r="O891" t="s">
        <v>8277</v>
      </c>
    </row>
    <row r="892" spans="1:15" ht="48" hidden="1" x14ac:dyDescent="0.2">
      <c r="A892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L892" t="b">
        <v>0</v>
      </c>
      <c r="M892">
        <v>4</v>
      </c>
      <c r="N892" t="b">
        <v>0</v>
      </c>
      <c r="O892" t="s">
        <v>8277</v>
      </c>
    </row>
    <row r="893" spans="1:15" ht="48" hidden="1" x14ac:dyDescent="0.2">
      <c r="A893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L893" t="b">
        <v>0</v>
      </c>
      <c r="M893">
        <v>9</v>
      </c>
      <c r="N893" t="b">
        <v>0</v>
      </c>
      <c r="O893" t="s">
        <v>8277</v>
      </c>
    </row>
    <row r="894" spans="1:15" ht="48" hidden="1" x14ac:dyDescent="0.2">
      <c r="A894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L894" t="b">
        <v>0</v>
      </c>
      <c r="M894">
        <v>17</v>
      </c>
      <c r="N894" t="b">
        <v>0</v>
      </c>
      <c r="O894" t="s">
        <v>8277</v>
      </c>
    </row>
    <row r="895" spans="1:15" ht="48" hidden="1" x14ac:dyDescent="0.2">
      <c r="A895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L895" t="b">
        <v>0</v>
      </c>
      <c r="M895">
        <v>5</v>
      </c>
      <c r="N895" t="b">
        <v>0</v>
      </c>
      <c r="O895" t="s">
        <v>8277</v>
      </c>
    </row>
    <row r="896" spans="1:15" ht="48" hidden="1" x14ac:dyDescent="0.2">
      <c r="A896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L896" t="b">
        <v>0</v>
      </c>
      <c r="M896">
        <v>53</v>
      </c>
      <c r="N896" t="b">
        <v>0</v>
      </c>
      <c r="O896" t="s">
        <v>8277</v>
      </c>
    </row>
    <row r="897" spans="1:15" ht="48" hidden="1" x14ac:dyDescent="0.2">
      <c r="A897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L897" t="b">
        <v>0</v>
      </c>
      <c r="M897">
        <v>7</v>
      </c>
      <c r="N897" t="b">
        <v>0</v>
      </c>
      <c r="O897" t="s">
        <v>8277</v>
      </c>
    </row>
    <row r="898" spans="1:15" ht="48" hidden="1" x14ac:dyDescent="0.2">
      <c r="A898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L898" t="b">
        <v>0</v>
      </c>
      <c r="M898">
        <v>72</v>
      </c>
      <c r="N898" t="b">
        <v>0</v>
      </c>
      <c r="O898" t="s">
        <v>8277</v>
      </c>
    </row>
    <row r="899" spans="1:15" ht="48" hidden="1" x14ac:dyDescent="0.2">
      <c r="A89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L899" t="b">
        <v>0</v>
      </c>
      <c r="M899">
        <v>0</v>
      </c>
      <c r="N899" t="b">
        <v>0</v>
      </c>
      <c r="O899" t="s">
        <v>8277</v>
      </c>
    </row>
    <row r="900" spans="1:15" ht="48" hidden="1" x14ac:dyDescent="0.2">
      <c r="A900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L900" t="b">
        <v>0</v>
      </c>
      <c r="M900">
        <v>2</v>
      </c>
      <c r="N900" t="b">
        <v>0</v>
      </c>
      <c r="O900" t="s">
        <v>8277</v>
      </c>
    </row>
    <row r="901" spans="1:15" ht="48" hidden="1" x14ac:dyDescent="0.2">
      <c r="A901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L901" t="b">
        <v>0</v>
      </c>
      <c r="M901">
        <v>8</v>
      </c>
      <c r="N901" t="b">
        <v>0</v>
      </c>
      <c r="O901" t="s">
        <v>8277</v>
      </c>
    </row>
    <row r="902" spans="1:15" ht="32" hidden="1" x14ac:dyDescent="0.2">
      <c r="A902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L902" t="b">
        <v>0</v>
      </c>
      <c r="M902">
        <v>2</v>
      </c>
      <c r="N902" t="b">
        <v>0</v>
      </c>
      <c r="O902" t="s">
        <v>8276</v>
      </c>
    </row>
    <row r="903" spans="1:15" ht="64" hidden="1" x14ac:dyDescent="0.2">
      <c r="A903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L903" t="b">
        <v>0</v>
      </c>
      <c r="M903">
        <v>0</v>
      </c>
      <c r="N903" t="b">
        <v>0</v>
      </c>
      <c r="O903" t="s">
        <v>8276</v>
      </c>
    </row>
    <row r="904" spans="1:15" ht="48" hidden="1" x14ac:dyDescent="0.2">
      <c r="A904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L904" t="b">
        <v>0</v>
      </c>
      <c r="M904">
        <v>3</v>
      </c>
      <c r="N904" t="b">
        <v>0</v>
      </c>
      <c r="O904" t="s">
        <v>8276</v>
      </c>
    </row>
    <row r="905" spans="1:15" ht="48" hidden="1" x14ac:dyDescent="0.2">
      <c r="A905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L905" t="b">
        <v>0</v>
      </c>
      <c r="M905">
        <v>4</v>
      </c>
      <c r="N905" t="b">
        <v>0</v>
      </c>
      <c r="O905" t="s">
        <v>8276</v>
      </c>
    </row>
    <row r="906" spans="1:15" ht="48" hidden="1" x14ac:dyDescent="0.2">
      <c r="A906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L906" t="b">
        <v>0</v>
      </c>
      <c r="M906">
        <v>3</v>
      </c>
      <c r="N906" t="b">
        <v>0</v>
      </c>
      <c r="O906" t="s">
        <v>8276</v>
      </c>
    </row>
    <row r="907" spans="1:15" ht="48" hidden="1" x14ac:dyDescent="0.2">
      <c r="A907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L907" t="b">
        <v>0</v>
      </c>
      <c r="M907">
        <v>6</v>
      </c>
      <c r="N907" t="b">
        <v>0</v>
      </c>
      <c r="O907" t="s">
        <v>8276</v>
      </c>
    </row>
    <row r="908" spans="1:15" ht="32" hidden="1" x14ac:dyDescent="0.2">
      <c r="A908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L908" t="b">
        <v>0</v>
      </c>
      <c r="M908">
        <v>0</v>
      </c>
      <c r="N908" t="b">
        <v>0</v>
      </c>
      <c r="O908" t="s">
        <v>8276</v>
      </c>
    </row>
    <row r="909" spans="1:15" ht="32" hidden="1" x14ac:dyDescent="0.2">
      <c r="A90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L909" t="b">
        <v>0</v>
      </c>
      <c r="M909">
        <v>0</v>
      </c>
      <c r="N909" t="b">
        <v>0</v>
      </c>
      <c r="O909" t="s">
        <v>8276</v>
      </c>
    </row>
    <row r="910" spans="1:15" ht="48" hidden="1" x14ac:dyDescent="0.2">
      <c r="A910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L910" t="b">
        <v>0</v>
      </c>
      <c r="M910">
        <v>0</v>
      </c>
      <c r="N910" t="b">
        <v>0</v>
      </c>
      <c r="O910" t="s">
        <v>8276</v>
      </c>
    </row>
    <row r="911" spans="1:15" ht="48" hidden="1" x14ac:dyDescent="0.2">
      <c r="A911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L911" t="b">
        <v>0</v>
      </c>
      <c r="M911">
        <v>8</v>
      </c>
      <c r="N911" t="b">
        <v>0</v>
      </c>
      <c r="O911" t="s">
        <v>8276</v>
      </c>
    </row>
    <row r="912" spans="1:15" ht="48" hidden="1" x14ac:dyDescent="0.2">
      <c r="A912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L912" t="b">
        <v>0</v>
      </c>
      <c r="M912">
        <v>5</v>
      </c>
      <c r="N912" t="b">
        <v>0</v>
      </c>
      <c r="O912" t="s">
        <v>8276</v>
      </c>
    </row>
    <row r="913" spans="1:15" ht="48" hidden="1" x14ac:dyDescent="0.2">
      <c r="A913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L913" t="b">
        <v>0</v>
      </c>
      <c r="M913">
        <v>0</v>
      </c>
      <c r="N913" t="b">
        <v>0</v>
      </c>
      <c r="O913" t="s">
        <v>8276</v>
      </c>
    </row>
    <row r="914" spans="1:15" ht="48" hidden="1" x14ac:dyDescent="0.2">
      <c r="A914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L914" t="b">
        <v>0</v>
      </c>
      <c r="M914">
        <v>2</v>
      </c>
      <c r="N914" t="b">
        <v>0</v>
      </c>
      <c r="O914" t="s">
        <v>8276</v>
      </c>
    </row>
    <row r="915" spans="1:15" ht="48" hidden="1" x14ac:dyDescent="0.2">
      <c r="A915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L915" t="b">
        <v>0</v>
      </c>
      <c r="M915">
        <v>24</v>
      </c>
      <c r="N915" t="b">
        <v>0</v>
      </c>
      <c r="O915" t="s">
        <v>8276</v>
      </c>
    </row>
    <row r="916" spans="1:15" ht="48" hidden="1" x14ac:dyDescent="0.2">
      <c r="A916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L916" t="b">
        <v>0</v>
      </c>
      <c r="M916">
        <v>0</v>
      </c>
      <c r="N916" t="b">
        <v>0</v>
      </c>
      <c r="O916" t="s">
        <v>8276</v>
      </c>
    </row>
    <row r="917" spans="1:15" ht="48" hidden="1" x14ac:dyDescent="0.2">
      <c r="A917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L917" t="b">
        <v>0</v>
      </c>
      <c r="M917">
        <v>9</v>
      </c>
      <c r="N917" t="b">
        <v>0</v>
      </c>
      <c r="O917" t="s">
        <v>8276</v>
      </c>
    </row>
    <row r="918" spans="1:15" ht="48" hidden="1" x14ac:dyDescent="0.2">
      <c r="A918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L918" t="b">
        <v>0</v>
      </c>
      <c r="M918">
        <v>0</v>
      </c>
      <c r="N918" t="b">
        <v>0</v>
      </c>
      <c r="O918" t="s">
        <v>8276</v>
      </c>
    </row>
    <row r="919" spans="1:15" ht="48" hidden="1" x14ac:dyDescent="0.2">
      <c r="A91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L919" t="b">
        <v>0</v>
      </c>
      <c r="M919">
        <v>1</v>
      </c>
      <c r="N919" t="b">
        <v>0</v>
      </c>
      <c r="O919" t="s">
        <v>8276</v>
      </c>
    </row>
    <row r="920" spans="1:15" ht="48" hidden="1" x14ac:dyDescent="0.2">
      <c r="A920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L920" t="b">
        <v>0</v>
      </c>
      <c r="M920">
        <v>10</v>
      </c>
      <c r="N920" t="b">
        <v>0</v>
      </c>
      <c r="O920" t="s">
        <v>8276</v>
      </c>
    </row>
    <row r="921" spans="1:15" ht="16" hidden="1" x14ac:dyDescent="0.2">
      <c r="A921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L921" t="b">
        <v>0</v>
      </c>
      <c r="M921">
        <v>1</v>
      </c>
      <c r="N921" t="b">
        <v>0</v>
      </c>
      <c r="O921" t="s">
        <v>8276</v>
      </c>
    </row>
    <row r="922" spans="1:15" ht="48" hidden="1" x14ac:dyDescent="0.2">
      <c r="A922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L922" t="b">
        <v>0</v>
      </c>
      <c r="M922">
        <v>0</v>
      </c>
      <c r="N922" t="b">
        <v>0</v>
      </c>
      <c r="O922" t="s">
        <v>8276</v>
      </c>
    </row>
    <row r="923" spans="1:15" ht="48" hidden="1" x14ac:dyDescent="0.2">
      <c r="A923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L923" t="b">
        <v>0</v>
      </c>
      <c r="M923">
        <v>20</v>
      </c>
      <c r="N923" t="b">
        <v>0</v>
      </c>
      <c r="O923" t="s">
        <v>8276</v>
      </c>
    </row>
    <row r="924" spans="1:15" ht="48" hidden="1" x14ac:dyDescent="0.2">
      <c r="A924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L924" t="b">
        <v>0</v>
      </c>
      <c r="M924">
        <v>30</v>
      </c>
      <c r="N924" t="b">
        <v>0</v>
      </c>
      <c r="O924" t="s">
        <v>8276</v>
      </c>
    </row>
    <row r="925" spans="1:15" ht="48" hidden="1" x14ac:dyDescent="0.2">
      <c r="A925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L925" t="b">
        <v>0</v>
      </c>
      <c r="M925">
        <v>6</v>
      </c>
      <c r="N925" t="b">
        <v>0</v>
      </c>
      <c r="O925" t="s">
        <v>8276</v>
      </c>
    </row>
    <row r="926" spans="1:15" ht="48" hidden="1" x14ac:dyDescent="0.2">
      <c r="A926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L926" t="b">
        <v>0</v>
      </c>
      <c r="M926">
        <v>15</v>
      </c>
      <c r="N926" t="b">
        <v>0</v>
      </c>
      <c r="O926" t="s">
        <v>8276</v>
      </c>
    </row>
    <row r="927" spans="1:15" ht="48" hidden="1" x14ac:dyDescent="0.2">
      <c r="A927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L927" t="b">
        <v>0</v>
      </c>
      <c r="M927">
        <v>5</v>
      </c>
      <c r="N927" t="b">
        <v>0</v>
      </c>
      <c r="O927" t="s">
        <v>8276</v>
      </c>
    </row>
    <row r="928" spans="1:15" ht="64" hidden="1" x14ac:dyDescent="0.2">
      <c r="A928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L928" t="b">
        <v>0</v>
      </c>
      <c r="M928">
        <v>0</v>
      </c>
      <c r="N928" t="b">
        <v>0</v>
      </c>
      <c r="O928" t="s">
        <v>8276</v>
      </c>
    </row>
    <row r="929" spans="1:15" ht="32" hidden="1" x14ac:dyDescent="0.2">
      <c r="A92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L929" t="b">
        <v>0</v>
      </c>
      <c r="M929">
        <v>0</v>
      </c>
      <c r="N929" t="b">
        <v>0</v>
      </c>
      <c r="O929" t="s">
        <v>8276</v>
      </c>
    </row>
    <row r="930" spans="1:15" ht="48" hidden="1" x14ac:dyDescent="0.2">
      <c r="A930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L930" t="b">
        <v>0</v>
      </c>
      <c r="M930">
        <v>28</v>
      </c>
      <c r="N930" t="b">
        <v>0</v>
      </c>
      <c r="O930" t="s">
        <v>8276</v>
      </c>
    </row>
    <row r="931" spans="1:15" ht="48" hidden="1" x14ac:dyDescent="0.2">
      <c r="A931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L931" t="b">
        <v>0</v>
      </c>
      <c r="M931">
        <v>0</v>
      </c>
      <c r="N931" t="b">
        <v>0</v>
      </c>
      <c r="O931" t="s">
        <v>8276</v>
      </c>
    </row>
    <row r="932" spans="1:15" ht="48" hidden="1" x14ac:dyDescent="0.2">
      <c r="A932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L932" t="b">
        <v>0</v>
      </c>
      <c r="M932">
        <v>5</v>
      </c>
      <c r="N932" t="b">
        <v>0</v>
      </c>
      <c r="O932" t="s">
        <v>8276</v>
      </c>
    </row>
    <row r="933" spans="1:15" ht="48" hidden="1" x14ac:dyDescent="0.2">
      <c r="A933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L933" t="b">
        <v>0</v>
      </c>
      <c r="M933">
        <v>7</v>
      </c>
      <c r="N933" t="b">
        <v>0</v>
      </c>
      <c r="O933" t="s">
        <v>8276</v>
      </c>
    </row>
    <row r="934" spans="1:15" ht="32" hidden="1" x14ac:dyDescent="0.2">
      <c r="A934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L934" t="b">
        <v>0</v>
      </c>
      <c r="M934">
        <v>30</v>
      </c>
      <c r="N934" t="b">
        <v>0</v>
      </c>
      <c r="O934" t="s">
        <v>8276</v>
      </c>
    </row>
    <row r="935" spans="1:15" ht="48" hidden="1" x14ac:dyDescent="0.2">
      <c r="A935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L935" t="b">
        <v>0</v>
      </c>
      <c r="M935">
        <v>2</v>
      </c>
      <c r="N935" t="b">
        <v>0</v>
      </c>
      <c r="O935" t="s">
        <v>8276</v>
      </c>
    </row>
    <row r="936" spans="1:15" ht="48" hidden="1" x14ac:dyDescent="0.2">
      <c r="A936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L936" t="b">
        <v>0</v>
      </c>
      <c r="M936">
        <v>30</v>
      </c>
      <c r="N936" t="b">
        <v>0</v>
      </c>
      <c r="O936" t="s">
        <v>8276</v>
      </c>
    </row>
    <row r="937" spans="1:15" ht="48" hidden="1" x14ac:dyDescent="0.2">
      <c r="A937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L937" t="b">
        <v>0</v>
      </c>
      <c r="M937">
        <v>2</v>
      </c>
      <c r="N937" t="b">
        <v>0</v>
      </c>
      <c r="O937" t="s">
        <v>8276</v>
      </c>
    </row>
    <row r="938" spans="1:15" ht="48" hidden="1" x14ac:dyDescent="0.2">
      <c r="A938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L938" t="b">
        <v>0</v>
      </c>
      <c r="M938">
        <v>0</v>
      </c>
      <c r="N938" t="b">
        <v>0</v>
      </c>
      <c r="O938" t="s">
        <v>8276</v>
      </c>
    </row>
    <row r="939" spans="1:15" ht="48" hidden="1" x14ac:dyDescent="0.2">
      <c r="A93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L939" t="b">
        <v>0</v>
      </c>
      <c r="M939">
        <v>2</v>
      </c>
      <c r="N939" t="b">
        <v>0</v>
      </c>
      <c r="O939" t="s">
        <v>8276</v>
      </c>
    </row>
    <row r="940" spans="1:15" ht="48" hidden="1" x14ac:dyDescent="0.2">
      <c r="A940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L940" t="b">
        <v>0</v>
      </c>
      <c r="M940">
        <v>1</v>
      </c>
      <c r="N940" t="b">
        <v>0</v>
      </c>
      <c r="O940" t="s">
        <v>8276</v>
      </c>
    </row>
    <row r="941" spans="1:15" ht="48" hidden="1" x14ac:dyDescent="0.2">
      <c r="A941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L941" t="b">
        <v>0</v>
      </c>
      <c r="M941">
        <v>2</v>
      </c>
      <c r="N941" t="b">
        <v>0</v>
      </c>
      <c r="O941" t="s">
        <v>8276</v>
      </c>
    </row>
    <row r="942" spans="1:15" ht="48" hidden="1" x14ac:dyDescent="0.2">
      <c r="A942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L942" t="b">
        <v>0</v>
      </c>
      <c r="M942">
        <v>14</v>
      </c>
      <c r="N942" t="b">
        <v>0</v>
      </c>
      <c r="O942" t="s">
        <v>8271</v>
      </c>
    </row>
    <row r="943" spans="1:15" ht="48" hidden="1" x14ac:dyDescent="0.2">
      <c r="A943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L943" t="b">
        <v>0</v>
      </c>
      <c r="M943">
        <v>31</v>
      </c>
      <c r="N943" t="b">
        <v>0</v>
      </c>
      <c r="O943" t="s">
        <v>8271</v>
      </c>
    </row>
    <row r="944" spans="1:15" ht="48" hidden="1" x14ac:dyDescent="0.2">
      <c r="A944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L944" t="b">
        <v>0</v>
      </c>
      <c r="M944">
        <v>16</v>
      </c>
      <c r="N944" t="b">
        <v>0</v>
      </c>
      <c r="O944" t="s">
        <v>8271</v>
      </c>
    </row>
    <row r="945" spans="1:15" ht="32" hidden="1" x14ac:dyDescent="0.2">
      <c r="A945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L945" t="b">
        <v>0</v>
      </c>
      <c r="M945">
        <v>12</v>
      </c>
      <c r="N945" t="b">
        <v>0</v>
      </c>
      <c r="O945" t="s">
        <v>8271</v>
      </c>
    </row>
    <row r="946" spans="1:15" ht="48" hidden="1" x14ac:dyDescent="0.2">
      <c r="A946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L946" t="b">
        <v>0</v>
      </c>
      <c r="M946">
        <v>96</v>
      </c>
      <c r="N946" t="b">
        <v>0</v>
      </c>
      <c r="O946" t="s">
        <v>8271</v>
      </c>
    </row>
    <row r="947" spans="1:15" ht="48" hidden="1" x14ac:dyDescent="0.2">
      <c r="A947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L947" t="b">
        <v>0</v>
      </c>
      <c r="M947">
        <v>16</v>
      </c>
      <c r="N947" t="b">
        <v>0</v>
      </c>
      <c r="O947" t="s">
        <v>8271</v>
      </c>
    </row>
    <row r="948" spans="1:15" ht="32" hidden="1" x14ac:dyDescent="0.2">
      <c r="A948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L948" t="b">
        <v>0</v>
      </c>
      <c r="M948">
        <v>5</v>
      </c>
      <c r="N948" t="b">
        <v>0</v>
      </c>
      <c r="O948" t="s">
        <v>8271</v>
      </c>
    </row>
    <row r="949" spans="1:15" ht="48" hidden="1" x14ac:dyDescent="0.2">
      <c r="A94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L949" t="b">
        <v>0</v>
      </c>
      <c r="M949">
        <v>0</v>
      </c>
      <c r="N949" t="b">
        <v>0</v>
      </c>
      <c r="O949" t="s">
        <v>8271</v>
      </c>
    </row>
    <row r="950" spans="1:15" ht="48" hidden="1" x14ac:dyDescent="0.2">
      <c r="A950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L950" t="b">
        <v>0</v>
      </c>
      <c r="M950">
        <v>8</v>
      </c>
      <c r="N950" t="b">
        <v>0</v>
      </c>
      <c r="O950" t="s">
        <v>8271</v>
      </c>
    </row>
    <row r="951" spans="1:15" ht="48" hidden="1" x14ac:dyDescent="0.2">
      <c r="A951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L951" t="b">
        <v>0</v>
      </c>
      <c r="M951">
        <v>7</v>
      </c>
      <c r="N951" t="b">
        <v>0</v>
      </c>
      <c r="O951" t="s">
        <v>8271</v>
      </c>
    </row>
    <row r="952" spans="1:15" ht="48" hidden="1" x14ac:dyDescent="0.2">
      <c r="A952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L952" t="b">
        <v>0</v>
      </c>
      <c r="M952">
        <v>24</v>
      </c>
      <c r="N952" t="b">
        <v>0</v>
      </c>
      <c r="O952" t="s">
        <v>8271</v>
      </c>
    </row>
    <row r="953" spans="1:15" ht="16" hidden="1" x14ac:dyDescent="0.2">
      <c r="A953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L953" t="b">
        <v>0</v>
      </c>
      <c r="M953">
        <v>121</v>
      </c>
      <c r="N953" t="b">
        <v>0</v>
      </c>
      <c r="O953" t="s">
        <v>8271</v>
      </c>
    </row>
    <row r="954" spans="1:15" ht="32" hidden="1" x14ac:dyDescent="0.2">
      <c r="A954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L954" t="b">
        <v>0</v>
      </c>
      <c r="M954">
        <v>196</v>
      </c>
      <c r="N954" t="b">
        <v>0</v>
      </c>
      <c r="O954" t="s">
        <v>8271</v>
      </c>
    </row>
    <row r="955" spans="1:15" ht="48" hidden="1" x14ac:dyDescent="0.2">
      <c r="A955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L955" t="b">
        <v>0</v>
      </c>
      <c r="M955">
        <v>5</v>
      </c>
      <c r="N955" t="b">
        <v>0</v>
      </c>
      <c r="O955" t="s">
        <v>8271</v>
      </c>
    </row>
    <row r="956" spans="1:15" ht="48" hidden="1" x14ac:dyDescent="0.2">
      <c r="A956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L956" t="b">
        <v>0</v>
      </c>
      <c r="M956">
        <v>73</v>
      </c>
      <c r="N956" t="b">
        <v>0</v>
      </c>
      <c r="O956" t="s">
        <v>8271</v>
      </c>
    </row>
    <row r="957" spans="1:15" ht="48" hidden="1" x14ac:dyDescent="0.2">
      <c r="A957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L957" t="b">
        <v>0</v>
      </c>
      <c r="M957">
        <v>93</v>
      </c>
      <c r="N957" t="b">
        <v>0</v>
      </c>
      <c r="O957" t="s">
        <v>8271</v>
      </c>
    </row>
    <row r="958" spans="1:15" ht="64" hidden="1" x14ac:dyDescent="0.2">
      <c r="A958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L958" t="b">
        <v>0</v>
      </c>
      <c r="M958">
        <v>17</v>
      </c>
      <c r="N958" t="b">
        <v>0</v>
      </c>
      <c r="O958" t="s">
        <v>8271</v>
      </c>
    </row>
    <row r="959" spans="1:15" ht="32" hidden="1" x14ac:dyDescent="0.2">
      <c r="A95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L959" t="b">
        <v>0</v>
      </c>
      <c r="M959">
        <v>7</v>
      </c>
      <c r="N959" t="b">
        <v>0</v>
      </c>
      <c r="O959" t="s">
        <v>8271</v>
      </c>
    </row>
    <row r="960" spans="1:15" ht="48" hidden="1" x14ac:dyDescent="0.2">
      <c r="A960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L960" t="b">
        <v>0</v>
      </c>
      <c r="M960">
        <v>17</v>
      </c>
      <c r="N960" t="b">
        <v>0</v>
      </c>
      <c r="O960" t="s">
        <v>8271</v>
      </c>
    </row>
    <row r="961" spans="1:15" ht="48" hidden="1" x14ac:dyDescent="0.2">
      <c r="A961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L961" t="b">
        <v>0</v>
      </c>
      <c r="M961">
        <v>171</v>
      </c>
      <c r="N961" t="b">
        <v>0</v>
      </c>
      <c r="O961" t="s">
        <v>8271</v>
      </c>
    </row>
    <row r="962" spans="1:15" ht="48" hidden="1" x14ac:dyDescent="0.2">
      <c r="A962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L962" t="b">
        <v>0</v>
      </c>
      <c r="M962">
        <v>188</v>
      </c>
      <c r="N962" t="b">
        <v>0</v>
      </c>
      <c r="O962" t="s">
        <v>8271</v>
      </c>
    </row>
    <row r="963" spans="1:15" ht="48" hidden="1" x14ac:dyDescent="0.2">
      <c r="A963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L963" t="b">
        <v>0</v>
      </c>
      <c r="M963">
        <v>110</v>
      </c>
      <c r="N963" t="b">
        <v>0</v>
      </c>
      <c r="O963" t="s">
        <v>8271</v>
      </c>
    </row>
    <row r="964" spans="1:15" ht="48" hidden="1" x14ac:dyDescent="0.2">
      <c r="A964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L964" t="b">
        <v>0</v>
      </c>
      <c r="M964">
        <v>37</v>
      </c>
      <c r="N964" t="b">
        <v>0</v>
      </c>
      <c r="O964" t="s">
        <v>8271</v>
      </c>
    </row>
    <row r="965" spans="1:15" ht="32" hidden="1" x14ac:dyDescent="0.2">
      <c r="A965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L965" t="b">
        <v>0</v>
      </c>
      <c r="M965">
        <v>9</v>
      </c>
      <c r="N965" t="b">
        <v>0</v>
      </c>
      <c r="O965" t="s">
        <v>8271</v>
      </c>
    </row>
    <row r="966" spans="1:15" ht="48" hidden="1" x14ac:dyDescent="0.2">
      <c r="A966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L966" t="b">
        <v>0</v>
      </c>
      <c r="M966">
        <v>29</v>
      </c>
      <c r="N966" t="b">
        <v>0</v>
      </c>
      <c r="O966" t="s">
        <v>8271</v>
      </c>
    </row>
    <row r="967" spans="1:15" ht="48" hidden="1" x14ac:dyDescent="0.2">
      <c r="A967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L967" t="b">
        <v>0</v>
      </c>
      <c r="M967">
        <v>6</v>
      </c>
      <c r="N967" t="b">
        <v>0</v>
      </c>
      <c r="O967" t="s">
        <v>8271</v>
      </c>
    </row>
    <row r="968" spans="1:15" ht="48" hidden="1" x14ac:dyDescent="0.2">
      <c r="A968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L968" t="b">
        <v>0</v>
      </c>
      <c r="M968">
        <v>30</v>
      </c>
      <c r="N968" t="b">
        <v>0</v>
      </c>
      <c r="O968" t="s">
        <v>8271</v>
      </c>
    </row>
    <row r="969" spans="1:15" ht="48" hidden="1" x14ac:dyDescent="0.2">
      <c r="A96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L969" t="b">
        <v>0</v>
      </c>
      <c r="M969">
        <v>81</v>
      </c>
      <c r="N969" t="b">
        <v>0</v>
      </c>
      <c r="O969" t="s">
        <v>8271</v>
      </c>
    </row>
    <row r="970" spans="1:15" ht="48" hidden="1" x14ac:dyDescent="0.2">
      <c r="A970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L970" t="b">
        <v>0</v>
      </c>
      <c r="M970">
        <v>4</v>
      </c>
      <c r="N970" t="b">
        <v>0</v>
      </c>
      <c r="O970" t="s">
        <v>8271</v>
      </c>
    </row>
    <row r="971" spans="1:15" ht="32" hidden="1" x14ac:dyDescent="0.2">
      <c r="A971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L971" t="b">
        <v>0</v>
      </c>
      <c r="M971">
        <v>11</v>
      </c>
      <c r="N971" t="b">
        <v>0</v>
      </c>
      <c r="O971" t="s">
        <v>8271</v>
      </c>
    </row>
    <row r="972" spans="1:15" ht="48" hidden="1" x14ac:dyDescent="0.2">
      <c r="A972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L972" t="b">
        <v>0</v>
      </c>
      <c r="M972">
        <v>14</v>
      </c>
      <c r="N972" t="b">
        <v>0</v>
      </c>
      <c r="O972" t="s">
        <v>8271</v>
      </c>
    </row>
    <row r="973" spans="1:15" ht="48" hidden="1" x14ac:dyDescent="0.2">
      <c r="A973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L973" t="b">
        <v>0</v>
      </c>
      <c r="M973">
        <v>5</v>
      </c>
      <c r="N973" t="b">
        <v>0</v>
      </c>
      <c r="O973" t="s">
        <v>8271</v>
      </c>
    </row>
    <row r="974" spans="1:15" ht="48" hidden="1" x14ac:dyDescent="0.2">
      <c r="A974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L974" t="b">
        <v>0</v>
      </c>
      <c r="M974">
        <v>45</v>
      </c>
      <c r="N974" t="b">
        <v>0</v>
      </c>
      <c r="O974" t="s">
        <v>8271</v>
      </c>
    </row>
    <row r="975" spans="1:15" ht="48" hidden="1" x14ac:dyDescent="0.2">
      <c r="A975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L975" t="b">
        <v>0</v>
      </c>
      <c r="M975">
        <v>8</v>
      </c>
      <c r="N975" t="b">
        <v>0</v>
      </c>
      <c r="O975" t="s">
        <v>8271</v>
      </c>
    </row>
    <row r="976" spans="1:15" ht="48" hidden="1" x14ac:dyDescent="0.2">
      <c r="A976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L976" t="b">
        <v>0</v>
      </c>
      <c r="M976">
        <v>3</v>
      </c>
      <c r="N976" t="b">
        <v>0</v>
      </c>
      <c r="O976" t="s">
        <v>8271</v>
      </c>
    </row>
    <row r="977" spans="1:15" ht="48" hidden="1" x14ac:dyDescent="0.2">
      <c r="A977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L977" t="b">
        <v>0</v>
      </c>
      <c r="M977">
        <v>24</v>
      </c>
      <c r="N977" t="b">
        <v>0</v>
      </c>
      <c r="O977" t="s">
        <v>8271</v>
      </c>
    </row>
    <row r="978" spans="1:15" ht="48" hidden="1" x14ac:dyDescent="0.2">
      <c r="A978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L978" t="b">
        <v>0</v>
      </c>
      <c r="M978">
        <v>18</v>
      </c>
      <c r="N978" t="b">
        <v>0</v>
      </c>
      <c r="O978" t="s">
        <v>8271</v>
      </c>
    </row>
    <row r="979" spans="1:15" ht="48" hidden="1" x14ac:dyDescent="0.2">
      <c r="A97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L979" t="b">
        <v>0</v>
      </c>
      <c r="M979">
        <v>12</v>
      </c>
      <c r="N979" t="b">
        <v>0</v>
      </c>
      <c r="O979" t="s">
        <v>8271</v>
      </c>
    </row>
    <row r="980" spans="1:15" ht="48" hidden="1" x14ac:dyDescent="0.2">
      <c r="A980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L980" t="b">
        <v>0</v>
      </c>
      <c r="M980">
        <v>123</v>
      </c>
      <c r="N980" t="b">
        <v>0</v>
      </c>
      <c r="O980" t="s">
        <v>8271</v>
      </c>
    </row>
    <row r="981" spans="1:15" ht="48" hidden="1" x14ac:dyDescent="0.2">
      <c r="A981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L981" t="b">
        <v>0</v>
      </c>
      <c r="M981">
        <v>96</v>
      </c>
      <c r="N981" t="b">
        <v>0</v>
      </c>
      <c r="O981" t="s">
        <v>8271</v>
      </c>
    </row>
    <row r="982" spans="1:15" ht="48" hidden="1" x14ac:dyDescent="0.2">
      <c r="A982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L982" t="b">
        <v>0</v>
      </c>
      <c r="M982">
        <v>31</v>
      </c>
      <c r="N982" t="b">
        <v>0</v>
      </c>
      <c r="O982" t="s">
        <v>8271</v>
      </c>
    </row>
    <row r="983" spans="1:15" ht="48" hidden="1" x14ac:dyDescent="0.2">
      <c r="A983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L983" t="b">
        <v>0</v>
      </c>
      <c r="M983">
        <v>4</v>
      </c>
      <c r="N983" t="b">
        <v>0</v>
      </c>
      <c r="O983" t="s">
        <v>8271</v>
      </c>
    </row>
    <row r="984" spans="1:15" ht="32" hidden="1" x14ac:dyDescent="0.2">
      <c r="A984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L984" t="b">
        <v>0</v>
      </c>
      <c r="M984">
        <v>3</v>
      </c>
      <c r="N984" t="b">
        <v>0</v>
      </c>
      <c r="O984" t="s">
        <v>8271</v>
      </c>
    </row>
    <row r="985" spans="1:15" ht="48" hidden="1" x14ac:dyDescent="0.2">
      <c r="A985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L985" t="b">
        <v>0</v>
      </c>
      <c r="M985">
        <v>179</v>
      </c>
      <c r="N985" t="b">
        <v>0</v>
      </c>
      <c r="O985" t="s">
        <v>8271</v>
      </c>
    </row>
    <row r="986" spans="1:15" ht="80" hidden="1" x14ac:dyDescent="0.2">
      <c r="A986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L986" t="b">
        <v>0</v>
      </c>
      <c r="M986">
        <v>3</v>
      </c>
      <c r="N986" t="b">
        <v>0</v>
      </c>
      <c r="O986" t="s">
        <v>8271</v>
      </c>
    </row>
    <row r="987" spans="1:15" ht="48" hidden="1" x14ac:dyDescent="0.2">
      <c r="A987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L987" t="b">
        <v>0</v>
      </c>
      <c r="M987">
        <v>23</v>
      </c>
      <c r="N987" t="b">
        <v>0</v>
      </c>
      <c r="O987" t="s">
        <v>8271</v>
      </c>
    </row>
    <row r="988" spans="1:15" ht="48" hidden="1" x14ac:dyDescent="0.2">
      <c r="A988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L988" t="b">
        <v>0</v>
      </c>
      <c r="M988">
        <v>23</v>
      </c>
      <c r="N988" t="b">
        <v>0</v>
      </c>
      <c r="O988" t="s">
        <v>8271</v>
      </c>
    </row>
    <row r="989" spans="1:15" ht="48" hidden="1" x14ac:dyDescent="0.2">
      <c r="A98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L989" t="b">
        <v>0</v>
      </c>
      <c r="M989">
        <v>41</v>
      </c>
      <c r="N989" t="b">
        <v>0</v>
      </c>
      <c r="O989" t="s">
        <v>8271</v>
      </c>
    </row>
    <row r="990" spans="1:15" ht="48" hidden="1" x14ac:dyDescent="0.2">
      <c r="A990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L990" t="b">
        <v>0</v>
      </c>
      <c r="M990">
        <v>0</v>
      </c>
      <c r="N990" t="b">
        <v>0</v>
      </c>
      <c r="O990" t="s">
        <v>8271</v>
      </c>
    </row>
    <row r="991" spans="1:15" ht="16" hidden="1" x14ac:dyDescent="0.2">
      <c r="A991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L991" t="b">
        <v>0</v>
      </c>
      <c r="M991">
        <v>32</v>
      </c>
      <c r="N991" t="b">
        <v>0</v>
      </c>
      <c r="O991" t="s">
        <v>8271</v>
      </c>
    </row>
    <row r="992" spans="1:15" ht="48" hidden="1" x14ac:dyDescent="0.2">
      <c r="A992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L992" t="b">
        <v>0</v>
      </c>
      <c r="M992">
        <v>2</v>
      </c>
      <c r="N992" t="b">
        <v>0</v>
      </c>
      <c r="O992" t="s">
        <v>8271</v>
      </c>
    </row>
    <row r="993" spans="1:15" ht="80" hidden="1" x14ac:dyDescent="0.2">
      <c r="A993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L993" t="b">
        <v>0</v>
      </c>
      <c r="M993">
        <v>7</v>
      </c>
      <c r="N993" t="b">
        <v>0</v>
      </c>
      <c r="O993" t="s">
        <v>8271</v>
      </c>
    </row>
    <row r="994" spans="1:15" ht="48" hidden="1" x14ac:dyDescent="0.2">
      <c r="A994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L994" t="b">
        <v>0</v>
      </c>
      <c r="M994">
        <v>4</v>
      </c>
      <c r="N994" t="b">
        <v>0</v>
      </c>
      <c r="O994" t="s">
        <v>8271</v>
      </c>
    </row>
    <row r="995" spans="1:15" ht="48" hidden="1" x14ac:dyDescent="0.2">
      <c r="A995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L995" t="b">
        <v>0</v>
      </c>
      <c r="M995">
        <v>196</v>
      </c>
      <c r="N995" t="b">
        <v>0</v>
      </c>
      <c r="O995" t="s">
        <v>8271</v>
      </c>
    </row>
    <row r="996" spans="1:15" ht="64" hidden="1" x14ac:dyDescent="0.2">
      <c r="A996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L996" t="b">
        <v>0</v>
      </c>
      <c r="M996">
        <v>11</v>
      </c>
      <c r="N996" t="b">
        <v>0</v>
      </c>
      <c r="O996" t="s">
        <v>8271</v>
      </c>
    </row>
    <row r="997" spans="1:15" ht="48" hidden="1" x14ac:dyDescent="0.2">
      <c r="A997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L997" t="b">
        <v>0</v>
      </c>
      <c r="M997">
        <v>9</v>
      </c>
      <c r="N997" t="b">
        <v>0</v>
      </c>
      <c r="O997" t="s">
        <v>8271</v>
      </c>
    </row>
    <row r="998" spans="1:15" ht="32" hidden="1" x14ac:dyDescent="0.2">
      <c r="A998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L998" t="b">
        <v>0</v>
      </c>
      <c r="M998">
        <v>5</v>
      </c>
      <c r="N998" t="b">
        <v>0</v>
      </c>
      <c r="O998" t="s">
        <v>8271</v>
      </c>
    </row>
    <row r="999" spans="1:15" ht="32" hidden="1" x14ac:dyDescent="0.2">
      <c r="A99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L999" t="b">
        <v>0</v>
      </c>
      <c r="M999">
        <v>8</v>
      </c>
      <c r="N999" t="b">
        <v>0</v>
      </c>
      <c r="O999" t="s">
        <v>8271</v>
      </c>
    </row>
    <row r="1000" spans="1:15" ht="32" hidden="1" x14ac:dyDescent="0.2">
      <c r="A1000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L1000" t="b">
        <v>0</v>
      </c>
      <c r="M1000">
        <v>229</v>
      </c>
      <c r="N1000" t="b">
        <v>0</v>
      </c>
      <c r="O1000" t="s">
        <v>8271</v>
      </c>
    </row>
    <row r="1001" spans="1:15" ht="48" hidden="1" x14ac:dyDescent="0.2">
      <c r="A1001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L1001" t="b">
        <v>0</v>
      </c>
      <c r="M1001">
        <v>40</v>
      </c>
      <c r="N1001" t="b">
        <v>0</v>
      </c>
      <c r="O1001" t="s">
        <v>8271</v>
      </c>
    </row>
    <row r="1002" spans="1:15" ht="48" hidden="1" x14ac:dyDescent="0.2">
      <c r="A1002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L1002" t="b">
        <v>0</v>
      </c>
      <c r="M1002">
        <v>6</v>
      </c>
      <c r="N1002" t="b">
        <v>0</v>
      </c>
      <c r="O1002" t="s">
        <v>8271</v>
      </c>
    </row>
    <row r="1003" spans="1:15" ht="48" hidden="1" x14ac:dyDescent="0.2">
      <c r="A1003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L1003" t="b">
        <v>0</v>
      </c>
      <c r="M1003">
        <v>4</v>
      </c>
      <c r="N1003" t="b">
        <v>0</v>
      </c>
      <c r="O1003" t="s">
        <v>8271</v>
      </c>
    </row>
    <row r="1004" spans="1:15" ht="48" hidden="1" x14ac:dyDescent="0.2">
      <c r="A1004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L1004" t="b">
        <v>0</v>
      </c>
      <c r="M1004">
        <v>22</v>
      </c>
      <c r="N1004" t="b">
        <v>0</v>
      </c>
      <c r="O1004" t="s">
        <v>8271</v>
      </c>
    </row>
    <row r="1005" spans="1:15" ht="48" hidden="1" x14ac:dyDescent="0.2">
      <c r="A1005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L1005" t="b">
        <v>0</v>
      </c>
      <c r="M1005">
        <v>15</v>
      </c>
      <c r="N1005" t="b">
        <v>0</v>
      </c>
      <c r="O1005" t="s">
        <v>8271</v>
      </c>
    </row>
    <row r="1006" spans="1:15" ht="32" hidden="1" x14ac:dyDescent="0.2">
      <c r="A1006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L1006" t="b">
        <v>0</v>
      </c>
      <c r="M1006">
        <v>95</v>
      </c>
      <c r="N1006" t="b">
        <v>0</v>
      </c>
      <c r="O1006" t="s">
        <v>8271</v>
      </c>
    </row>
    <row r="1007" spans="1:15" ht="32" hidden="1" x14ac:dyDescent="0.2">
      <c r="A1007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L1007" t="b">
        <v>0</v>
      </c>
      <c r="M1007">
        <v>161</v>
      </c>
      <c r="N1007" t="b">
        <v>0</v>
      </c>
      <c r="O1007" t="s">
        <v>8271</v>
      </c>
    </row>
    <row r="1008" spans="1:15" ht="48" hidden="1" x14ac:dyDescent="0.2">
      <c r="A1008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L1008" t="b">
        <v>0</v>
      </c>
      <c r="M1008">
        <v>8</v>
      </c>
      <c r="N1008" t="b">
        <v>0</v>
      </c>
      <c r="O1008" t="s">
        <v>8271</v>
      </c>
    </row>
    <row r="1009" spans="1:15" ht="48" hidden="1" x14ac:dyDescent="0.2">
      <c r="A100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L1009" t="b">
        <v>0</v>
      </c>
      <c r="M1009">
        <v>76</v>
      </c>
      <c r="N1009" t="b">
        <v>0</v>
      </c>
      <c r="O1009" t="s">
        <v>8271</v>
      </c>
    </row>
    <row r="1010" spans="1:15" ht="48" hidden="1" x14ac:dyDescent="0.2">
      <c r="A1010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L1010" t="b">
        <v>0</v>
      </c>
      <c r="M1010">
        <v>1</v>
      </c>
      <c r="N1010" t="b">
        <v>0</v>
      </c>
      <c r="O1010" t="s">
        <v>8271</v>
      </c>
    </row>
    <row r="1011" spans="1:15" ht="48" hidden="1" x14ac:dyDescent="0.2">
      <c r="A1011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L1011" t="b">
        <v>0</v>
      </c>
      <c r="M1011">
        <v>101</v>
      </c>
      <c r="N1011" t="b">
        <v>0</v>
      </c>
      <c r="O1011" t="s">
        <v>8271</v>
      </c>
    </row>
    <row r="1012" spans="1:15" ht="48" hidden="1" x14ac:dyDescent="0.2">
      <c r="A1012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L1012" t="b">
        <v>0</v>
      </c>
      <c r="M1012">
        <v>4</v>
      </c>
      <c r="N1012" t="b">
        <v>0</v>
      </c>
      <c r="O1012" t="s">
        <v>8271</v>
      </c>
    </row>
    <row r="1013" spans="1:15" ht="48" hidden="1" x14ac:dyDescent="0.2">
      <c r="A1013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L1013" t="b">
        <v>0</v>
      </c>
      <c r="M1013">
        <v>1</v>
      </c>
      <c r="N1013" t="b">
        <v>0</v>
      </c>
      <c r="O1013" t="s">
        <v>8271</v>
      </c>
    </row>
    <row r="1014" spans="1:15" ht="48" hidden="1" x14ac:dyDescent="0.2">
      <c r="A1014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L1014" t="b">
        <v>0</v>
      </c>
      <c r="M1014">
        <v>775</v>
      </c>
      <c r="N1014" t="b">
        <v>0</v>
      </c>
      <c r="O1014" t="s">
        <v>8271</v>
      </c>
    </row>
    <row r="1015" spans="1:15" ht="48" hidden="1" x14ac:dyDescent="0.2">
      <c r="A1015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L1015" t="b">
        <v>0</v>
      </c>
      <c r="M1015">
        <v>90</v>
      </c>
      <c r="N1015" t="b">
        <v>0</v>
      </c>
      <c r="O1015" t="s">
        <v>8271</v>
      </c>
    </row>
    <row r="1016" spans="1:15" ht="32" hidden="1" x14ac:dyDescent="0.2">
      <c r="A1016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L1016" t="b">
        <v>0</v>
      </c>
      <c r="M1016">
        <v>16</v>
      </c>
      <c r="N1016" t="b">
        <v>0</v>
      </c>
      <c r="O1016" t="s">
        <v>8271</v>
      </c>
    </row>
    <row r="1017" spans="1:15" ht="32" hidden="1" x14ac:dyDescent="0.2">
      <c r="A1017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L1017" t="b">
        <v>0</v>
      </c>
      <c r="M1017">
        <v>6</v>
      </c>
      <c r="N1017" t="b">
        <v>0</v>
      </c>
      <c r="O1017" t="s">
        <v>8271</v>
      </c>
    </row>
    <row r="1018" spans="1:15" ht="48" hidden="1" x14ac:dyDescent="0.2">
      <c r="A1018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L1018" t="b">
        <v>0</v>
      </c>
      <c r="M1018">
        <v>38</v>
      </c>
      <c r="N1018" t="b">
        <v>0</v>
      </c>
      <c r="O1018" t="s">
        <v>8271</v>
      </c>
    </row>
    <row r="1019" spans="1:15" ht="48" hidden="1" x14ac:dyDescent="0.2">
      <c r="A101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L1019" t="b">
        <v>0</v>
      </c>
      <c r="M1019">
        <v>355</v>
      </c>
      <c r="N1019" t="b">
        <v>0</v>
      </c>
      <c r="O1019" t="s">
        <v>8271</v>
      </c>
    </row>
    <row r="1020" spans="1:15" ht="48" hidden="1" x14ac:dyDescent="0.2">
      <c r="A1020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L1020" t="b">
        <v>0</v>
      </c>
      <c r="M1020">
        <v>7</v>
      </c>
      <c r="N1020" t="b">
        <v>0</v>
      </c>
      <c r="O1020" t="s">
        <v>8271</v>
      </c>
    </row>
    <row r="1021" spans="1:15" ht="32" hidden="1" x14ac:dyDescent="0.2">
      <c r="A1021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L1021" t="b">
        <v>0</v>
      </c>
      <c r="M1021">
        <v>400</v>
      </c>
      <c r="N1021" t="b">
        <v>0</v>
      </c>
      <c r="O1021" t="s">
        <v>8271</v>
      </c>
    </row>
    <row r="1022" spans="1:15" ht="48" hidden="1" x14ac:dyDescent="0.2">
      <c r="A1022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L1022" t="b">
        <v>0</v>
      </c>
      <c r="M1022">
        <v>30</v>
      </c>
      <c r="N1022" t="b">
        <v>1</v>
      </c>
      <c r="O1022" t="s">
        <v>8278</v>
      </c>
    </row>
    <row r="1023" spans="1:15" ht="48" hidden="1" x14ac:dyDescent="0.2">
      <c r="A1023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L1023" t="b">
        <v>1</v>
      </c>
      <c r="M1023">
        <v>478</v>
      </c>
      <c r="N1023" t="b">
        <v>1</v>
      </c>
      <c r="O1023" t="s">
        <v>8278</v>
      </c>
    </row>
    <row r="1024" spans="1:15" ht="32" hidden="1" x14ac:dyDescent="0.2">
      <c r="A1024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L1024" t="b">
        <v>1</v>
      </c>
      <c r="M1024">
        <v>74</v>
      </c>
      <c r="N1024" t="b">
        <v>1</v>
      </c>
      <c r="O1024" t="s">
        <v>8278</v>
      </c>
    </row>
    <row r="1025" spans="1:15" ht="48" hidden="1" x14ac:dyDescent="0.2">
      <c r="A1025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L1025" t="b">
        <v>0</v>
      </c>
      <c r="M1025">
        <v>131</v>
      </c>
      <c r="N1025" t="b">
        <v>1</v>
      </c>
      <c r="O1025" t="s">
        <v>8278</v>
      </c>
    </row>
    <row r="1026" spans="1:15" ht="48" hidden="1" x14ac:dyDescent="0.2">
      <c r="A1026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L1026" t="b">
        <v>1</v>
      </c>
      <c r="M1026">
        <v>61</v>
      </c>
      <c r="N1026" t="b">
        <v>1</v>
      </c>
      <c r="O1026" t="s">
        <v>8278</v>
      </c>
    </row>
    <row r="1027" spans="1:15" ht="32" hidden="1" x14ac:dyDescent="0.2">
      <c r="A1027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L1027" t="b">
        <v>1</v>
      </c>
      <c r="M1027">
        <v>1071</v>
      </c>
      <c r="N1027" t="b">
        <v>1</v>
      </c>
      <c r="O1027" t="s">
        <v>8278</v>
      </c>
    </row>
    <row r="1028" spans="1:15" ht="48" hidden="1" x14ac:dyDescent="0.2">
      <c r="A1028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L1028" t="b">
        <v>1</v>
      </c>
      <c r="M1028">
        <v>122</v>
      </c>
      <c r="N1028" t="b">
        <v>1</v>
      </c>
      <c r="O1028" t="s">
        <v>8278</v>
      </c>
    </row>
    <row r="1029" spans="1:15" ht="48" hidden="1" x14ac:dyDescent="0.2">
      <c r="A102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L1029" t="b">
        <v>1</v>
      </c>
      <c r="M1029">
        <v>111</v>
      </c>
      <c r="N1029" t="b">
        <v>1</v>
      </c>
      <c r="O1029" t="s">
        <v>8278</v>
      </c>
    </row>
    <row r="1030" spans="1:15" ht="48" hidden="1" x14ac:dyDescent="0.2">
      <c r="A1030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L1030" t="b">
        <v>1</v>
      </c>
      <c r="M1030">
        <v>255</v>
      </c>
      <c r="N1030" t="b">
        <v>1</v>
      </c>
      <c r="O1030" t="s">
        <v>8278</v>
      </c>
    </row>
    <row r="1031" spans="1:15" ht="32" hidden="1" x14ac:dyDescent="0.2">
      <c r="A1031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L1031" t="b">
        <v>0</v>
      </c>
      <c r="M1031">
        <v>141</v>
      </c>
      <c r="N1031" t="b">
        <v>1</v>
      </c>
      <c r="O1031" t="s">
        <v>8278</v>
      </c>
    </row>
    <row r="1032" spans="1:15" ht="32" hidden="1" x14ac:dyDescent="0.2">
      <c r="A1032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L1032" t="b">
        <v>0</v>
      </c>
      <c r="M1032">
        <v>159</v>
      </c>
      <c r="N1032" t="b">
        <v>1</v>
      </c>
      <c r="O1032" t="s">
        <v>8278</v>
      </c>
    </row>
    <row r="1033" spans="1:15" ht="48" hidden="1" x14ac:dyDescent="0.2">
      <c r="A1033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L1033" t="b">
        <v>0</v>
      </c>
      <c r="M1033">
        <v>99</v>
      </c>
      <c r="N1033" t="b">
        <v>1</v>
      </c>
      <c r="O1033" t="s">
        <v>8278</v>
      </c>
    </row>
    <row r="1034" spans="1:15" ht="16" hidden="1" x14ac:dyDescent="0.2">
      <c r="A1034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L1034" t="b">
        <v>0</v>
      </c>
      <c r="M1034">
        <v>96</v>
      </c>
      <c r="N1034" t="b">
        <v>1</v>
      </c>
      <c r="O1034" t="s">
        <v>8278</v>
      </c>
    </row>
    <row r="1035" spans="1:15" ht="48" hidden="1" x14ac:dyDescent="0.2">
      <c r="A1035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L1035" t="b">
        <v>0</v>
      </c>
      <c r="M1035">
        <v>27</v>
      </c>
      <c r="N1035" t="b">
        <v>1</v>
      </c>
      <c r="O1035" t="s">
        <v>8278</v>
      </c>
    </row>
    <row r="1036" spans="1:15" ht="48" hidden="1" x14ac:dyDescent="0.2">
      <c r="A1036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L1036" t="b">
        <v>0</v>
      </c>
      <c r="M1036">
        <v>166</v>
      </c>
      <c r="N1036" t="b">
        <v>1</v>
      </c>
      <c r="O1036" t="s">
        <v>8278</v>
      </c>
    </row>
    <row r="1037" spans="1:15" ht="48" hidden="1" x14ac:dyDescent="0.2">
      <c r="A1037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L1037" t="b">
        <v>0</v>
      </c>
      <c r="M1037">
        <v>76</v>
      </c>
      <c r="N1037" t="b">
        <v>1</v>
      </c>
      <c r="O1037" t="s">
        <v>8278</v>
      </c>
    </row>
    <row r="1038" spans="1:15" ht="48" hidden="1" x14ac:dyDescent="0.2">
      <c r="A1038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L1038" t="b">
        <v>0</v>
      </c>
      <c r="M1038">
        <v>211</v>
      </c>
      <c r="N1038" t="b">
        <v>1</v>
      </c>
      <c r="O1038" t="s">
        <v>8278</v>
      </c>
    </row>
    <row r="1039" spans="1:15" ht="48" hidden="1" x14ac:dyDescent="0.2">
      <c r="A103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L1039" t="b">
        <v>0</v>
      </c>
      <c r="M1039">
        <v>21</v>
      </c>
      <c r="N1039" t="b">
        <v>1</v>
      </c>
      <c r="O1039" t="s">
        <v>8278</v>
      </c>
    </row>
    <row r="1040" spans="1:15" ht="48" hidden="1" x14ac:dyDescent="0.2">
      <c r="A1040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L1040" t="b">
        <v>0</v>
      </c>
      <c r="M1040">
        <v>61</v>
      </c>
      <c r="N1040" t="b">
        <v>1</v>
      </c>
      <c r="O1040" t="s">
        <v>8278</v>
      </c>
    </row>
    <row r="1041" spans="1:15" ht="48" hidden="1" x14ac:dyDescent="0.2">
      <c r="A1041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L1041" t="b">
        <v>0</v>
      </c>
      <c r="M1041">
        <v>30</v>
      </c>
      <c r="N1041" t="b">
        <v>1</v>
      </c>
      <c r="O1041" t="s">
        <v>8278</v>
      </c>
    </row>
    <row r="1042" spans="1:15" ht="48" hidden="1" x14ac:dyDescent="0.2">
      <c r="A1042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L1042" t="b">
        <v>0</v>
      </c>
      <c r="M1042">
        <v>1</v>
      </c>
      <c r="N1042" t="b">
        <v>0</v>
      </c>
      <c r="O1042" t="s">
        <v>8279</v>
      </c>
    </row>
    <row r="1043" spans="1:15" ht="48" hidden="1" x14ac:dyDescent="0.2">
      <c r="A1043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L1043" t="b">
        <v>0</v>
      </c>
      <c r="M1043">
        <v>0</v>
      </c>
      <c r="N1043" t="b">
        <v>0</v>
      </c>
      <c r="O1043" t="s">
        <v>8279</v>
      </c>
    </row>
    <row r="1044" spans="1:15" ht="48" hidden="1" x14ac:dyDescent="0.2">
      <c r="A1044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L1044" t="b">
        <v>0</v>
      </c>
      <c r="M1044">
        <v>1</v>
      </c>
      <c r="N1044" t="b">
        <v>0</v>
      </c>
      <c r="O1044" t="s">
        <v>8279</v>
      </c>
    </row>
    <row r="1045" spans="1:15" ht="48" hidden="1" x14ac:dyDescent="0.2">
      <c r="A1045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L1045" t="b">
        <v>0</v>
      </c>
      <c r="M1045">
        <v>292</v>
      </c>
      <c r="N1045" t="b">
        <v>0</v>
      </c>
      <c r="O1045" t="s">
        <v>8279</v>
      </c>
    </row>
    <row r="1046" spans="1:15" ht="48" hidden="1" x14ac:dyDescent="0.2">
      <c r="A1046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L1046" t="b">
        <v>0</v>
      </c>
      <c r="M1046">
        <v>2</v>
      </c>
      <c r="N1046" t="b">
        <v>0</v>
      </c>
      <c r="O1046" t="s">
        <v>8279</v>
      </c>
    </row>
    <row r="1047" spans="1:15" ht="48" hidden="1" x14ac:dyDescent="0.2">
      <c r="A1047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L1047" t="b">
        <v>0</v>
      </c>
      <c r="M1047">
        <v>8</v>
      </c>
      <c r="N1047" t="b">
        <v>0</v>
      </c>
      <c r="O1047" t="s">
        <v>8279</v>
      </c>
    </row>
    <row r="1048" spans="1:15" ht="48" hidden="1" x14ac:dyDescent="0.2">
      <c r="A1048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L1048" t="b">
        <v>0</v>
      </c>
      <c r="M1048">
        <v>0</v>
      </c>
      <c r="N1048" t="b">
        <v>0</v>
      </c>
      <c r="O1048" t="s">
        <v>8279</v>
      </c>
    </row>
    <row r="1049" spans="1:15" ht="48" hidden="1" x14ac:dyDescent="0.2">
      <c r="A104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L1049" t="b">
        <v>0</v>
      </c>
      <c r="M1049">
        <v>1</v>
      </c>
      <c r="N1049" t="b">
        <v>0</v>
      </c>
      <c r="O1049" t="s">
        <v>8279</v>
      </c>
    </row>
    <row r="1050" spans="1:15" ht="48" hidden="1" x14ac:dyDescent="0.2">
      <c r="A1050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L1050" t="b">
        <v>0</v>
      </c>
      <c r="M1050">
        <v>4</v>
      </c>
      <c r="N1050" t="b">
        <v>0</v>
      </c>
      <c r="O1050" t="s">
        <v>8279</v>
      </c>
    </row>
    <row r="1051" spans="1:15" ht="16" hidden="1" x14ac:dyDescent="0.2">
      <c r="A1051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L1051" t="b">
        <v>0</v>
      </c>
      <c r="M1051">
        <v>0</v>
      </c>
      <c r="N1051" t="b">
        <v>0</v>
      </c>
      <c r="O1051" t="s">
        <v>8279</v>
      </c>
    </row>
    <row r="1052" spans="1:15" ht="16" hidden="1" x14ac:dyDescent="0.2">
      <c r="A1052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L1052" t="b">
        <v>0</v>
      </c>
      <c r="M1052">
        <v>0</v>
      </c>
      <c r="N1052" t="b">
        <v>0</v>
      </c>
      <c r="O1052" t="s">
        <v>8279</v>
      </c>
    </row>
    <row r="1053" spans="1:15" ht="48" hidden="1" x14ac:dyDescent="0.2">
      <c r="A1053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L1053" t="b">
        <v>0</v>
      </c>
      <c r="M1053">
        <v>0</v>
      </c>
      <c r="N1053" t="b">
        <v>0</v>
      </c>
      <c r="O1053" t="s">
        <v>8279</v>
      </c>
    </row>
    <row r="1054" spans="1:15" ht="64" hidden="1" x14ac:dyDescent="0.2">
      <c r="A1054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L1054" t="b">
        <v>0</v>
      </c>
      <c r="M1054">
        <v>0</v>
      </c>
      <c r="N1054" t="b">
        <v>0</v>
      </c>
      <c r="O1054" t="s">
        <v>8279</v>
      </c>
    </row>
    <row r="1055" spans="1:15" ht="48" hidden="1" x14ac:dyDescent="0.2">
      <c r="A1055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L1055" t="b">
        <v>0</v>
      </c>
      <c r="M1055">
        <v>1</v>
      </c>
      <c r="N1055" t="b">
        <v>0</v>
      </c>
      <c r="O1055" t="s">
        <v>8279</v>
      </c>
    </row>
    <row r="1056" spans="1:15" ht="48" hidden="1" x14ac:dyDescent="0.2">
      <c r="A1056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L1056" t="b">
        <v>0</v>
      </c>
      <c r="M1056">
        <v>0</v>
      </c>
      <c r="N1056" t="b">
        <v>0</v>
      </c>
      <c r="O1056" t="s">
        <v>8279</v>
      </c>
    </row>
    <row r="1057" spans="1:15" ht="48" hidden="1" x14ac:dyDescent="0.2">
      <c r="A1057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L1057" t="b">
        <v>0</v>
      </c>
      <c r="M1057">
        <v>0</v>
      </c>
      <c r="N1057" t="b">
        <v>0</v>
      </c>
      <c r="O1057" t="s">
        <v>8279</v>
      </c>
    </row>
    <row r="1058" spans="1:15" ht="48" hidden="1" x14ac:dyDescent="0.2">
      <c r="A1058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L1058" t="b">
        <v>0</v>
      </c>
      <c r="M1058">
        <v>0</v>
      </c>
      <c r="N1058" t="b">
        <v>0</v>
      </c>
      <c r="O1058" t="s">
        <v>8279</v>
      </c>
    </row>
    <row r="1059" spans="1:15" ht="32" hidden="1" x14ac:dyDescent="0.2">
      <c r="A105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L1059" t="b">
        <v>0</v>
      </c>
      <c r="M1059">
        <v>0</v>
      </c>
      <c r="N1059" t="b">
        <v>0</v>
      </c>
      <c r="O1059" t="s">
        <v>8279</v>
      </c>
    </row>
    <row r="1060" spans="1:15" ht="48" hidden="1" x14ac:dyDescent="0.2">
      <c r="A1060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L1060" t="b">
        <v>0</v>
      </c>
      <c r="M1060">
        <v>0</v>
      </c>
      <c r="N1060" t="b">
        <v>0</v>
      </c>
      <c r="O1060" t="s">
        <v>8279</v>
      </c>
    </row>
    <row r="1061" spans="1:15" ht="16" hidden="1" x14ac:dyDescent="0.2">
      <c r="A1061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L1061" t="b">
        <v>0</v>
      </c>
      <c r="M1061">
        <v>0</v>
      </c>
      <c r="N1061" t="b">
        <v>0</v>
      </c>
      <c r="O1061" t="s">
        <v>8279</v>
      </c>
    </row>
    <row r="1062" spans="1:15" ht="48" hidden="1" x14ac:dyDescent="0.2">
      <c r="A1062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L1062" t="b">
        <v>0</v>
      </c>
      <c r="M1062">
        <v>1</v>
      </c>
      <c r="N1062" t="b">
        <v>0</v>
      </c>
      <c r="O1062" t="s">
        <v>8279</v>
      </c>
    </row>
    <row r="1063" spans="1:15" ht="32" hidden="1" x14ac:dyDescent="0.2">
      <c r="A1063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L1063" t="b">
        <v>0</v>
      </c>
      <c r="M1063">
        <v>0</v>
      </c>
      <c r="N1063" t="b">
        <v>0</v>
      </c>
      <c r="O1063" t="s">
        <v>8279</v>
      </c>
    </row>
    <row r="1064" spans="1:15" ht="16" hidden="1" x14ac:dyDescent="0.2">
      <c r="A1064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L1064" t="b">
        <v>0</v>
      </c>
      <c r="M1064">
        <v>4</v>
      </c>
      <c r="N1064" t="b">
        <v>0</v>
      </c>
      <c r="O1064" t="s">
        <v>8279</v>
      </c>
    </row>
    <row r="1065" spans="1:15" ht="48" hidden="1" x14ac:dyDescent="0.2">
      <c r="A1065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L1065" t="b">
        <v>0</v>
      </c>
      <c r="M1065">
        <v>0</v>
      </c>
      <c r="N1065" t="b">
        <v>0</v>
      </c>
      <c r="O1065" t="s">
        <v>8279</v>
      </c>
    </row>
    <row r="1066" spans="1:15" ht="48" hidden="1" x14ac:dyDescent="0.2">
      <c r="A1066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L1066" t="b">
        <v>0</v>
      </c>
      <c r="M1066">
        <v>123</v>
      </c>
      <c r="N1066" t="b">
        <v>0</v>
      </c>
      <c r="O1066" t="s">
        <v>8280</v>
      </c>
    </row>
    <row r="1067" spans="1:15" ht="48" hidden="1" x14ac:dyDescent="0.2">
      <c r="A1067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L1067" t="b">
        <v>0</v>
      </c>
      <c r="M1067">
        <v>5</v>
      </c>
      <c r="N1067" t="b">
        <v>0</v>
      </c>
      <c r="O1067" t="s">
        <v>8280</v>
      </c>
    </row>
    <row r="1068" spans="1:15" ht="48" hidden="1" x14ac:dyDescent="0.2">
      <c r="A1068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L1068" t="b">
        <v>0</v>
      </c>
      <c r="M1068">
        <v>148</v>
      </c>
      <c r="N1068" t="b">
        <v>0</v>
      </c>
      <c r="O1068" t="s">
        <v>8280</v>
      </c>
    </row>
    <row r="1069" spans="1:15" ht="48" hidden="1" x14ac:dyDescent="0.2">
      <c r="A106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L1069" t="b">
        <v>0</v>
      </c>
      <c r="M1069">
        <v>10</v>
      </c>
      <c r="N1069" t="b">
        <v>0</v>
      </c>
      <c r="O1069" t="s">
        <v>8280</v>
      </c>
    </row>
    <row r="1070" spans="1:15" ht="48" hidden="1" x14ac:dyDescent="0.2">
      <c r="A1070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L1070" t="b">
        <v>0</v>
      </c>
      <c r="M1070">
        <v>4</v>
      </c>
      <c r="N1070" t="b">
        <v>0</v>
      </c>
      <c r="O1070" t="s">
        <v>8280</v>
      </c>
    </row>
    <row r="1071" spans="1:15" ht="48" hidden="1" x14ac:dyDescent="0.2">
      <c r="A1071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L1071" t="b">
        <v>0</v>
      </c>
      <c r="M1071">
        <v>21</v>
      </c>
      <c r="N1071" t="b">
        <v>0</v>
      </c>
      <c r="O1071" t="s">
        <v>8280</v>
      </c>
    </row>
    <row r="1072" spans="1:15" ht="48" hidden="1" x14ac:dyDescent="0.2">
      <c r="A1072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L1072" t="b">
        <v>0</v>
      </c>
      <c r="M1072">
        <v>2</v>
      </c>
      <c r="N1072" t="b">
        <v>0</v>
      </c>
      <c r="O1072" t="s">
        <v>8280</v>
      </c>
    </row>
    <row r="1073" spans="1:15" ht="48" hidden="1" x14ac:dyDescent="0.2">
      <c r="A1073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L1073" t="b">
        <v>0</v>
      </c>
      <c r="M1073">
        <v>0</v>
      </c>
      <c r="N1073" t="b">
        <v>0</v>
      </c>
      <c r="O1073" t="s">
        <v>8280</v>
      </c>
    </row>
    <row r="1074" spans="1:15" ht="48" hidden="1" x14ac:dyDescent="0.2">
      <c r="A1074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L1074" t="b">
        <v>0</v>
      </c>
      <c r="M1074">
        <v>4</v>
      </c>
      <c r="N1074" t="b">
        <v>0</v>
      </c>
      <c r="O1074" t="s">
        <v>8280</v>
      </c>
    </row>
    <row r="1075" spans="1:15" ht="32" hidden="1" x14ac:dyDescent="0.2">
      <c r="A1075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L1075" t="b">
        <v>0</v>
      </c>
      <c r="M1075">
        <v>1</v>
      </c>
      <c r="N1075" t="b">
        <v>0</v>
      </c>
      <c r="O1075" t="s">
        <v>8280</v>
      </c>
    </row>
    <row r="1076" spans="1:15" ht="48" hidden="1" x14ac:dyDescent="0.2">
      <c r="A1076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L1076" t="b">
        <v>0</v>
      </c>
      <c r="M1076">
        <v>30</v>
      </c>
      <c r="N1076" t="b">
        <v>0</v>
      </c>
      <c r="O1076" t="s">
        <v>8280</v>
      </c>
    </row>
    <row r="1077" spans="1:15" ht="32" hidden="1" x14ac:dyDescent="0.2">
      <c r="A1077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L1077" t="b">
        <v>0</v>
      </c>
      <c r="M1077">
        <v>3</v>
      </c>
      <c r="N1077" t="b">
        <v>0</v>
      </c>
      <c r="O1077" t="s">
        <v>8280</v>
      </c>
    </row>
    <row r="1078" spans="1:15" ht="48" hidden="1" x14ac:dyDescent="0.2">
      <c r="A1078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L1078" t="b">
        <v>0</v>
      </c>
      <c r="M1078">
        <v>975</v>
      </c>
      <c r="N1078" t="b">
        <v>0</v>
      </c>
      <c r="O1078" t="s">
        <v>8280</v>
      </c>
    </row>
    <row r="1079" spans="1:15" ht="48" hidden="1" x14ac:dyDescent="0.2">
      <c r="A107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L1079" t="b">
        <v>0</v>
      </c>
      <c r="M1079">
        <v>167</v>
      </c>
      <c r="N1079" t="b">
        <v>0</v>
      </c>
      <c r="O1079" t="s">
        <v>8280</v>
      </c>
    </row>
    <row r="1080" spans="1:15" ht="48" hidden="1" x14ac:dyDescent="0.2">
      <c r="A1080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L1080" t="b">
        <v>0</v>
      </c>
      <c r="M1080">
        <v>5</v>
      </c>
      <c r="N1080" t="b">
        <v>0</v>
      </c>
      <c r="O1080" t="s">
        <v>8280</v>
      </c>
    </row>
    <row r="1081" spans="1:15" ht="48" hidden="1" x14ac:dyDescent="0.2">
      <c r="A1081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L1081" t="b">
        <v>0</v>
      </c>
      <c r="M1081">
        <v>18</v>
      </c>
      <c r="N1081" t="b">
        <v>0</v>
      </c>
      <c r="O1081" t="s">
        <v>8280</v>
      </c>
    </row>
    <row r="1082" spans="1:15" ht="48" hidden="1" x14ac:dyDescent="0.2">
      <c r="A1082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L1082" t="b">
        <v>0</v>
      </c>
      <c r="M1082">
        <v>98</v>
      </c>
      <c r="N1082" t="b">
        <v>0</v>
      </c>
      <c r="O1082" t="s">
        <v>8280</v>
      </c>
    </row>
    <row r="1083" spans="1:15" ht="48" hidden="1" x14ac:dyDescent="0.2">
      <c r="A1083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L1083" t="b">
        <v>0</v>
      </c>
      <c r="M1083">
        <v>4</v>
      </c>
      <c r="N1083" t="b">
        <v>0</v>
      </c>
      <c r="O1083" t="s">
        <v>8280</v>
      </c>
    </row>
    <row r="1084" spans="1:15" ht="32" hidden="1" x14ac:dyDescent="0.2">
      <c r="A1084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L1084" t="b">
        <v>0</v>
      </c>
      <c r="M1084">
        <v>3</v>
      </c>
      <c r="N1084" t="b">
        <v>0</v>
      </c>
      <c r="O1084" t="s">
        <v>8280</v>
      </c>
    </row>
    <row r="1085" spans="1:15" ht="48" hidden="1" x14ac:dyDescent="0.2">
      <c r="A1085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L1085" t="b">
        <v>0</v>
      </c>
      <c r="M1085">
        <v>1</v>
      </c>
      <c r="N1085" t="b">
        <v>0</v>
      </c>
      <c r="O1085" t="s">
        <v>8280</v>
      </c>
    </row>
    <row r="1086" spans="1:15" ht="16" hidden="1" x14ac:dyDescent="0.2">
      <c r="A1086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L1086" t="b">
        <v>0</v>
      </c>
      <c r="M1086">
        <v>0</v>
      </c>
      <c r="N1086" t="b">
        <v>0</v>
      </c>
      <c r="O1086" t="s">
        <v>8280</v>
      </c>
    </row>
    <row r="1087" spans="1:15" ht="32" hidden="1" x14ac:dyDescent="0.2">
      <c r="A1087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L1087" t="b">
        <v>0</v>
      </c>
      <c r="M1087">
        <v>9</v>
      </c>
      <c r="N1087" t="b">
        <v>0</v>
      </c>
      <c r="O1087" t="s">
        <v>8280</v>
      </c>
    </row>
    <row r="1088" spans="1:15" ht="16" hidden="1" x14ac:dyDescent="0.2">
      <c r="A1088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L1088" t="b">
        <v>0</v>
      </c>
      <c r="M1088">
        <v>2</v>
      </c>
      <c r="N1088" t="b">
        <v>0</v>
      </c>
      <c r="O1088" t="s">
        <v>8280</v>
      </c>
    </row>
    <row r="1089" spans="1:15" ht="48" hidden="1" x14ac:dyDescent="0.2">
      <c r="A108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L1089" t="b">
        <v>0</v>
      </c>
      <c r="M1089">
        <v>0</v>
      </c>
      <c r="N1089" t="b">
        <v>0</v>
      </c>
      <c r="O1089" t="s">
        <v>8280</v>
      </c>
    </row>
    <row r="1090" spans="1:15" ht="32" hidden="1" x14ac:dyDescent="0.2">
      <c r="A1090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L1090" t="b">
        <v>0</v>
      </c>
      <c r="M1090">
        <v>147</v>
      </c>
      <c r="N1090" t="b">
        <v>0</v>
      </c>
      <c r="O1090" t="s">
        <v>8280</v>
      </c>
    </row>
    <row r="1091" spans="1:15" ht="32" hidden="1" x14ac:dyDescent="0.2">
      <c r="A1091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L1091" t="b">
        <v>0</v>
      </c>
      <c r="M1091">
        <v>49</v>
      </c>
      <c r="N1091" t="b">
        <v>0</v>
      </c>
      <c r="O1091" t="s">
        <v>8280</v>
      </c>
    </row>
    <row r="1092" spans="1:15" ht="48" hidden="1" x14ac:dyDescent="0.2">
      <c r="A1092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L1092" t="b">
        <v>0</v>
      </c>
      <c r="M1092">
        <v>1</v>
      </c>
      <c r="N1092" t="b">
        <v>0</v>
      </c>
      <c r="O1092" t="s">
        <v>8280</v>
      </c>
    </row>
    <row r="1093" spans="1:15" ht="48" hidden="1" x14ac:dyDescent="0.2">
      <c r="A1093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L1093" t="b">
        <v>0</v>
      </c>
      <c r="M1093">
        <v>2</v>
      </c>
      <c r="N1093" t="b">
        <v>0</v>
      </c>
      <c r="O1093" t="s">
        <v>8280</v>
      </c>
    </row>
    <row r="1094" spans="1:15" ht="48" hidden="1" x14ac:dyDescent="0.2">
      <c r="A1094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L1094" t="b">
        <v>0</v>
      </c>
      <c r="M1094">
        <v>7</v>
      </c>
      <c r="N1094" t="b">
        <v>0</v>
      </c>
      <c r="O1094" t="s">
        <v>8280</v>
      </c>
    </row>
    <row r="1095" spans="1:15" ht="48" hidden="1" x14ac:dyDescent="0.2">
      <c r="A1095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L1095" t="b">
        <v>0</v>
      </c>
      <c r="M1095">
        <v>4</v>
      </c>
      <c r="N1095" t="b">
        <v>0</v>
      </c>
      <c r="O1095" t="s">
        <v>8280</v>
      </c>
    </row>
    <row r="1096" spans="1:15" ht="48" hidden="1" x14ac:dyDescent="0.2">
      <c r="A1096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L1096" t="b">
        <v>0</v>
      </c>
      <c r="M1096">
        <v>27</v>
      </c>
      <c r="N1096" t="b">
        <v>0</v>
      </c>
      <c r="O1096" t="s">
        <v>8280</v>
      </c>
    </row>
    <row r="1097" spans="1:15" ht="48" hidden="1" x14ac:dyDescent="0.2">
      <c r="A1097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L1097" t="b">
        <v>0</v>
      </c>
      <c r="M1097">
        <v>94</v>
      </c>
      <c r="N1097" t="b">
        <v>0</v>
      </c>
      <c r="O1097" t="s">
        <v>8280</v>
      </c>
    </row>
    <row r="1098" spans="1:15" ht="48" hidden="1" x14ac:dyDescent="0.2">
      <c r="A1098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L1098" t="b">
        <v>0</v>
      </c>
      <c r="M1098">
        <v>29</v>
      </c>
      <c r="N1098" t="b">
        <v>0</v>
      </c>
      <c r="O1098" t="s">
        <v>8280</v>
      </c>
    </row>
    <row r="1099" spans="1:15" ht="48" hidden="1" x14ac:dyDescent="0.2">
      <c r="A109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L1099" t="b">
        <v>0</v>
      </c>
      <c r="M1099">
        <v>7</v>
      </c>
      <c r="N1099" t="b">
        <v>0</v>
      </c>
      <c r="O1099" t="s">
        <v>8280</v>
      </c>
    </row>
    <row r="1100" spans="1:15" ht="32" hidden="1" x14ac:dyDescent="0.2">
      <c r="A1100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L1100" t="b">
        <v>0</v>
      </c>
      <c r="M1100">
        <v>22</v>
      </c>
      <c r="N1100" t="b">
        <v>0</v>
      </c>
      <c r="O1100" t="s">
        <v>8280</v>
      </c>
    </row>
    <row r="1101" spans="1:15" ht="48" hidden="1" x14ac:dyDescent="0.2">
      <c r="A1101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L1101" t="b">
        <v>0</v>
      </c>
      <c r="M1101">
        <v>1</v>
      </c>
      <c r="N1101" t="b">
        <v>0</v>
      </c>
      <c r="O1101" t="s">
        <v>8280</v>
      </c>
    </row>
    <row r="1102" spans="1:15" ht="48" hidden="1" x14ac:dyDescent="0.2">
      <c r="A1102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L1102" t="b">
        <v>0</v>
      </c>
      <c r="M1102">
        <v>10</v>
      </c>
      <c r="N1102" t="b">
        <v>0</v>
      </c>
      <c r="O1102" t="s">
        <v>8280</v>
      </c>
    </row>
    <row r="1103" spans="1:15" ht="32" hidden="1" x14ac:dyDescent="0.2">
      <c r="A1103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L1103" t="b">
        <v>0</v>
      </c>
      <c r="M1103">
        <v>6</v>
      </c>
      <c r="N1103" t="b">
        <v>0</v>
      </c>
      <c r="O1103" t="s">
        <v>8280</v>
      </c>
    </row>
    <row r="1104" spans="1:15" ht="48" hidden="1" x14ac:dyDescent="0.2">
      <c r="A1104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L1104" t="b">
        <v>0</v>
      </c>
      <c r="M1104">
        <v>24</v>
      </c>
      <c r="N1104" t="b">
        <v>0</v>
      </c>
      <c r="O1104" t="s">
        <v>8280</v>
      </c>
    </row>
    <row r="1105" spans="1:15" ht="48" hidden="1" x14ac:dyDescent="0.2">
      <c r="A1105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L1105" t="b">
        <v>0</v>
      </c>
      <c r="M1105">
        <v>15</v>
      </c>
      <c r="N1105" t="b">
        <v>0</v>
      </c>
      <c r="O1105" t="s">
        <v>8280</v>
      </c>
    </row>
    <row r="1106" spans="1:15" ht="48" hidden="1" x14ac:dyDescent="0.2">
      <c r="A1106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L1106" t="b">
        <v>0</v>
      </c>
      <c r="M1106">
        <v>37</v>
      </c>
      <c r="N1106" t="b">
        <v>0</v>
      </c>
      <c r="O1106" t="s">
        <v>8280</v>
      </c>
    </row>
    <row r="1107" spans="1:15" ht="48" hidden="1" x14ac:dyDescent="0.2">
      <c r="A1107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L1107" t="b">
        <v>0</v>
      </c>
      <c r="M1107">
        <v>20</v>
      </c>
      <c r="N1107" t="b">
        <v>0</v>
      </c>
      <c r="O1107" t="s">
        <v>8280</v>
      </c>
    </row>
    <row r="1108" spans="1:15" ht="48" hidden="1" x14ac:dyDescent="0.2">
      <c r="A1108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L1108" t="b">
        <v>0</v>
      </c>
      <c r="M1108">
        <v>7</v>
      </c>
      <c r="N1108" t="b">
        <v>0</v>
      </c>
      <c r="O1108" t="s">
        <v>8280</v>
      </c>
    </row>
    <row r="1109" spans="1:15" ht="64" hidden="1" x14ac:dyDescent="0.2">
      <c r="A110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L1109" t="b">
        <v>0</v>
      </c>
      <c r="M1109">
        <v>0</v>
      </c>
      <c r="N1109" t="b">
        <v>0</v>
      </c>
      <c r="O1109" t="s">
        <v>8280</v>
      </c>
    </row>
    <row r="1110" spans="1:15" ht="48" hidden="1" x14ac:dyDescent="0.2">
      <c r="A1110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L1110" t="b">
        <v>0</v>
      </c>
      <c r="M1110">
        <v>21</v>
      </c>
      <c r="N1110" t="b">
        <v>0</v>
      </c>
      <c r="O1110" t="s">
        <v>8280</v>
      </c>
    </row>
    <row r="1111" spans="1:15" ht="48" hidden="1" x14ac:dyDescent="0.2">
      <c r="A1111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L1111" t="b">
        <v>0</v>
      </c>
      <c r="M1111">
        <v>3</v>
      </c>
      <c r="N1111" t="b">
        <v>0</v>
      </c>
      <c r="O1111" t="s">
        <v>8280</v>
      </c>
    </row>
    <row r="1112" spans="1:15" ht="48" hidden="1" x14ac:dyDescent="0.2">
      <c r="A1112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L1112" t="b">
        <v>0</v>
      </c>
      <c r="M1112">
        <v>11</v>
      </c>
      <c r="N1112" t="b">
        <v>0</v>
      </c>
      <c r="O1112" t="s">
        <v>8280</v>
      </c>
    </row>
    <row r="1113" spans="1:15" ht="48" hidden="1" x14ac:dyDescent="0.2">
      <c r="A1113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L1113" t="b">
        <v>0</v>
      </c>
      <c r="M1113">
        <v>1</v>
      </c>
      <c r="N1113" t="b">
        <v>0</v>
      </c>
      <c r="O1113" t="s">
        <v>8280</v>
      </c>
    </row>
    <row r="1114" spans="1:15" ht="48" hidden="1" x14ac:dyDescent="0.2">
      <c r="A1114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L1114" t="b">
        <v>0</v>
      </c>
      <c r="M1114">
        <v>312</v>
      </c>
      <c r="N1114" t="b">
        <v>0</v>
      </c>
      <c r="O1114" t="s">
        <v>8280</v>
      </c>
    </row>
    <row r="1115" spans="1:15" ht="48" hidden="1" x14ac:dyDescent="0.2">
      <c r="A1115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L1115" t="b">
        <v>0</v>
      </c>
      <c r="M1115">
        <v>1</v>
      </c>
      <c r="N1115" t="b">
        <v>0</v>
      </c>
      <c r="O1115" t="s">
        <v>8280</v>
      </c>
    </row>
    <row r="1116" spans="1:15" ht="48" hidden="1" x14ac:dyDescent="0.2">
      <c r="A1116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L1116" t="b">
        <v>0</v>
      </c>
      <c r="M1116">
        <v>3</v>
      </c>
      <c r="N1116" t="b">
        <v>0</v>
      </c>
      <c r="O1116" t="s">
        <v>8280</v>
      </c>
    </row>
    <row r="1117" spans="1:15" ht="48" hidden="1" x14ac:dyDescent="0.2">
      <c r="A1117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L1117" t="b">
        <v>0</v>
      </c>
      <c r="M1117">
        <v>4</v>
      </c>
      <c r="N1117" t="b">
        <v>0</v>
      </c>
      <c r="O1117" t="s">
        <v>8280</v>
      </c>
    </row>
    <row r="1118" spans="1:15" ht="32" hidden="1" x14ac:dyDescent="0.2">
      <c r="A1118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L1118" t="b">
        <v>0</v>
      </c>
      <c r="M1118">
        <v>10</v>
      </c>
      <c r="N1118" t="b">
        <v>0</v>
      </c>
      <c r="O1118" t="s">
        <v>8280</v>
      </c>
    </row>
    <row r="1119" spans="1:15" ht="48" hidden="1" x14ac:dyDescent="0.2">
      <c r="A111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L1119" t="b">
        <v>0</v>
      </c>
      <c r="M1119">
        <v>8</v>
      </c>
      <c r="N1119" t="b">
        <v>0</v>
      </c>
      <c r="O1119" t="s">
        <v>8280</v>
      </c>
    </row>
    <row r="1120" spans="1:15" ht="48" hidden="1" x14ac:dyDescent="0.2">
      <c r="A1120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L1120" t="b">
        <v>0</v>
      </c>
      <c r="M1120">
        <v>3</v>
      </c>
      <c r="N1120" t="b">
        <v>0</v>
      </c>
      <c r="O1120" t="s">
        <v>8280</v>
      </c>
    </row>
    <row r="1121" spans="1:15" ht="48" hidden="1" x14ac:dyDescent="0.2">
      <c r="A1121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L1121" t="b">
        <v>0</v>
      </c>
      <c r="M1121">
        <v>1</v>
      </c>
      <c r="N1121" t="b">
        <v>0</v>
      </c>
      <c r="O1121" t="s">
        <v>8280</v>
      </c>
    </row>
    <row r="1122" spans="1:15" ht="32" hidden="1" x14ac:dyDescent="0.2">
      <c r="A1122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L1122" t="b">
        <v>0</v>
      </c>
      <c r="M1122">
        <v>0</v>
      </c>
      <c r="N1122" t="b">
        <v>0</v>
      </c>
      <c r="O1122" t="s">
        <v>8280</v>
      </c>
    </row>
    <row r="1123" spans="1:15" ht="48" hidden="1" x14ac:dyDescent="0.2">
      <c r="A1123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L1123" t="b">
        <v>0</v>
      </c>
      <c r="M1123">
        <v>5</v>
      </c>
      <c r="N1123" t="b">
        <v>0</v>
      </c>
      <c r="O1123" t="s">
        <v>8280</v>
      </c>
    </row>
    <row r="1124" spans="1:15" ht="48" hidden="1" x14ac:dyDescent="0.2">
      <c r="A1124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L1124" t="b">
        <v>0</v>
      </c>
      <c r="M1124">
        <v>0</v>
      </c>
      <c r="N1124" t="b">
        <v>0</v>
      </c>
      <c r="O1124" t="s">
        <v>8280</v>
      </c>
    </row>
    <row r="1125" spans="1:15" ht="48" hidden="1" x14ac:dyDescent="0.2">
      <c r="A1125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L1125" t="b">
        <v>0</v>
      </c>
      <c r="M1125">
        <v>3</v>
      </c>
      <c r="N1125" t="b">
        <v>0</v>
      </c>
      <c r="O1125" t="s">
        <v>8280</v>
      </c>
    </row>
    <row r="1126" spans="1:15" ht="48" hidden="1" x14ac:dyDescent="0.2">
      <c r="A1126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L1126" t="b">
        <v>0</v>
      </c>
      <c r="M1126">
        <v>7</v>
      </c>
      <c r="N1126" t="b">
        <v>0</v>
      </c>
      <c r="O1126" t="s">
        <v>8281</v>
      </c>
    </row>
    <row r="1127" spans="1:15" ht="48" hidden="1" x14ac:dyDescent="0.2">
      <c r="A1127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L1127" t="b">
        <v>0</v>
      </c>
      <c r="M1127">
        <v>0</v>
      </c>
      <c r="N1127" t="b">
        <v>0</v>
      </c>
      <c r="O1127" t="s">
        <v>8281</v>
      </c>
    </row>
    <row r="1128" spans="1:15" ht="32" hidden="1" x14ac:dyDescent="0.2">
      <c r="A1128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L1128" t="b">
        <v>0</v>
      </c>
      <c r="M1128">
        <v>2</v>
      </c>
      <c r="N1128" t="b">
        <v>0</v>
      </c>
      <c r="O1128" t="s">
        <v>8281</v>
      </c>
    </row>
    <row r="1129" spans="1:15" ht="64" hidden="1" x14ac:dyDescent="0.2">
      <c r="A112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L1129" t="b">
        <v>0</v>
      </c>
      <c r="M1129">
        <v>23</v>
      </c>
      <c r="N1129" t="b">
        <v>0</v>
      </c>
      <c r="O1129" t="s">
        <v>8281</v>
      </c>
    </row>
    <row r="1130" spans="1:15" ht="16" hidden="1" x14ac:dyDescent="0.2">
      <c r="A1130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L1130" t="b">
        <v>0</v>
      </c>
      <c r="M1130">
        <v>1</v>
      </c>
      <c r="N1130" t="b">
        <v>0</v>
      </c>
      <c r="O1130" t="s">
        <v>8281</v>
      </c>
    </row>
    <row r="1131" spans="1:15" ht="48" hidden="1" x14ac:dyDescent="0.2">
      <c r="A1131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L1131" t="b">
        <v>0</v>
      </c>
      <c r="M1131">
        <v>2</v>
      </c>
      <c r="N1131" t="b">
        <v>0</v>
      </c>
      <c r="O1131" t="s">
        <v>8281</v>
      </c>
    </row>
    <row r="1132" spans="1:15" ht="48" hidden="1" x14ac:dyDescent="0.2">
      <c r="A1132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L1132" t="b">
        <v>0</v>
      </c>
      <c r="M1132">
        <v>3</v>
      </c>
      <c r="N1132" t="b">
        <v>0</v>
      </c>
      <c r="O1132" t="s">
        <v>8281</v>
      </c>
    </row>
    <row r="1133" spans="1:15" ht="48" hidden="1" x14ac:dyDescent="0.2">
      <c r="A1133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L1133" t="b">
        <v>0</v>
      </c>
      <c r="M1133">
        <v>0</v>
      </c>
      <c r="N1133" t="b">
        <v>0</v>
      </c>
      <c r="O1133" t="s">
        <v>8281</v>
      </c>
    </row>
    <row r="1134" spans="1:15" ht="48" hidden="1" x14ac:dyDescent="0.2">
      <c r="A1134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L1134" t="b">
        <v>0</v>
      </c>
      <c r="M1134">
        <v>13</v>
      </c>
      <c r="N1134" t="b">
        <v>0</v>
      </c>
      <c r="O1134" t="s">
        <v>8281</v>
      </c>
    </row>
    <row r="1135" spans="1:15" ht="48" hidden="1" x14ac:dyDescent="0.2">
      <c r="A1135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L1135" t="b">
        <v>0</v>
      </c>
      <c r="M1135">
        <v>1</v>
      </c>
      <c r="N1135" t="b">
        <v>0</v>
      </c>
      <c r="O1135" t="s">
        <v>8281</v>
      </c>
    </row>
    <row r="1136" spans="1:15" ht="48" hidden="1" x14ac:dyDescent="0.2">
      <c r="A1136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L1136" t="b">
        <v>0</v>
      </c>
      <c r="M1136">
        <v>1</v>
      </c>
      <c r="N1136" t="b">
        <v>0</v>
      </c>
      <c r="O1136" t="s">
        <v>8281</v>
      </c>
    </row>
    <row r="1137" spans="1:15" ht="64" hidden="1" x14ac:dyDescent="0.2">
      <c r="A1137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L1137" t="b">
        <v>0</v>
      </c>
      <c r="M1137">
        <v>1</v>
      </c>
      <c r="N1137" t="b">
        <v>0</v>
      </c>
      <c r="O1137" t="s">
        <v>8281</v>
      </c>
    </row>
    <row r="1138" spans="1:15" ht="48" hidden="1" x14ac:dyDescent="0.2">
      <c r="A1138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L1138" t="b">
        <v>0</v>
      </c>
      <c r="M1138">
        <v>6</v>
      </c>
      <c r="N1138" t="b">
        <v>0</v>
      </c>
      <c r="O1138" t="s">
        <v>8281</v>
      </c>
    </row>
    <row r="1139" spans="1:15" ht="48" hidden="1" x14ac:dyDescent="0.2">
      <c r="A113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L1139" t="b">
        <v>0</v>
      </c>
      <c r="M1139">
        <v>39</v>
      </c>
      <c r="N1139" t="b">
        <v>0</v>
      </c>
      <c r="O1139" t="s">
        <v>8281</v>
      </c>
    </row>
    <row r="1140" spans="1:15" ht="48" hidden="1" x14ac:dyDescent="0.2">
      <c r="A1140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L1140" t="b">
        <v>0</v>
      </c>
      <c r="M1140">
        <v>4</v>
      </c>
      <c r="N1140" t="b">
        <v>0</v>
      </c>
      <c r="O1140" t="s">
        <v>8281</v>
      </c>
    </row>
    <row r="1141" spans="1:15" ht="48" hidden="1" x14ac:dyDescent="0.2">
      <c r="A1141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L1141" t="b">
        <v>0</v>
      </c>
      <c r="M1141">
        <v>1</v>
      </c>
      <c r="N1141" t="b">
        <v>0</v>
      </c>
      <c r="O1141" t="s">
        <v>8281</v>
      </c>
    </row>
    <row r="1142" spans="1:15" ht="48" hidden="1" x14ac:dyDescent="0.2">
      <c r="A1142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L1142" t="b">
        <v>0</v>
      </c>
      <c r="M1142">
        <v>0</v>
      </c>
      <c r="N1142" t="b">
        <v>0</v>
      </c>
      <c r="O1142" t="s">
        <v>8281</v>
      </c>
    </row>
    <row r="1143" spans="1:15" ht="16" hidden="1" x14ac:dyDescent="0.2">
      <c r="A1143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L1143" t="b">
        <v>0</v>
      </c>
      <c r="M1143">
        <v>0</v>
      </c>
      <c r="N1143" t="b">
        <v>0</v>
      </c>
      <c r="O1143" t="s">
        <v>8281</v>
      </c>
    </row>
    <row r="1144" spans="1:15" ht="48" hidden="1" x14ac:dyDescent="0.2">
      <c r="A1144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L1144" t="b">
        <v>0</v>
      </c>
      <c r="M1144">
        <v>0</v>
      </c>
      <c r="N1144" t="b">
        <v>0</v>
      </c>
      <c r="O1144" t="s">
        <v>8281</v>
      </c>
    </row>
    <row r="1145" spans="1:15" ht="48" hidden="1" x14ac:dyDescent="0.2">
      <c r="A1145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L1145" t="b">
        <v>0</v>
      </c>
      <c r="M1145">
        <v>8</v>
      </c>
      <c r="N1145" t="b">
        <v>0</v>
      </c>
      <c r="O1145" t="s">
        <v>8281</v>
      </c>
    </row>
    <row r="1146" spans="1:15" ht="48" hidden="1" x14ac:dyDescent="0.2">
      <c r="A1146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L1146" t="b">
        <v>0</v>
      </c>
      <c r="M1146">
        <v>0</v>
      </c>
      <c r="N1146" t="b">
        <v>0</v>
      </c>
      <c r="O1146" t="s">
        <v>8282</v>
      </c>
    </row>
    <row r="1147" spans="1:15" ht="48" hidden="1" x14ac:dyDescent="0.2">
      <c r="A1147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L1147" t="b">
        <v>0</v>
      </c>
      <c r="M1147">
        <v>1</v>
      </c>
      <c r="N1147" t="b">
        <v>0</v>
      </c>
      <c r="O1147" t="s">
        <v>8282</v>
      </c>
    </row>
    <row r="1148" spans="1:15" ht="32" hidden="1" x14ac:dyDescent="0.2">
      <c r="A1148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L1148" t="b">
        <v>0</v>
      </c>
      <c r="M1148">
        <v>12</v>
      </c>
      <c r="N1148" t="b">
        <v>0</v>
      </c>
      <c r="O1148" t="s">
        <v>8282</v>
      </c>
    </row>
    <row r="1149" spans="1:15" ht="48" hidden="1" x14ac:dyDescent="0.2">
      <c r="A114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L1149" t="b">
        <v>0</v>
      </c>
      <c r="M1149">
        <v>0</v>
      </c>
      <c r="N1149" t="b">
        <v>0</v>
      </c>
      <c r="O1149" t="s">
        <v>8282</v>
      </c>
    </row>
    <row r="1150" spans="1:15" ht="32" hidden="1" x14ac:dyDescent="0.2">
      <c r="A1150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L1150" t="b">
        <v>0</v>
      </c>
      <c r="M1150">
        <v>3</v>
      </c>
      <c r="N1150" t="b">
        <v>0</v>
      </c>
      <c r="O1150" t="s">
        <v>8282</v>
      </c>
    </row>
    <row r="1151" spans="1:15" ht="32" hidden="1" x14ac:dyDescent="0.2">
      <c r="A1151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L1151" t="b">
        <v>0</v>
      </c>
      <c r="M1151">
        <v>2</v>
      </c>
      <c r="N1151" t="b">
        <v>0</v>
      </c>
      <c r="O1151" t="s">
        <v>8282</v>
      </c>
    </row>
    <row r="1152" spans="1:15" ht="32" hidden="1" x14ac:dyDescent="0.2">
      <c r="A1152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L1152" t="b">
        <v>0</v>
      </c>
      <c r="M1152">
        <v>6</v>
      </c>
      <c r="N1152" t="b">
        <v>0</v>
      </c>
      <c r="O1152" t="s">
        <v>8282</v>
      </c>
    </row>
    <row r="1153" spans="1:15" ht="48" hidden="1" x14ac:dyDescent="0.2">
      <c r="A1153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L1153" t="b">
        <v>0</v>
      </c>
      <c r="M1153">
        <v>0</v>
      </c>
      <c r="N1153" t="b">
        <v>0</v>
      </c>
      <c r="O1153" t="s">
        <v>8282</v>
      </c>
    </row>
    <row r="1154" spans="1:15" ht="16" hidden="1" x14ac:dyDescent="0.2">
      <c r="A1154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L1154" t="b">
        <v>0</v>
      </c>
      <c r="M1154">
        <v>15</v>
      </c>
      <c r="N1154" t="b">
        <v>0</v>
      </c>
      <c r="O1154" t="s">
        <v>8282</v>
      </c>
    </row>
    <row r="1155" spans="1:15" ht="32" hidden="1" x14ac:dyDescent="0.2">
      <c r="A1155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L1155" t="b">
        <v>0</v>
      </c>
      <c r="M1155">
        <v>1</v>
      </c>
      <c r="N1155" t="b">
        <v>0</v>
      </c>
      <c r="O1155" t="s">
        <v>8282</v>
      </c>
    </row>
    <row r="1156" spans="1:15" ht="48" hidden="1" x14ac:dyDescent="0.2">
      <c r="A1156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L1156" t="b">
        <v>0</v>
      </c>
      <c r="M1156">
        <v>3</v>
      </c>
      <c r="N1156" t="b">
        <v>0</v>
      </c>
      <c r="O1156" t="s">
        <v>8282</v>
      </c>
    </row>
    <row r="1157" spans="1:15" ht="48" hidden="1" x14ac:dyDescent="0.2">
      <c r="A1157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L1157" t="b">
        <v>0</v>
      </c>
      <c r="M1157">
        <v>8</v>
      </c>
      <c r="N1157" t="b">
        <v>0</v>
      </c>
      <c r="O1157" t="s">
        <v>8282</v>
      </c>
    </row>
    <row r="1158" spans="1:15" ht="48" hidden="1" x14ac:dyDescent="0.2">
      <c r="A1158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L1158" t="b">
        <v>0</v>
      </c>
      <c r="M1158">
        <v>0</v>
      </c>
      <c r="N1158" t="b">
        <v>0</v>
      </c>
      <c r="O1158" t="s">
        <v>8282</v>
      </c>
    </row>
    <row r="1159" spans="1:15" ht="48" hidden="1" x14ac:dyDescent="0.2">
      <c r="A115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L1159" t="b">
        <v>0</v>
      </c>
      <c r="M1159">
        <v>3</v>
      </c>
      <c r="N1159" t="b">
        <v>0</v>
      </c>
      <c r="O1159" t="s">
        <v>8282</v>
      </c>
    </row>
    <row r="1160" spans="1:15" ht="48" hidden="1" x14ac:dyDescent="0.2">
      <c r="A1160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L1160" t="b">
        <v>0</v>
      </c>
      <c r="M1160">
        <v>3</v>
      </c>
      <c r="N1160" t="b">
        <v>0</v>
      </c>
      <c r="O1160" t="s">
        <v>8282</v>
      </c>
    </row>
    <row r="1161" spans="1:15" ht="48" hidden="1" x14ac:dyDescent="0.2">
      <c r="A1161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L1161" t="b">
        <v>0</v>
      </c>
      <c r="M1161">
        <v>0</v>
      </c>
      <c r="N1161" t="b">
        <v>0</v>
      </c>
      <c r="O1161" t="s">
        <v>8282</v>
      </c>
    </row>
    <row r="1162" spans="1:15" ht="48" hidden="1" x14ac:dyDescent="0.2">
      <c r="A1162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L1162" t="b">
        <v>0</v>
      </c>
      <c r="M1162">
        <v>19</v>
      </c>
      <c r="N1162" t="b">
        <v>0</v>
      </c>
      <c r="O1162" t="s">
        <v>8282</v>
      </c>
    </row>
    <row r="1163" spans="1:15" ht="48" hidden="1" x14ac:dyDescent="0.2">
      <c r="A1163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L1163" t="b">
        <v>0</v>
      </c>
      <c r="M1163">
        <v>0</v>
      </c>
      <c r="N1163" t="b">
        <v>0</v>
      </c>
      <c r="O1163" t="s">
        <v>8282</v>
      </c>
    </row>
    <row r="1164" spans="1:15" ht="48" hidden="1" x14ac:dyDescent="0.2">
      <c r="A1164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L1164" t="b">
        <v>0</v>
      </c>
      <c r="M1164">
        <v>2</v>
      </c>
      <c r="N1164" t="b">
        <v>0</v>
      </c>
      <c r="O1164" t="s">
        <v>8282</v>
      </c>
    </row>
    <row r="1165" spans="1:15" ht="48" hidden="1" x14ac:dyDescent="0.2">
      <c r="A1165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L1165" t="b">
        <v>0</v>
      </c>
      <c r="M1165">
        <v>0</v>
      </c>
      <c r="N1165" t="b">
        <v>0</v>
      </c>
      <c r="O1165" t="s">
        <v>8282</v>
      </c>
    </row>
    <row r="1166" spans="1:15" ht="64" hidden="1" x14ac:dyDescent="0.2">
      <c r="A1166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L1166" t="b">
        <v>0</v>
      </c>
      <c r="M1166">
        <v>0</v>
      </c>
      <c r="N1166" t="b">
        <v>0</v>
      </c>
      <c r="O1166" t="s">
        <v>8282</v>
      </c>
    </row>
    <row r="1167" spans="1:15" ht="48" hidden="1" x14ac:dyDescent="0.2">
      <c r="A1167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L1167" t="b">
        <v>0</v>
      </c>
      <c r="M1167">
        <v>25</v>
      </c>
      <c r="N1167" t="b">
        <v>0</v>
      </c>
      <c r="O1167" t="s">
        <v>8282</v>
      </c>
    </row>
    <row r="1168" spans="1:15" ht="48" hidden="1" x14ac:dyDescent="0.2">
      <c r="A1168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L1168" t="b">
        <v>0</v>
      </c>
      <c r="M1168">
        <v>8</v>
      </c>
      <c r="N1168" t="b">
        <v>0</v>
      </c>
      <c r="O1168" t="s">
        <v>8282</v>
      </c>
    </row>
    <row r="1169" spans="1:15" ht="48" hidden="1" x14ac:dyDescent="0.2">
      <c r="A116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L1169" t="b">
        <v>0</v>
      </c>
      <c r="M1169">
        <v>16</v>
      </c>
      <c r="N1169" t="b">
        <v>0</v>
      </c>
      <c r="O1169" t="s">
        <v>8282</v>
      </c>
    </row>
    <row r="1170" spans="1:15" ht="48" hidden="1" x14ac:dyDescent="0.2">
      <c r="A1170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L1170" t="b">
        <v>0</v>
      </c>
      <c r="M1170">
        <v>3</v>
      </c>
      <c r="N1170" t="b">
        <v>0</v>
      </c>
      <c r="O1170" t="s">
        <v>8282</v>
      </c>
    </row>
    <row r="1171" spans="1:15" ht="48" hidden="1" x14ac:dyDescent="0.2">
      <c r="A1171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L1171" t="b">
        <v>0</v>
      </c>
      <c r="M1171">
        <v>3</v>
      </c>
      <c r="N1171" t="b">
        <v>0</v>
      </c>
      <c r="O1171" t="s">
        <v>8282</v>
      </c>
    </row>
    <row r="1172" spans="1:15" ht="48" hidden="1" x14ac:dyDescent="0.2">
      <c r="A1172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L1172" t="b">
        <v>0</v>
      </c>
      <c r="M1172">
        <v>2</v>
      </c>
      <c r="N1172" t="b">
        <v>0</v>
      </c>
      <c r="O1172" t="s">
        <v>8282</v>
      </c>
    </row>
    <row r="1173" spans="1:15" ht="32" hidden="1" x14ac:dyDescent="0.2">
      <c r="A1173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L1173" t="b">
        <v>0</v>
      </c>
      <c r="M1173">
        <v>1</v>
      </c>
      <c r="N1173" t="b">
        <v>0</v>
      </c>
      <c r="O1173" t="s">
        <v>8282</v>
      </c>
    </row>
    <row r="1174" spans="1:15" ht="16" hidden="1" x14ac:dyDescent="0.2">
      <c r="A1174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L1174" t="b">
        <v>0</v>
      </c>
      <c r="M1174">
        <v>0</v>
      </c>
      <c r="N1174" t="b">
        <v>0</v>
      </c>
      <c r="O1174" t="s">
        <v>8282</v>
      </c>
    </row>
    <row r="1175" spans="1:15" ht="48" hidden="1" x14ac:dyDescent="0.2">
      <c r="A1175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L1175" t="b">
        <v>0</v>
      </c>
      <c r="M1175">
        <v>1</v>
      </c>
      <c r="N1175" t="b">
        <v>0</v>
      </c>
      <c r="O1175" t="s">
        <v>8282</v>
      </c>
    </row>
    <row r="1176" spans="1:15" ht="48" hidden="1" x14ac:dyDescent="0.2">
      <c r="A1176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L1176" t="b">
        <v>0</v>
      </c>
      <c r="M1176">
        <v>19</v>
      </c>
      <c r="N1176" t="b">
        <v>0</v>
      </c>
      <c r="O1176" t="s">
        <v>8282</v>
      </c>
    </row>
    <row r="1177" spans="1:15" ht="48" hidden="1" x14ac:dyDescent="0.2">
      <c r="A1177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L1177" t="b">
        <v>0</v>
      </c>
      <c r="M1177">
        <v>9</v>
      </c>
      <c r="N1177" t="b">
        <v>0</v>
      </c>
      <c r="O1177" t="s">
        <v>8282</v>
      </c>
    </row>
    <row r="1178" spans="1:15" ht="64" hidden="1" x14ac:dyDescent="0.2">
      <c r="A1178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L1178" t="b">
        <v>0</v>
      </c>
      <c r="M1178">
        <v>1</v>
      </c>
      <c r="N1178" t="b">
        <v>0</v>
      </c>
      <c r="O1178" t="s">
        <v>8282</v>
      </c>
    </row>
    <row r="1179" spans="1:15" ht="48" hidden="1" x14ac:dyDescent="0.2">
      <c r="A117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L1179" t="b">
        <v>0</v>
      </c>
      <c r="M1179">
        <v>0</v>
      </c>
      <c r="N1179" t="b">
        <v>0</v>
      </c>
      <c r="O1179" t="s">
        <v>8282</v>
      </c>
    </row>
    <row r="1180" spans="1:15" ht="48" hidden="1" x14ac:dyDescent="0.2">
      <c r="A1180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L1180" t="b">
        <v>0</v>
      </c>
      <c r="M1180">
        <v>1</v>
      </c>
      <c r="N1180" t="b">
        <v>0</v>
      </c>
      <c r="O1180" t="s">
        <v>8282</v>
      </c>
    </row>
    <row r="1181" spans="1:15" ht="48" hidden="1" x14ac:dyDescent="0.2">
      <c r="A1181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L1181" t="b">
        <v>0</v>
      </c>
      <c r="M1181">
        <v>5</v>
      </c>
      <c r="N1181" t="b">
        <v>0</v>
      </c>
      <c r="O1181" t="s">
        <v>8282</v>
      </c>
    </row>
    <row r="1182" spans="1:15" ht="32" hidden="1" x14ac:dyDescent="0.2">
      <c r="A1182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L1182" t="b">
        <v>0</v>
      </c>
      <c r="M1182">
        <v>85</v>
      </c>
      <c r="N1182" t="b">
        <v>0</v>
      </c>
      <c r="O1182" t="s">
        <v>8282</v>
      </c>
    </row>
    <row r="1183" spans="1:15" ht="16" hidden="1" x14ac:dyDescent="0.2">
      <c r="A1183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L1183" t="b">
        <v>0</v>
      </c>
      <c r="M1183">
        <v>3</v>
      </c>
      <c r="N1183" t="b">
        <v>0</v>
      </c>
      <c r="O1183" t="s">
        <v>8282</v>
      </c>
    </row>
    <row r="1184" spans="1:15" ht="48" hidden="1" x14ac:dyDescent="0.2">
      <c r="A1184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L1184" t="b">
        <v>0</v>
      </c>
      <c r="M1184">
        <v>4</v>
      </c>
      <c r="N1184" t="b">
        <v>0</v>
      </c>
      <c r="O1184" t="s">
        <v>8282</v>
      </c>
    </row>
    <row r="1185" spans="1:15" ht="48" hidden="1" x14ac:dyDescent="0.2">
      <c r="A1185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L1185" t="b">
        <v>0</v>
      </c>
      <c r="M1185">
        <v>3</v>
      </c>
      <c r="N1185" t="b">
        <v>0</v>
      </c>
      <c r="O1185" t="s">
        <v>8282</v>
      </c>
    </row>
    <row r="1186" spans="1:15" ht="48" hidden="1" x14ac:dyDescent="0.2">
      <c r="A1186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L1186" t="b">
        <v>0</v>
      </c>
      <c r="M1186">
        <v>375</v>
      </c>
      <c r="N1186" t="b">
        <v>1</v>
      </c>
      <c r="O1186" t="s">
        <v>8283</v>
      </c>
    </row>
    <row r="1187" spans="1:15" ht="48" hidden="1" x14ac:dyDescent="0.2">
      <c r="A1187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L1187" t="b">
        <v>0</v>
      </c>
      <c r="M1187">
        <v>111</v>
      </c>
      <c r="N1187" t="b">
        <v>1</v>
      </c>
      <c r="O1187" t="s">
        <v>8283</v>
      </c>
    </row>
    <row r="1188" spans="1:15" ht="48" hidden="1" x14ac:dyDescent="0.2">
      <c r="A1188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L1188" t="b">
        <v>0</v>
      </c>
      <c r="M1188">
        <v>123</v>
      </c>
      <c r="N1188" t="b">
        <v>1</v>
      </c>
      <c r="O1188" t="s">
        <v>8283</v>
      </c>
    </row>
    <row r="1189" spans="1:15" ht="48" hidden="1" x14ac:dyDescent="0.2">
      <c r="A118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L1189" t="b">
        <v>0</v>
      </c>
      <c r="M1189">
        <v>70</v>
      </c>
      <c r="N1189" t="b">
        <v>1</v>
      </c>
      <c r="O1189" t="s">
        <v>8283</v>
      </c>
    </row>
    <row r="1190" spans="1:15" ht="48" hidden="1" x14ac:dyDescent="0.2">
      <c r="A1190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L1190" t="b">
        <v>0</v>
      </c>
      <c r="M1190">
        <v>85</v>
      </c>
      <c r="N1190" t="b">
        <v>1</v>
      </c>
      <c r="O1190" t="s">
        <v>8283</v>
      </c>
    </row>
    <row r="1191" spans="1:15" ht="48" hidden="1" x14ac:dyDescent="0.2">
      <c r="A1191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L1191" t="b">
        <v>0</v>
      </c>
      <c r="M1191">
        <v>86</v>
      </c>
      <c r="N1191" t="b">
        <v>1</v>
      </c>
      <c r="O1191" t="s">
        <v>8283</v>
      </c>
    </row>
    <row r="1192" spans="1:15" ht="32" hidden="1" x14ac:dyDescent="0.2">
      <c r="A1192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L1192" t="b">
        <v>0</v>
      </c>
      <c r="M1192">
        <v>13</v>
      </c>
      <c r="N1192" t="b">
        <v>1</v>
      </c>
      <c r="O1192" t="s">
        <v>8283</v>
      </c>
    </row>
    <row r="1193" spans="1:15" ht="48" hidden="1" x14ac:dyDescent="0.2">
      <c r="A1193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L1193" t="b">
        <v>0</v>
      </c>
      <c r="M1193">
        <v>33</v>
      </c>
      <c r="N1193" t="b">
        <v>1</v>
      </c>
      <c r="O1193" t="s">
        <v>8283</v>
      </c>
    </row>
    <row r="1194" spans="1:15" ht="32" hidden="1" x14ac:dyDescent="0.2">
      <c r="A1194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L1194" t="b">
        <v>0</v>
      </c>
      <c r="M1194">
        <v>15</v>
      </c>
      <c r="N1194" t="b">
        <v>1</v>
      </c>
      <c r="O1194" t="s">
        <v>8283</v>
      </c>
    </row>
    <row r="1195" spans="1:15" ht="48" hidden="1" x14ac:dyDescent="0.2">
      <c r="A1195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L1195" t="b">
        <v>0</v>
      </c>
      <c r="M1195">
        <v>273</v>
      </c>
      <c r="N1195" t="b">
        <v>1</v>
      </c>
      <c r="O1195" t="s">
        <v>8283</v>
      </c>
    </row>
    <row r="1196" spans="1:15" ht="48" hidden="1" x14ac:dyDescent="0.2">
      <c r="A1196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L1196" t="b">
        <v>0</v>
      </c>
      <c r="M1196">
        <v>714</v>
      </c>
      <c r="N1196" t="b">
        <v>1</v>
      </c>
      <c r="O1196" t="s">
        <v>8283</v>
      </c>
    </row>
    <row r="1197" spans="1:15" ht="64" hidden="1" x14ac:dyDescent="0.2">
      <c r="A1197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L1197" t="b">
        <v>0</v>
      </c>
      <c r="M1197">
        <v>170</v>
      </c>
      <c r="N1197" t="b">
        <v>1</v>
      </c>
      <c r="O1197" t="s">
        <v>8283</v>
      </c>
    </row>
    <row r="1198" spans="1:15" ht="32" hidden="1" x14ac:dyDescent="0.2">
      <c r="A1198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L1198" t="b">
        <v>0</v>
      </c>
      <c r="M1198">
        <v>512</v>
      </c>
      <c r="N1198" t="b">
        <v>1</v>
      </c>
      <c r="O1198" t="s">
        <v>8283</v>
      </c>
    </row>
    <row r="1199" spans="1:15" ht="48" hidden="1" x14ac:dyDescent="0.2">
      <c r="A119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L1199" t="b">
        <v>0</v>
      </c>
      <c r="M1199">
        <v>314</v>
      </c>
      <c r="N1199" t="b">
        <v>1</v>
      </c>
      <c r="O1199" t="s">
        <v>8283</v>
      </c>
    </row>
    <row r="1200" spans="1:15" ht="48" hidden="1" x14ac:dyDescent="0.2">
      <c r="A1200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L1200" t="b">
        <v>0</v>
      </c>
      <c r="M1200">
        <v>167</v>
      </c>
      <c r="N1200" t="b">
        <v>1</v>
      </c>
      <c r="O1200" t="s">
        <v>8283</v>
      </c>
    </row>
    <row r="1201" spans="1:15" ht="48" hidden="1" x14ac:dyDescent="0.2">
      <c r="A1201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L1201" t="b">
        <v>0</v>
      </c>
      <c r="M1201">
        <v>9</v>
      </c>
      <c r="N1201" t="b">
        <v>1</v>
      </c>
      <c r="O1201" t="s">
        <v>8283</v>
      </c>
    </row>
    <row r="1202" spans="1:15" ht="48" hidden="1" x14ac:dyDescent="0.2">
      <c r="A1202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L1202" t="b">
        <v>0</v>
      </c>
      <c r="M1202">
        <v>103</v>
      </c>
      <c r="N1202" t="b">
        <v>1</v>
      </c>
      <c r="O1202" t="s">
        <v>8283</v>
      </c>
    </row>
    <row r="1203" spans="1:15" ht="48" hidden="1" x14ac:dyDescent="0.2">
      <c r="A1203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L1203" t="b">
        <v>0</v>
      </c>
      <c r="M1203">
        <v>111</v>
      </c>
      <c r="N1203" t="b">
        <v>1</v>
      </c>
      <c r="O1203" t="s">
        <v>8283</v>
      </c>
    </row>
    <row r="1204" spans="1:15" ht="48" hidden="1" x14ac:dyDescent="0.2">
      <c r="A1204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L1204" t="b">
        <v>0</v>
      </c>
      <c r="M1204">
        <v>271</v>
      </c>
      <c r="N1204" t="b">
        <v>1</v>
      </c>
      <c r="O1204" t="s">
        <v>8283</v>
      </c>
    </row>
    <row r="1205" spans="1:15" ht="48" hidden="1" x14ac:dyDescent="0.2">
      <c r="A1205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L1205" t="b">
        <v>0</v>
      </c>
      <c r="M1205">
        <v>101</v>
      </c>
      <c r="N1205" t="b">
        <v>1</v>
      </c>
      <c r="O1205" t="s">
        <v>8283</v>
      </c>
    </row>
    <row r="1206" spans="1:15" ht="48" hidden="1" x14ac:dyDescent="0.2">
      <c r="A1206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L1206" t="b">
        <v>0</v>
      </c>
      <c r="M1206">
        <v>57</v>
      </c>
      <c r="N1206" t="b">
        <v>1</v>
      </c>
      <c r="O1206" t="s">
        <v>8283</v>
      </c>
    </row>
    <row r="1207" spans="1:15" ht="48" hidden="1" x14ac:dyDescent="0.2">
      <c r="A1207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L1207" t="b">
        <v>0</v>
      </c>
      <c r="M1207">
        <v>62</v>
      </c>
      <c r="N1207" t="b">
        <v>1</v>
      </c>
      <c r="O1207" t="s">
        <v>8283</v>
      </c>
    </row>
    <row r="1208" spans="1:15" ht="48" hidden="1" x14ac:dyDescent="0.2">
      <c r="A1208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L1208" t="b">
        <v>0</v>
      </c>
      <c r="M1208">
        <v>32</v>
      </c>
      <c r="N1208" t="b">
        <v>1</v>
      </c>
      <c r="O1208" t="s">
        <v>8283</v>
      </c>
    </row>
    <row r="1209" spans="1:15" ht="32" hidden="1" x14ac:dyDescent="0.2">
      <c r="A120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L1209" t="b">
        <v>0</v>
      </c>
      <c r="M1209">
        <v>141</v>
      </c>
      <c r="N1209" t="b">
        <v>1</v>
      </c>
      <c r="O1209" t="s">
        <v>8283</v>
      </c>
    </row>
    <row r="1210" spans="1:15" ht="48" hidden="1" x14ac:dyDescent="0.2">
      <c r="A1210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L1210" t="b">
        <v>0</v>
      </c>
      <c r="M1210">
        <v>75</v>
      </c>
      <c r="N1210" t="b">
        <v>1</v>
      </c>
      <c r="O1210" t="s">
        <v>8283</v>
      </c>
    </row>
    <row r="1211" spans="1:15" ht="48" hidden="1" x14ac:dyDescent="0.2">
      <c r="A1211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L1211" t="b">
        <v>0</v>
      </c>
      <c r="M1211">
        <v>46</v>
      </c>
      <c r="N1211" t="b">
        <v>1</v>
      </c>
      <c r="O1211" t="s">
        <v>8283</v>
      </c>
    </row>
    <row r="1212" spans="1:15" ht="32" hidden="1" x14ac:dyDescent="0.2">
      <c r="A1212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L1212" t="b">
        <v>0</v>
      </c>
      <c r="M1212">
        <v>103</v>
      </c>
      <c r="N1212" t="b">
        <v>1</v>
      </c>
      <c r="O1212" t="s">
        <v>8283</v>
      </c>
    </row>
    <row r="1213" spans="1:15" ht="48" hidden="1" x14ac:dyDescent="0.2">
      <c r="A1213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L1213" t="b">
        <v>0</v>
      </c>
      <c r="M1213">
        <v>6</v>
      </c>
      <c r="N1213" t="b">
        <v>1</v>
      </c>
      <c r="O1213" t="s">
        <v>8283</v>
      </c>
    </row>
    <row r="1214" spans="1:15" ht="48" hidden="1" x14ac:dyDescent="0.2">
      <c r="A1214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L1214" t="b">
        <v>0</v>
      </c>
      <c r="M1214">
        <v>83</v>
      </c>
      <c r="N1214" t="b">
        <v>1</v>
      </c>
      <c r="O1214" t="s">
        <v>8283</v>
      </c>
    </row>
    <row r="1215" spans="1:15" ht="48" hidden="1" x14ac:dyDescent="0.2">
      <c r="A1215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L1215" t="b">
        <v>0</v>
      </c>
      <c r="M1215">
        <v>108</v>
      </c>
      <c r="N1215" t="b">
        <v>1</v>
      </c>
      <c r="O1215" t="s">
        <v>8283</v>
      </c>
    </row>
    <row r="1216" spans="1:15" ht="48" hidden="1" x14ac:dyDescent="0.2">
      <c r="A1216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L1216" t="b">
        <v>0</v>
      </c>
      <c r="M1216">
        <v>25</v>
      </c>
      <c r="N1216" t="b">
        <v>1</v>
      </c>
      <c r="O1216" t="s">
        <v>8283</v>
      </c>
    </row>
    <row r="1217" spans="1:15" ht="48" hidden="1" x14ac:dyDescent="0.2">
      <c r="A1217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L1217" t="b">
        <v>0</v>
      </c>
      <c r="M1217">
        <v>549</v>
      </c>
      <c r="N1217" t="b">
        <v>1</v>
      </c>
      <c r="O1217" t="s">
        <v>8283</v>
      </c>
    </row>
    <row r="1218" spans="1:15" ht="32" hidden="1" x14ac:dyDescent="0.2">
      <c r="A1218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L1218" t="b">
        <v>0</v>
      </c>
      <c r="M1218">
        <v>222</v>
      </c>
      <c r="N1218" t="b">
        <v>1</v>
      </c>
      <c r="O1218" t="s">
        <v>8283</v>
      </c>
    </row>
    <row r="1219" spans="1:15" ht="48" hidden="1" x14ac:dyDescent="0.2">
      <c r="A121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L1219" t="b">
        <v>0</v>
      </c>
      <c r="M1219">
        <v>183</v>
      </c>
      <c r="N1219" t="b">
        <v>1</v>
      </c>
      <c r="O1219" t="s">
        <v>8283</v>
      </c>
    </row>
    <row r="1220" spans="1:15" ht="48" hidden="1" x14ac:dyDescent="0.2">
      <c r="A1220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L1220" t="b">
        <v>0</v>
      </c>
      <c r="M1220">
        <v>89</v>
      </c>
      <c r="N1220" t="b">
        <v>1</v>
      </c>
      <c r="O1220" t="s">
        <v>8283</v>
      </c>
    </row>
    <row r="1221" spans="1:15" ht="32" hidden="1" x14ac:dyDescent="0.2">
      <c r="A1221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L1221" t="b">
        <v>0</v>
      </c>
      <c r="M1221">
        <v>253</v>
      </c>
      <c r="N1221" t="b">
        <v>1</v>
      </c>
      <c r="O1221" t="s">
        <v>8283</v>
      </c>
    </row>
    <row r="1222" spans="1:15" ht="48" hidden="1" x14ac:dyDescent="0.2">
      <c r="A1222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L1222" t="b">
        <v>0</v>
      </c>
      <c r="M1222">
        <v>140</v>
      </c>
      <c r="N1222" t="b">
        <v>1</v>
      </c>
      <c r="O1222" t="s">
        <v>8283</v>
      </c>
    </row>
    <row r="1223" spans="1:15" ht="48" hidden="1" x14ac:dyDescent="0.2">
      <c r="A1223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L1223" t="b">
        <v>0</v>
      </c>
      <c r="M1223">
        <v>103</v>
      </c>
      <c r="N1223" t="b">
        <v>1</v>
      </c>
      <c r="O1223" t="s">
        <v>8283</v>
      </c>
    </row>
    <row r="1224" spans="1:15" ht="32" hidden="1" x14ac:dyDescent="0.2">
      <c r="A1224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L1224" t="b">
        <v>0</v>
      </c>
      <c r="M1224">
        <v>138</v>
      </c>
      <c r="N1224" t="b">
        <v>1</v>
      </c>
      <c r="O1224" t="s">
        <v>8283</v>
      </c>
    </row>
    <row r="1225" spans="1:15" ht="32" hidden="1" x14ac:dyDescent="0.2">
      <c r="A1225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L1225" t="b">
        <v>0</v>
      </c>
      <c r="M1225">
        <v>191</v>
      </c>
      <c r="N1225" t="b">
        <v>1</v>
      </c>
      <c r="O1225" t="s">
        <v>8283</v>
      </c>
    </row>
    <row r="1226" spans="1:15" ht="32" hidden="1" x14ac:dyDescent="0.2">
      <c r="A1226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L1226" t="b">
        <v>0</v>
      </c>
      <c r="M1226">
        <v>18</v>
      </c>
      <c r="N1226" t="b">
        <v>0</v>
      </c>
      <c r="O1226" t="s">
        <v>8284</v>
      </c>
    </row>
    <row r="1227" spans="1:15" ht="48" hidden="1" x14ac:dyDescent="0.2">
      <c r="A1227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L1227" t="b">
        <v>0</v>
      </c>
      <c r="M1227">
        <v>3</v>
      </c>
      <c r="N1227" t="b">
        <v>0</v>
      </c>
      <c r="O1227" t="s">
        <v>8284</v>
      </c>
    </row>
    <row r="1228" spans="1:15" ht="48" hidden="1" x14ac:dyDescent="0.2">
      <c r="A1228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L1228" t="b">
        <v>0</v>
      </c>
      <c r="M1228">
        <v>40</v>
      </c>
      <c r="N1228" t="b">
        <v>0</v>
      </c>
      <c r="O1228" t="s">
        <v>8284</v>
      </c>
    </row>
    <row r="1229" spans="1:15" ht="48" hidden="1" x14ac:dyDescent="0.2">
      <c r="A122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L1229" t="b">
        <v>0</v>
      </c>
      <c r="M1229">
        <v>0</v>
      </c>
      <c r="N1229" t="b">
        <v>0</v>
      </c>
      <c r="O1229" t="s">
        <v>8284</v>
      </c>
    </row>
    <row r="1230" spans="1:15" ht="32" hidden="1" x14ac:dyDescent="0.2">
      <c r="A1230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L1230" t="b">
        <v>0</v>
      </c>
      <c r="M1230">
        <v>24</v>
      </c>
      <c r="N1230" t="b">
        <v>0</v>
      </c>
      <c r="O1230" t="s">
        <v>8284</v>
      </c>
    </row>
    <row r="1231" spans="1:15" ht="48" hidden="1" x14ac:dyDescent="0.2">
      <c r="A1231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L1231" t="b">
        <v>0</v>
      </c>
      <c r="M1231">
        <v>1</v>
      </c>
      <c r="N1231" t="b">
        <v>0</v>
      </c>
      <c r="O1231" t="s">
        <v>8284</v>
      </c>
    </row>
    <row r="1232" spans="1:15" ht="48" hidden="1" x14ac:dyDescent="0.2">
      <c r="A1232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L1232" t="b">
        <v>0</v>
      </c>
      <c r="M1232">
        <v>0</v>
      </c>
      <c r="N1232" t="b">
        <v>0</v>
      </c>
      <c r="O1232" t="s">
        <v>8284</v>
      </c>
    </row>
    <row r="1233" spans="1:15" ht="48" hidden="1" x14ac:dyDescent="0.2">
      <c r="A1233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L1233" t="b">
        <v>0</v>
      </c>
      <c r="M1233">
        <v>0</v>
      </c>
      <c r="N1233" t="b">
        <v>0</v>
      </c>
      <c r="O1233" t="s">
        <v>8284</v>
      </c>
    </row>
    <row r="1234" spans="1:15" ht="48" hidden="1" x14ac:dyDescent="0.2">
      <c r="A1234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L1234" t="b">
        <v>0</v>
      </c>
      <c r="M1234">
        <v>1</v>
      </c>
      <c r="N1234" t="b">
        <v>0</v>
      </c>
      <c r="O1234" t="s">
        <v>8284</v>
      </c>
    </row>
    <row r="1235" spans="1:15" ht="48" hidden="1" x14ac:dyDescent="0.2">
      <c r="A1235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L1235" t="b">
        <v>0</v>
      </c>
      <c r="M1235">
        <v>6</v>
      </c>
      <c r="N1235" t="b">
        <v>0</v>
      </c>
      <c r="O1235" t="s">
        <v>8284</v>
      </c>
    </row>
    <row r="1236" spans="1:15" ht="48" hidden="1" x14ac:dyDescent="0.2">
      <c r="A1236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L1236" t="b">
        <v>0</v>
      </c>
      <c r="M1236">
        <v>0</v>
      </c>
      <c r="N1236" t="b">
        <v>0</v>
      </c>
      <c r="O1236" t="s">
        <v>8284</v>
      </c>
    </row>
    <row r="1237" spans="1:15" ht="48" hidden="1" x14ac:dyDescent="0.2">
      <c r="A1237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L1237" t="b">
        <v>0</v>
      </c>
      <c r="M1237">
        <v>6</v>
      </c>
      <c r="N1237" t="b">
        <v>0</v>
      </c>
      <c r="O1237" t="s">
        <v>8284</v>
      </c>
    </row>
    <row r="1238" spans="1:15" ht="16" hidden="1" x14ac:dyDescent="0.2">
      <c r="A1238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L1238" t="b">
        <v>0</v>
      </c>
      <c r="M1238">
        <v>0</v>
      </c>
      <c r="N1238" t="b">
        <v>0</v>
      </c>
      <c r="O1238" t="s">
        <v>8284</v>
      </c>
    </row>
    <row r="1239" spans="1:15" ht="48" hidden="1" x14ac:dyDescent="0.2">
      <c r="A123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L1239" t="b">
        <v>0</v>
      </c>
      <c r="M1239">
        <v>0</v>
      </c>
      <c r="N1239" t="b">
        <v>0</v>
      </c>
      <c r="O1239" t="s">
        <v>8284</v>
      </c>
    </row>
    <row r="1240" spans="1:15" ht="48" hidden="1" x14ac:dyDescent="0.2">
      <c r="A1240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L1240" t="b">
        <v>0</v>
      </c>
      <c r="M1240">
        <v>3</v>
      </c>
      <c r="N1240" t="b">
        <v>0</v>
      </c>
      <c r="O1240" t="s">
        <v>8284</v>
      </c>
    </row>
    <row r="1241" spans="1:15" ht="32" hidden="1" x14ac:dyDescent="0.2">
      <c r="A1241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L1241" t="b">
        <v>0</v>
      </c>
      <c r="M1241">
        <v>0</v>
      </c>
      <c r="N1241" t="b">
        <v>0</v>
      </c>
      <c r="O1241" t="s">
        <v>8284</v>
      </c>
    </row>
    <row r="1242" spans="1:15" ht="32" hidden="1" x14ac:dyDescent="0.2">
      <c r="A1242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L1242" t="b">
        <v>0</v>
      </c>
      <c r="M1242">
        <v>8</v>
      </c>
      <c r="N1242" t="b">
        <v>0</v>
      </c>
      <c r="O1242" t="s">
        <v>8284</v>
      </c>
    </row>
    <row r="1243" spans="1:15" ht="48" hidden="1" x14ac:dyDescent="0.2">
      <c r="A1243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L1243" t="b">
        <v>0</v>
      </c>
      <c r="M1243">
        <v>34</v>
      </c>
      <c r="N1243" t="b">
        <v>0</v>
      </c>
      <c r="O1243" t="s">
        <v>8284</v>
      </c>
    </row>
    <row r="1244" spans="1:15" ht="48" hidden="1" x14ac:dyDescent="0.2">
      <c r="A1244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L1244" t="b">
        <v>0</v>
      </c>
      <c r="M1244">
        <v>1</v>
      </c>
      <c r="N1244" t="b">
        <v>0</v>
      </c>
      <c r="O1244" t="s">
        <v>8284</v>
      </c>
    </row>
    <row r="1245" spans="1:15" ht="48" hidden="1" x14ac:dyDescent="0.2">
      <c r="A1245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L1245" t="b">
        <v>0</v>
      </c>
      <c r="M1245">
        <v>38</v>
      </c>
      <c r="N1245" t="b">
        <v>0</v>
      </c>
      <c r="O1245" t="s">
        <v>8284</v>
      </c>
    </row>
    <row r="1246" spans="1:15" ht="48" hidden="1" x14ac:dyDescent="0.2">
      <c r="A1246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L1246" t="b">
        <v>1</v>
      </c>
      <c r="M1246">
        <v>45</v>
      </c>
      <c r="N1246" t="b">
        <v>1</v>
      </c>
      <c r="O1246" t="s">
        <v>8274</v>
      </c>
    </row>
    <row r="1247" spans="1:15" ht="48" hidden="1" x14ac:dyDescent="0.2">
      <c r="A1247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L1247" t="b">
        <v>1</v>
      </c>
      <c r="M1247">
        <v>17</v>
      </c>
      <c r="N1247" t="b">
        <v>1</v>
      </c>
      <c r="O1247" t="s">
        <v>8274</v>
      </c>
    </row>
    <row r="1248" spans="1:15" ht="48" hidden="1" x14ac:dyDescent="0.2">
      <c r="A1248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L1248" t="b">
        <v>1</v>
      </c>
      <c r="M1248">
        <v>31</v>
      </c>
      <c r="N1248" t="b">
        <v>1</v>
      </c>
      <c r="O1248" t="s">
        <v>8274</v>
      </c>
    </row>
    <row r="1249" spans="1:15" ht="32" hidden="1" x14ac:dyDescent="0.2">
      <c r="A124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L1249" t="b">
        <v>1</v>
      </c>
      <c r="M1249">
        <v>50</v>
      </c>
      <c r="N1249" t="b">
        <v>1</v>
      </c>
      <c r="O1249" t="s">
        <v>8274</v>
      </c>
    </row>
    <row r="1250" spans="1:15" ht="32" hidden="1" x14ac:dyDescent="0.2">
      <c r="A1250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L1250" t="b">
        <v>1</v>
      </c>
      <c r="M1250">
        <v>59</v>
      </c>
      <c r="N1250" t="b">
        <v>1</v>
      </c>
      <c r="O1250" t="s">
        <v>8274</v>
      </c>
    </row>
    <row r="1251" spans="1:15" ht="48" hidden="1" x14ac:dyDescent="0.2">
      <c r="A1251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L1251" t="b">
        <v>1</v>
      </c>
      <c r="M1251">
        <v>81</v>
      </c>
      <c r="N1251" t="b">
        <v>1</v>
      </c>
      <c r="O1251" t="s">
        <v>8274</v>
      </c>
    </row>
    <row r="1252" spans="1:15" ht="48" hidden="1" x14ac:dyDescent="0.2">
      <c r="A1252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L1252" t="b">
        <v>1</v>
      </c>
      <c r="M1252">
        <v>508</v>
      </c>
      <c r="N1252" t="b">
        <v>1</v>
      </c>
      <c r="O1252" t="s">
        <v>8274</v>
      </c>
    </row>
    <row r="1253" spans="1:15" ht="32" hidden="1" x14ac:dyDescent="0.2">
      <c r="A1253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L1253" t="b">
        <v>1</v>
      </c>
      <c r="M1253">
        <v>74</v>
      </c>
      <c r="N1253" t="b">
        <v>1</v>
      </c>
      <c r="O1253" t="s">
        <v>8274</v>
      </c>
    </row>
    <row r="1254" spans="1:15" ht="48" hidden="1" x14ac:dyDescent="0.2">
      <c r="A1254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L1254" t="b">
        <v>1</v>
      </c>
      <c r="M1254">
        <v>141</v>
      </c>
      <c r="N1254" t="b">
        <v>1</v>
      </c>
      <c r="O1254" t="s">
        <v>8274</v>
      </c>
    </row>
    <row r="1255" spans="1:15" ht="48" hidden="1" x14ac:dyDescent="0.2">
      <c r="A1255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L1255" t="b">
        <v>1</v>
      </c>
      <c r="M1255">
        <v>711</v>
      </c>
      <c r="N1255" t="b">
        <v>1</v>
      </c>
      <c r="O1255" t="s">
        <v>8274</v>
      </c>
    </row>
    <row r="1256" spans="1:15" ht="48" hidden="1" x14ac:dyDescent="0.2">
      <c r="A1256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L1256" t="b">
        <v>1</v>
      </c>
      <c r="M1256">
        <v>141</v>
      </c>
      <c r="N1256" t="b">
        <v>1</v>
      </c>
      <c r="O1256" t="s">
        <v>8274</v>
      </c>
    </row>
    <row r="1257" spans="1:15" ht="48" hidden="1" x14ac:dyDescent="0.2">
      <c r="A1257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L1257" t="b">
        <v>1</v>
      </c>
      <c r="M1257">
        <v>109</v>
      </c>
      <c r="N1257" t="b">
        <v>1</v>
      </c>
      <c r="O1257" t="s">
        <v>8274</v>
      </c>
    </row>
    <row r="1258" spans="1:15" ht="48" hidden="1" x14ac:dyDescent="0.2">
      <c r="A1258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L1258" t="b">
        <v>1</v>
      </c>
      <c r="M1258">
        <v>361</v>
      </c>
      <c r="N1258" t="b">
        <v>1</v>
      </c>
      <c r="O1258" t="s">
        <v>8274</v>
      </c>
    </row>
    <row r="1259" spans="1:15" ht="48" hidden="1" x14ac:dyDescent="0.2">
      <c r="A125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L1259" t="b">
        <v>1</v>
      </c>
      <c r="M1259">
        <v>176</v>
      </c>
      <c r="N1259" t="b">
        <v>1</v>
      </c>
      <c r="O1259" t="s">
        <v>8274</v>
      </c>
    </row>
    <row r="1260" spans="1:15" ht="48" hidden="1" x14ac:dyDescent="0.2">
      <c r="A1260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L1260" t="b">
        <v>1</v>
      </c>
      <c r="M1260">
        <v>670</v>
      </c>
      <c r="N1260" t="b">
        <v>1</v>
      </c>
      <c r="O1260" t="s">
        <v>8274</v>
      </c>
    </row>
    <row r="1261" spans="1:15" ht="32" hidden="1" x14ac:dyDescent="0.2">
      <c r="A1261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L1261" t="b">
        <v>1</v>
      </c>
      <c r="M1261">
        <v>96</v>
      </c>
      <c r="N1261" t="b">
        <v>1</v>
      </c>
      <c r="O1261" t="s">
        <v>8274</v>
      </c>
    </row>
    <row r="1262" spans="1:15" ht="48" hidden="1" x14ac:dyDescent="0.2">
      <c r="A1262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L1262" t="b">
        <v>1</v>
      </c>
      <c r="M1262">
        <v>74</v>
      </c>
      <c r="N1262" t="b">
        <v>1</v>
      </c>
      <c r="O1262" t="s">
        <v>8274</v>
      </c>
    </row>
    <row r="1263" spans="1:15" ht="32" hidden="1" x14ac:dyDescent="0.2">
      <c r="A1263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L1263" t="b">
        <v>1</v>
      </c>
      <c r="M1263">
        <v>52</v>
      </c>
      <c r="N1263" t="b">
        <v>1</v>
      </c>
      <c r="O1263" t="s">
        <v>8274</v>
      </c>
    </row>
    <row r="1264" spans="1:15" ht="48" hidden="1" x14ac:dyDescent="0.2">
      <c r="A1264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L1264" t="b">
        <v>1</v>
      </c>
      <c r="M1264">
        <v>105</v>
      </c>
      <c r="N1264" t="b">
        <v>1</v>
      </c>
      <c r="O1264" t="s">
        <v>8274</v>
      </c>
    </row>
    <row r="1265" spans="1:15" ht="32" hidden="1" x14ac:dyDescent="0.2">
      <c r="A1265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L1265" t="b">
        <v>1</v>
      </c>
      <c r="M1265">
        <v>41</v>
      </c>
      <c r="N1265" t="b">
        <v>1</v>
      </c>
      <c r="O1265" t="s">
        <v>8274</v>
      </c>
    </row>
    <row r="1266" spans="1:15" ht="48" hidden="1" x14ac:dyDescent="0.2">
      <c r="A1266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L1266" t="b">
        <v>1</v>
      </c>
      <c r="M1266">
        <v>34</v>
      </c>
      <c r="N1266" t="b">
        <v>1</v>
      </c>
      <c r="O1266" t="s">
        <v>8274</v>
      </c>
    </row>
    <row r="1267" spans="1:15" ht="64" hidden="1" x14ac:dyDescent="0.2">
      <c r="A1267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L1267" t="b">
        <v>1</v>
      </c>
      <c r="M1267">
        <v>66</v>
      </c>
      <c r="N1267" t="b">
        <v>1</v>
      </c>
      <c r="O1267" t="s">
        <v>8274</v>
      </c>
    </row>
    <row r="1268" spans="1:15" ht="32" hidden="1" x14ac:dyDescent="0.2">
      <c r="A1268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L1268" t="b">
        <v>1</v>
      </c>
      <c r="M1268">
        <v>50</v>
      </c>
      <c r="N1268" t="b">
        <v>1</v>
      </c>
      <c r="O1268" t="s">
        <v>8274</v>
      </c>
    </row>
    <row r="1269" spans="1:15" ht="48" hidden="1" x14ac:dyDescent="0.2">
      <c r="A126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L1269" t="b">
        <v>1</v>
      </c>
      <c r="M1269">
        <v>159</v>
      </c>
      <c r="N1269" t="b">
        <v>1</v>
      </c>
      <c r="O1269" t="s">
        <v>8274</v>
      </c>
    </row>
    <row r="1270" spans="1:15" ht="32" hidden="1" x14ac:dyDescent="0.2">
      <c r="A1270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L1270" t="b">
        <v>1</v>
      </c>
      <c r="M1270">
        <v>182</v>
      </c>
      <c r="N1270" t="b">
        <v>1</v>
      </c>
      <c r="O1270" t="s">
        <v>8274</v>
      </c>
    </row>
    <row r="1271" spans="1:15" ht="48" hidden="1" x14ac:dyDescent="0.2">
      <c r="A1271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L1271" t="b">
        <v>1</v>
      </c>
      <c r="M1271">
        <v>206</v>
      </c>
      <c r="N1271" t="b">
        <v>1</v>
      </c>
      <c r="O1271" t="s">
        <v>8274</v>
      </c>
    </row>
    <row r="1272" spans="1:15" ht="32" hidden="1" x14ac:dyDescent="0.2">
      <c r="A1272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L1272" t="b">
        <v>1</v>
      </c>
      <c r="M1272">
        <v>169</v>
      </c>
      <c r="N1272" t="b">
        <v>1</v>
      </c>
      <c r="O1272" t="s">
        <v>8274</v>
      </c>
    </row>
    <row r="1273" spans="1:15" ht="48" hidden="1" x14ac:dyDescent="0.2">
      <c r="A1273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L1273" t="b">
        <v>1</v>
      </c>
      <c r="M1273">
        <v>31</v>
      </c>
      <c r="N1273" t="b">
        <v>1</v>
      </c>
      <c r="O1273" t="s">
        <v>8274</v>
      </c>
    </row>
    <row r="1274" spans="1:15" ht="48" hidden="1" x14ac:dyDescent="0.2">
      <c r="A1274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L1274" t="b">
        <v>1</v>
      </c>
      <c r="M1274">
        <v>28</v>
      </c>
      <c r="N1274" t="b">
        <v>1</v>
      </c>
      <c r="O1274" t="s">
        <v>8274</v>
      </c>
    </row>
    <row r="1275" spans="1:15" ht="32" hidden="1" x14ac:dyDescent="0.2">
      <c r="A1275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L1275" t="b">
        <v>1</v>
      </c>
      <c r="M1275">
        <v>54</v>
      </c>
      <c r="N1275" t="b">
        <v>1</v>
      </c>
      <c r="O1275" t="s">
        <v>8274</v>
      </c>
    </row>
    <row r="1276" spans="1:15" ht="48" hidden="1" x14ac:dyDescent="0.2">
      <c r="A1276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L1276" t="b">
        <v>1</v>
      </c>
      <c r="M1276">
        <v>467</v>
      </c>
      <c r="N1276" t="b">
        <v>1</v>
      </c>
      <c r="O1276" t="s">
        <v>8274</v>
      </c>
    </row>
    <row r="1277" spans="1:15" ht="48" hidden="1" x14ac:dyDescent="0.2">
      <c r="A1277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L1277" t="b">
        <v>1</v>
      </c>
      <c r="M1277">
        <v>389</v>
      </c>
      <c r="N1277" t="b">
        <v>1</v>
      </c>
      <c r="O1277" t="s">
        <v>8274</v>
      </c>
    </row>
    <row r="1278" spans="1:15" ht="32" hidden="1" x14ac:dyDescent="0.2">
      <c r="A1278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L1278" t="b">
        <v>1</v>
      </c>
      <c r="M1278">
        <v>68</v>
      </c>
      <c r="N1278" t="b">
        <v>1</v>
      </c>
      <c r="O1278" t="s">
        <v>8274</v>
      </c>
    </row>
    <row r="1279" spans="1:15" ht="48" hidden="1" x14ac:dyDescent="0.2">
      <c r="A127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L1279" t="b">
        <v>1</v>
      </c>
      <c r="M1279">
        <v>413</v>
      </c>
      <c r="N1279" t="b">
        <v>1</v>
      </c>
      <c r="O1279" t="s">
        <v>8274</v>
      </c>
    </row>
    <row r="1280" spans="1:15" ht="48" hidden="1" x14ac:dyDescent="0.2">
      <c r="A1280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L1280" t="b">
        <v>1</v>
      </c>
      <c r="M1280">
        <v>190</v>
      </c>
      <c r="N1280" t="b">
        <v>1</v>
      </c>
      <c r="O1280" t="s">
        <v>8274</v>
      </c>
    </row>
    <row r="1281" spans="1:15" ht="48" hidden="1" x14ac:dyDescent="0.2">
      <c r="A1281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L1281" t="b">
        <v>1</v>
      </c>
      <c r="M1281">
        <v>189</v>
      </c>
      <c r="N1281" t="b">
        <v>1</v>
      </c>
      <c r="O1281" t="s">
        <v>8274</v>
      </c>
    </row>
    <row r="1282" spans="1:15" ht="48" hidden="1" x14ac:dyDescent="0.2">
      <c r="A1282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L1282" t="b">
        <v>1</v>
      </c>
      <c r="M1282">
        <v>130</v>
      </c>
      <c r="N1282" t="b">
        <v>1</v>
      </c>
      <c r="O1282" t="s">
        <v>8274</v>
      </c>
    </row>
    <row r="1283" spans="1:15" ht="48" hidden="1" x14ac:dyDescent="0.2">
      <c r="A1283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L1283" t="b">
        <v>1</v>
      </c>
      <c r="M1283">
        <v>74</v>
      </c>
      <c r="N1283" t="b">
        <v>1</v>
      </c>
      <c r="O1283" t="s">
        <v>8274</v>
      </c>
    </row>
    <row r="1284" spans="1:15" ht="48" hidden="1" x14ac:dyDescent="0.2">
      <c r="A1284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L1284" t="b">
        <v>1</v>
      </c>
      <c r="M1284">
        <v>274</v>
      </c>
      <c r="N1284" t="b">
        <v>1</v>
      </c>
      <c r="O1284" t="s">
        <v>8274</v>
      </c>
    </row>
    <row r="1285" spans="1:15" ht="48" hidden="1" x14ac:dyDescent="0.2">
      <c r="A1285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L1285" t="b">
        <v>1</v>
      </c>
      <c r="M1285">
        <v>22</v>
      </c>
      <c r="N1285" t="b">
        <v>1</v>
      </c>
      <c r="O1285" t="s">
        <v>8274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 s="19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5">
        <f t="shared" ref="K1286:K1305" si="1">(J1286/86400)+DATE(1970,1,1)</f>
        <v>42712.23474537037</v>
      </c>
      <c r="L1286" t="b">
        <v>0</v>
      </c>
      <c r="M1286">
        <v>31</v>
      </c>
      <c r="N1286" t="b">
        <v>1</v>
      </c>
      <c r="O1286" t="s">
        <v>8269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19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5">
        <f t="shared" si="1"/>
        <v>42160.583043981482</v>
      </c>
      <c r="L1287" t="b">
        <v>0</v>
      </c>
      <c r="M1287">
        <v>63</v>
      </c>
      <c r="N1287" t="b">
        <v>1</v>
      </c>
      <c r="O1287" t="s">
        <v>8269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19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5">
        <f t="shared" si="1"/>
        <v>42039.384571759263</v>
      </c>
      <c r="L1288" t="b">
        <v>0</v>
      </c>
      <c r="M1288">
        <v>20</v>
      </c>
      <c r="N1288" t="b">
        <v>1</v>
      </c>
      <c r="O1288" t="s">
        <v>8269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19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5">
        <f t="shared" si="1"/>
        <v>42107.621018518519</v>
      </c>
      <c r="L1289" t="b">
        <v>0</v>
      </c>
      <c r="M1289">
        <v>25</v>
      </c>
      <c r="N1289" t="b">
        <v>1</v>
      </c>
      <c r="O1289" t="s">
        <v>8269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19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5">
        <f t="shared" si="1"/>
        <v>42561.154664351852</v>
      </c>
      <c r="L1290" t="b">
        <v>0</v>
      </c>
      <c r="M1290">
        <v>61</v>
      </c>
      <c r="N1290" t="b">
        <v>1</v>
      </c>
      <c r="O1290" t="s">
        <v>8269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19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5">
        <f t="shared" si="1"/>
        <v>42709.134780092594</v>
      </c>
      <c r="L1291" t="b">
        <v>0</v>
      </c>
      <c r="M1291">
        <v>52</v>
      </c>
      <c r="N1291" t="b">
        <v>1</v>
      </c>
      <c r="O1291" t="s">
        <v>8269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19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5">
        <f t="shared" si="1"/>
        <v>42086.614942129629</v>
      </c>
      <c r="L1292" t="b">
        <v>0</v>
      </c>
      <c r="M1292">
        <v>86</v>
      </c>
      <c r="N1292" t="b">
        <v>1</v>
      </c>
      <c r="O1292" t="s">
        <v>8269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19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5">
        <f t="shared" si="1"/>
        <v>42064.652673611112</v>
      </c>
      <c r="L1293" t="b">
        <v>0</v>
      </c>
      <c r="M1293">
        <v>42</v>
      </c>
      <c r="N1293" t="b">
        <v>1</v>
      </c>
      <c r="O1293" t="s">
        <v>8269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19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5">
        <f t="shared" si="1"/>
        <v>42256.764212962968</v>
      </c>
      <c r="L1294" t="b">
        <v>0</v>
      </c>
      <c r="M1294">
        <v>52</v>
      </c>
      <c r="N1294" t="b">
        <v>1</v>
      </c>
      <c r="O1294" t="s">
        <v>8269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19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5">
        <f t="shared" si="1"/>
        <v>42292.701053240744</v>
      </c>
      <c r="L1295" t="b">
        <v>0</v>
      </c>
      <c r="M1295">
        <v>120</v>
      </c>
      <c r="N1295" t="b">
        <v>1</v>
      </c>
      <c r="O1295" t="s">
        <v>8269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19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5">
        <f t="shared" si="1"/>
        <v>42278.453668981485</v>
      </c>
      <c r="L1296" t="b">
        <v>0</v>
      </c>
      <c r="M1296">
        <v>22</v>
      </c>
      <c r="N1296" t="b">
        <v>1</v>
      </c>
      <c r="O1296" t="s">
        <v>8269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19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5">
        <f t="shared" si="1"/>
        <v>42184.572881944448</v>
      </c>
      <c r="L1297" t="b">
        <v>0</v>
      </c>
      <c r="M1297">
        <v>64</v>
      </c>
      <c r="N1297" t="b">
        <v>1</v>
      </c>
      <c r="O1297" t="s">
        <v>8269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19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5">
        <f t="shared" si="1"/>
        <v>42423.050613425927</v>
      </c>
      <c r="L1298" t="b">
        <v>0</v>
      </c>
      <c r="M1298">
        <v>23</v>
      </c>
      <c r="N1298" t="b">
        <v>1</v>
      </c>
      <c r="O1298" t="s">
        <v>8269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19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5">
        <f t="shared" si="1"/>
        <v>42461.747199074074</v>
      </c>
      <c r="L1299" t="b">
        <v>0</v>
      </c>
      <c r="M1299">
        <v>238</v>
      </c>
      <c r="N1299" t="b">
        <v>1</v>
      </c>
      <c r="O1299" t="s">
        <v>8269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19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5">
        <f t="shared" si="1"/>
        <v>42458.680925925924</v>
      </c>
      <c r="L1300" t="b">
        <v>0</v>
      </c>
      <c r="M1300">
        <v>33</v>
      </c>
      <c r="N1300" t="b">
        <v>1</v>
      </c>
      <c r="O1300" t="s">
        <v>8269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19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5">
        <f t="shared" si="1"/>
        <v>42169.814340277779</v>
      </c>
      <c r="L1301" t="b">
        <v>0</v>
      </c>
      <c r="M1301">
        <v>32</v>
      </c>
      <c r="N1301" t="b">
        <v>1</v>
      </c>
      <c r="O1301" t="s">
        <v>8269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19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5">
        <f t="shared" si="1"/>
        <v>42483.675208333334</v>
      </c>
      <c r="L1302" t="b">
        <v>0</v>
      </c>
      <c r="M1302">
        <v>24</v>
      </c>
      <c r="N1302" t="b">
        <v>1</v>
      </c>
      <c r="O1302" t="s">
        <v>8269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19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5">
        <f t="shared" si="1"/>
        <v>42195.749745370369</v>
      </c>
      <c r="L1303" t="b">
        <v>0</v>
      </c>
      <c r="M1303">
        <v>29</v>
      </c>
      <c r="N1303" t="b">
        <v>1</v>
      </c>
      <c r="O1303" t="s">
        <v>8269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19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5">
        <f t="shared" si="1"/>
        <v>42675.057997685188</v>
      </c>
      <c r="L1304" t="b">
        <v>0</v>
      </c>
      <c r="M1304">
        <v>50</v>
      </c>
      <c r="N1304" t="b">
        <v>1</v>
      </c>
      <c r="O1304" t="s">
        <v>8269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19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5">
        <f t="shared" si="1"/>
        <v>42566.441203703704</v>
      </c>
      <c r="L1305" t="b">
        <v>0</v>
      </c>
      <c r="M1305">
        <v>108</v>
      </c>
      <c r="N1305" t="b">
        <v>1</v>
      </c>
      <c r="O1305" t="s">
        <v>8269</v>
      </c>
    </row>
    <row r="1306" spans="1:15" ht="48" hidden="1" x14ac:dyDescent="0.2">
      <c r="A1306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L1306" t="b">
        <v>0</v>
      </c>
      <c r="M1306">
        <v>104</v>
      </c>
      <c r="N1306" t="b">
        <v>0</v>
      </c>
      <c r="O1306" t="s">
        <v>8271</v>
      </c>
    </row>
    <row r="1307" spans="1:15" ht="48" hidden="1" x14ac:dyDescent="0.2">
      <c r="A1307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L1307" t="b">
        <v>0</v>
      </c>
      <c r="M1307">
        <v>86</v>
      </c>
      <c r="N1307" t="b">
        <v>0</v>
      </c>
      <c r="O1307" t="s">
        <v>8271</v>
      </c>
    </row>
    <row r="1308" spans="1:15" ht="64" hidden="1" x14ac:dyDescent="0.2">
      <c r="A1308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L1308" t="b">
        <v>0</v>
      </c>
      <c r="M1308">
        <v>356</v>
      </c>
      <c r="N1308" t="b">
        <v>0</v>
      </c>
      <c r="O1308" t="s">
        <v>8271</v>
      </c>
    </row>
    <row r="1309" spans="1:15" ht="32" hidden="1" x14ac:dyDescent="0.2">
      <c r="A130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L1309" t="b">
        <v>0</v>
      </c>
      <c r="M1309">
        <v>45</v>
      </c>
      <c r="N1309" t="b">
        <v>0</v>
      </c>
      <c r="O1309" t="s">
        <v>8271</v>
      </c>
    </row>
    <row r="1310" spans="1:15" ht="32" hidden="1" x14ac:dyDescent="0.2">
      <c r="A1310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L1310" t="b">
        <v>0</v>
      </c>
      <c r="M1310">
        <v>38</v>
      </c>
      <c r="N1310" t="b">
        <v>0</v>
      </c>
      <c r="O1310" t="s">
        <v>8271</v>
      </c>
    </row>
    <row r="1311" spans="1:15" ht="32" hidden="1" x14ac:dyDescent="0.2">
      <c r="A1311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L1311" t="b">
        <v>0</v>
      </c>
      <c r="M1311">
        <v>35</v>
      </c>
      <c r="N1311" t="b">
        <v>0</v>
      </c>
      <c r="O1311" t="s">
        <v>8271</v>
      </c>
    </row>
    <row r="1312" spans="1:15" ht="32" hidden="1" x14ac:dyDescent="0.2">
      <c r="A1312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L1312" t="b">
        <v>0</v>
      </c>
      <c r="M1312">
        <v>24</v>
      </c>
      <c r="N1312" t="b">
        <v>0</v>
      </c>
      <c r="O1312" t="s">
        <v>8271</v>
      </c>
    </row>
    <row r="1313" spans="1:15" ht="48" hidden="1" x14ac:dyDescent="0.2">
      <c r="A1313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L1313" t="b">
        <v>0</v>
      </c>
      <c r="M1313">
        <v>100</v>
      </c>
      <c r="N1313" t="b">
        <v>0</v>
      </c>
      <c r="O1313" t="s">
        <v>8271</v>
      </c>
    </row>
    <row r="1314" spans="1:15" ht="48" hidden="1" x14ac:dyDescent="0.2">
      <c r="A1314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L1314" t="b">
        <v>0</v>
      </c>
      <c r="M1314">
        <v>1</v>
      </c>
      <c r="N1314" t="b">
        <v>0</v>
      </c>
      <c r="O1314" t="s">
        <v>8271</v>
      </c>
    </row>
    <row r="1315" spans="1:15" ht="48" hidden="1" x14ac:dyDescent="0.2">
      <c r="A1315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L1315" t="b">
        <v>0</v>
      </c>
      <c r="M1315">
        <v>122</v>
      </c>
      <c r="N1315" t="b">
        <v>0</v>
      </c>
      <c r="O1315" t="s">
        <v>8271</v>
      </c>
    </row>
    <row r="1316" spans="1:15" ht="48" hidden="1" x14ac:dyDescent="0.2">
      <c r="A1316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L1316" t="b">
        <v>0</v>
      </c>
      <c r="M1316">
        <v>11</v>
      </c>
      <c r="N1316" t="b">
        <v>0</v>
      </c>
      <c r="O1316" t="s">
        <v>8271</v>
      </c>
    </row>
    <row r="1317" spans="1:15" ht="32" hidden="1" x14ac:dyDescent="0.2">
      <c r="A1317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L1317" t="b">
        <v>0</v>
      </c>
      <c r="M1317">
        <v>248</v>
      </c>
      <c r="N1317" t="b">
        <v>0</v>
      </c>
      <c r="O1317" t="s">
        <v>8271</v>
      </c>
    </row>
    <row r="1318" spans="1:15" ht="48" hidden="1" x14ac:dyDescent="0.2">
      <c r="A1318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L1318" t="b">
        <v>0</v>
      </c>
      <c r="M1318">
        <v>1</v>
      </c>
      <c r="N1318" t="b">
        <v>0</v>
      </c>
      <c r="O1318" t="s">
        <v>8271</v>
      </c>
    </row>
    <row r="1319" spans="1:15" ht="48" hidden="1" x14ac:dyDescent="0.2">
      <c r="A131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L1319" t="b">
        <v>0</v>
      </c>
      <c r="M1319">
        <v>19</v>
      </c>
      <c r="N1319" t="b">
        <v>0</v>
      </c>
      <c r="O1319" t="s">
        <v>8271</v>
      </c>
    </row>
    <row r="1320" spans="1:15" ht="48" hidden="1" x14ac:dyDescent="0.2">
      <c r="A1320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L1320" t="b">
        <v>0</v>
      </c>
      <c r="M1320">
        <v>135</v>
      </c>
      <c r="N1320" t="b">
        <v>0</v>
      </c>
      <c r="O1320" t="s">
        <v>8271</v>
      </c>
    </row>
    <row r="1321" spans="1:15" ht="48" hidden="1" x14ac:dyDescent="0.2">
      <c r="A1321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L1321" t="b">
        <v>0</v>
      </c>
      <c r="M1321">
        <v>9</v>
      </c>
      <c r="N1321" t="b">
        <v>0</v>
      </c>
      <c r="O1321" t="s">
        <v>8271</v>
      </c>
    </row>
    <row r="1322" spans="1:15" ht="48" hidden="1" x14ac:dyDescent="0.2">
      <c r="A1322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L1322" t="b">
        <v>0</v>
      </c>
      <c r="M1322">
        <v>3</v>
      </c>
      <c r="N1322" t="b">
        <v>0</v>
      </c>
      <c r="O1322" t="s">
        <v>8271</v>
      </c>
    </row>
    <row r="1323" spans="1:15" ht="48" hidden="1" x14ac:dyDescent="0.2">
      <c r="A1323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L1323" t="b">
        <v>0</v>
      </c>
      <c r="M1323">
        <v>7</v>
      </c>
      <c r="N1323" t="b">
        <v>0</v>
      </c>
      <c r="O1323" t="s">
        <v>8271</v>
      </c>
    </row>
    <row r="1324" spans="1:15" ht="48" hidden="1" x14ac:dyDescent="0.2">
      <c r="A1324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L1324" t="b">
        <v>0</v>
      </c>
      <c r="M1324">
        <v>4</v>
      </c>
      <c r="N1324" t="b">
        <v>0</v>
      </c>
      <c r="O1324" t="s">
        <v>8271</v>
      </c>
    </row>
    <row r="1325" spans="1:15" ht="48" hidden="1" x14ac:dyDescent="0.2">
      <c r="A1325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L1325" t="b">
        <v>0</v>
      </c>
      <c r="M1325">
        <v>44</v>
      </c>
      <c r="N1325" t="b">
        <v>0</v>
      </c>
      <c r="O1325" t="s">
        <v>8271</v>
      </c>
    </row>
    <row r="1326" spans="1:15" ht="48" hidden="1" x14ac:dyDescent="0.2">
      <c r="A1326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L1326" t="b">
        <v>0</v>
      </c>
      <c r="M1326">
        <v>90</v>
      </c>
      <c r="N1326" t="b">
        <v>0</v>
      </c>
      <c r="O1326" t="s">
        <v>8271</v>
      </c>
    </row>
    <row r="1327" spans="1:15" ht="48" hidden="1" x14ac:dyDescent="0.2">
      <c r="A1327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L1327" t="b">
        <v>0</v>
      </c>
      <c r="M1327">
        <v>8</v>
      </c>
      <c r="N1327" t="b">
        <v>0</v>
      </c>
      <c r="O1327" t="s">
        <v>8271</v>
      </c>
    </row>
    <row r="1328" spans="1:15" ht="48" hidden="1" x14ac:dyDescent="0.2">
      <c r="A1328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L1328" t="b">
        <v>0</v>
      </c>
      <c r="M1328">
        <v>11</v>
      </c>
      <c r="N1328" t="b">
        <v>0</v>
      </c>
      <c r="O1328" t="s">
        <v>8271</v>
      </c>
    </row>
    <row r="1329" spans="1:15" ht="48" hidden="1" x14ac:dyDescent="0.2">
      <c r="A132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L1329" t="b">
        <v>0</v>
      </c>
      <c r="M1329">
        <v>41</v>
      </c>
      <c r="N1329" t="b">
        <v>0</v>
      </c>
      <c r="O1329" t="s">
        <v>8271</v>
      </c>
    </row>
    <row r="1330" spans="1:15" ht="48" hidden="1" x14ac:dyDescent="0.2">
      <c r="A1330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L1330" t="b">
        <v>0</v>
      </c>
      <c r="M1330">
        <v>15</v>
      </c>
      <c r="N1330" t="b">
        <v>0</v>
      </c>
      <c r="O1330" t="s">
        <v>8271</v>
      </c>
    </row>
    <row r="1331" spans="1:15" ht="48" hidden="1" x14ac:dyDescent="0.2">
      <c r="A1331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L1331" t="b">
        <v>0</v>
      </c>
      <c r="M1331">
        <v>9</v>
      </c>
      <c r="N1331" t="b">
        <v>0</v>
      </c>
      <c r="O1331" t="s">
        <v>8271</v>
      </c>
    </row>
    <row r="1332" spans="1:15" ht="48" hidden="1" x14ac:dyDescent="0.2">
      <c r="A1332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L1332" t="b">
        <v>0</v>
      </c>
      <c r="M1332">
        <v>50</v>
      </c>
      <c r="N1332" t="b">
        <v>0</v>
      </c>
      <c r="O1332" t="s">
        <v>8271</v>
      </c>
    </row>
    <row r="1333" spans="1:15" ht="48" hidden="1" x14ac:dyDescent="0.2">
      <c r="A1333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L1333" t="b">
        <v>0</v>
      </c>
      <c r="M1333">
        <v>34</v>
      </c>
      <c r="N1333" t="b">
        <v>0</v>
      </c>
      <c r="O1333" t="s">
        <v>8271</v>
      </c>
    </row>
    <row r="1334" spans="1:15" ht="48" hidden="1" x14ac:dyDescent="0.2">
      <c r="A1334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L1334" t="b">
        <v>0</v>
      </c>
      <c r="M1334">
        <v>0</v>
      </c>
      <c r="N1334" t="b">
        <v>0</v>
      </c>
      <c r="O1334" t="s">
        <v>8271</v>
      </c>
    </row>
    <row r="1335" spans="1:15" ht="48" hidden="1" x14ac:dyDescent="0.2">
      <c r="A1335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L1335" t="b">
        <v>0</v>
      </c>
      <c r="M1335">
        <v>0</v>
      </c>
      <c r="N1335" t="b">
        <v>0</v>
      </c>
      <c r="O1335" t="s">
        <v>8271</v>
      </c>
    </row>
    <row r="1336" spans="1:15" ht="48" hidden="1" x14ac:dyDescent="0.2">
      <c r="A1336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L1336" t="b">
        <v>0</v>
      </c>
      <c r="M1336">
        <v>276</v>
      </c>
      <c r="N1336" t="b">
        <v>0</v>
      </c>
      <c r="O1336" t="s">
        <v>8271</v>
      </c>
    </row>
    <row r="1337" spans="1:15" ht="48" hidden="1" x14ac:dyDescent="0.2">
      <c r="A1337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L1337" t="b">
        <v>0</v>
      </c>
      <c r="M1337">
        <v>16</v>
      </c>
      <c r="N1337" t="b">
        <v>0</v>
      </c>
      <c r="O1337" t="s">
        <v>8271</v>
      </c>
    </row>
    <row r="1338" spans="1:15" ht="48" hidden="1" x14ac:dyDescent="0.2">
      <c r="A1338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L1338" t="b">
        <v>0</v>
      </c>
      <c r="M1338">
        <v>224</v>
      </c>
      <c r="N1338" t="b">
        <v>0</v>
      </c>
      <c r="O1338" t="s">
        <v>8271</v>
      </c>
    </row>
    <row r="1339" spans="1:15" ht="48" hidden="1" x14ac:dyDescent="0.2">
      <c r="A133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L1339" t="b">
        <v>0</v>
      </c>
      <c r="M1339">
        <v>140</v>
      </c>
      <c r="N1339" t="b">
        <v>0</v>
      </c>
      <c r="O1339" t="s">
        <v>8271</v>
      </c>
    </row>
    <row r="1340" spans="1:15" ht="48" hidden="1" x14ac:dyDescent="0.2">
      <c r="A1340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L1340" t="b">
        <v>0</v>
      </c>
      <c r="M1340">
        <v>15</v>
      </c>
      <c r="N1340" t="b">
        <v>0</v>
      </c>
      <c r="O1340" t="s">
        <v>8271</v>
      </c>
    </row>
    <row r="1341" spans="1:15" ht="32" hidden="1" x14ac:dyDescent="0.2">
      <c r="A1341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L1341" t="b">
        <v>0</v>
      </c>
      <c r="M1341">
        <v>37</v>
      </c>
      <c r="N1341" t="b">
        <v>0</v>
      </c>
      <c r="O1341" t="s">
        <v>8271</v>
      </c>
    </row>
    <row r="1342" spans="1:15" ht="48" hidden="1" x14ac:dyDescent="0.2">
      <c r="A1342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L1342" t="b">
        <v>0</v>
      </c>
      <c r="M1342">
        <v>0</v>
      </c>
      <c r="N1342" t="b">
        <v>0</v>
      </c>
      <c r="O1342" t="s">
        <v>8271</v>
      </c>
    </row>
    <row r="1343" spans="1:15" ht="48" hidden="1" x14ac:dyDescent="0.2">
      <c r="A1343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L1343" t="b">
        <v>0</v>
      </c>
      <c r="M1343">
        <v>46</v>
      </c>
      <c r="N1343" t="b">
        <v>0</v>
      </c>
      <c r="O1343" t="s">
        <v>8271</v>
      </c>
    </row>
    <row r="1344" spans="1:15" ht="48" hidden="1" x14ac:dyDescent="0.2">
      <c r="A1344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L1344" t="b">
        <v>0</v>
      </c>
      <c r="M1344">
        <v>1</v>
      </c>
      <c r="N1344" t="b">
        <v>0</v>
      </c>
      <c r="O1344" t="s">
        <v>8271</v>
      </c>
    </row>
    <row r="1345" spans="1:15" ht="48" hidden="1" x14ac:dyDescent="0.2">
      <c r="A1345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L1345" t="b">
        <v>0</v>
      </c>
      <c r="M1345">
        <v>323</v>
      </c>
      <c r="N1345" t="b">
        <v>0</v>
      </c>
      <c r="O1345" t="s">
        <v>8271</v>
      </c>
    </row>
    <row r="1346" spans="1:15" ht="48" hidden="1" x14ac:dyDescent="0.2">
      <c r="A1346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8" hidden="1" x14ac:dyDescent="0.2">
      <c r="A1347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L1347" t="b">
        <v>0</v>
      </c>
      <c r="M1347">
        <v>7</v>
      </c>
      <c r="N1347" t="b">
        <v>1</v>
      </c>
      <c r="O1347" t="s">
        <v>8272</v>
      </c>
    </row>
    <row r="1348" spans="1:15" ht="48" hidden="1" x14ac:dyDescent="0.2">
      <c r="A1348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L1348" t="b">
        <v>0</v>
      </c>
      <c r="M1348">
        <v>149</v>
      </c>
      <c r="N1348" t="b">
        <v>1</v>
      </c>
      <c r="O1348" t="s">
        <v>8272</v>
      </c>
    </row>
    <row r="1349" spans="1:15" ht="48" hidden="1" x14ac:dyDescent="0.2">
      <c r="A134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L1349" t="b">
        <v>0</v>
      </c>
      <c r="M1349">
        <v>31</v>
      </c>
      <c r="N1349" t="b">
        <v>1</v>
      </c>
      <c r="O1349" t="s">
        <v>8272</v>
      </c>
    </row>
    <row r="1350" spans="1:15" ht="48" hidden="1" x14ac:dyDescent="0.2">
      <c r="A1350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L1350" t="b">
        <v>0</v>
      </c>
      <c r="M1350">
        <v>26</v>
      </c>
      <c r="N1350" t="b">
        <v>1</v>
      </c>
      <c r="O1350" t="s">
        <v>8272</v>
      </c>
    </row>
    <row r="1351" spans="1:15" ht="48" hidden="1" x14ac:dyDescent="0.2">
      <c r="A1351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L1351" t="b">
        <v>0</v>
      </c>
      <c r="M1351">
        <v>172</v>
      </c>
      <c r="N1351" t="b">
        <v>1</v>
      </c>
      <c r="O1351" t="s">
        <v>8272</v>
      </c>
    </row>
    <row r="1352" spans="1:15" ht="48" hidden="1" x14ac:dyDescent="0.2">
      <c r="A1352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L1352" t="b">
        <v>0</v>
      </c>
      <c r="M1352">
        <v>78</v>
      </c>
      <c r="N1352" t="b">
        <v>1</v>
      </c>
      <c r="O1352" t="s">
        <v>8272</v>
      </c>
    </row>
    <row r="1353" spans="1:15" ht="32" hidden="1" x14ac:dyDescent="0.2">
      <c r="A1353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L1353" t="b">
        <v>0</v>
      </c>
      <c r="M1353">
        <v>120</v>
      </c>
      <c r="N1353" t="b">
        <v>1</v>
      </c>
      <c r="O1353" t="s">
        <v>8272</v>
      </c>
    </row>
    <row r="1354" spans="1:15" ht="48" hidden="1" x14ac:dyDescent="0.2">
      <c r="A1354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L1354" t="b">
        <v>0</v>
      </c>
      <c r="M1354">
        <v>227</v>
      </c>
      <c r="N1354" t="b">
        <v>1</v>
      </c>
      <c r="O1354" t="s">
        <v>8272</v>
      </c>
    </row>
    <row r="1355" spans="1:15" ht="32" hidden="1" x14ac:dyDescent="0.2">
      <c r="A1355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L1355" t="b">
        <v>0</v>
      </c>
      <c r="M1355">
        <v>42</v>
      </c>
      <c r="N1355" t="b">
        <v>1</v>
      </c>
      <c r="O1355" t="s">
        <v>8272</v>
      </c>
    </row>
    <row r="1356" spans="1:15" ht="48" hidden="1" x14ac:dyDescent="0.2">
      <c r="A1356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L1356" t="b">
        <v>0</v>
      </c>
      <c r="M1356">
        <v>64</v>
      </c>
      <c r="N1356" t="b">
        <v>1</v>
      </c>
      <c r="O1356" t="s">
        <v>8272</v>
      </c>
    </row>
    <row r="1357" spans="1:15" ht="48" hidden="1" x14ac:dyDescent="0.2">
      <c r="A1357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L1357" t="b">
        <v>0</v>
      </c>
      <c r="M1357">
        <v>121</v>
      </c>
      <c r="N1357" t="b">
        <v>1</v>
      </c>
      <c r="O1357" t="s">
        <v>8272</v>
      </c>
    </row>
    <row r="1358" spans="1:15" ht="48" hidden="1" x14ac:dyDescent="0.2">
      <c r="A1358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L1358" t="b">
        <v>0</v>
      </c>
      <c r="M1358">
        <v>87</v>
      </c>
      <c r="N1358" t="b">
        <v>1</v>
      </c>
      <c r="O1358" t="s">
        <v>8272</v>
      </c>
    </row>
    <row r="1359" spans="1:15" ht="48" hidden="1" x14ac:dyDescent="0.2">
      <c r="A135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L1359" t="b">
        <v>0</v>
      </c>
      <c r="M1359">
        <v>65</v>
      </c>
      <c r="N1359" t="b">
        <v>1</v>
      </c>
      <c r="O1359" t="s">
        <v>8272</v>
      </c>
    </row>
    <row r="1360" spans="1:15" ht="48" hidden="1" x14ac:dyDescent="0.2">
      <c r="A1360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L1360" t="b">
        <v>0</v>
      </c>
      <c r="M1360">
        <v>49</v>
      </c>
      <c r="N1360" t="b">
        <v>1</v>
      </c>
      <c r="O1360" t="s">
        <v>8272</v>
      </c>
    </row>
    <row r="1361" spans="1:15" ht="48" hidden="1" x14ac:dyDescent="0.2">
      <c r="A1361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L1361" t="b">
        <v>0</v>
      </c>
      <c r="M1361">
        <v>19</v>
      </c>
      <c r="N1361" t="b">
        <v>1</v>
      </c>
      <c r="O1361" t="s">
        <v>8272</v>
      </c>
    </row>
    <row r="1362" spans="1:15" ht="32" hidden="1" x14ac:dyDescent="0.2">
      <c r="A1362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L1362" t="b">
        <v>0</v>
      </c>
      <c r="M1362">
        <v>81</v>
      </c>
      <c r="N1362" t="b">
        <v>1</v>
      </c>
      <c r="O1362" t="s">
        <v>8272</v>
      </c>
    </row>
    <row r="1363" spans="1:15" ht="48" hidden="1" x14ac:dyDescent="0.2">
      <c r="A1363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L1363" t="b">
        <v>0</v>
      </c>
      <c r="M1363">
        <v>264</v>
      </c>
      <c r="N1363" t="b">
        <v>1</v>
      </c>
      <c r="O1363" t="s">
        <v>8272</v>
      </c>
    </row>
    <row r="1364" spans="1:15" ht="32" hidden="1" x14ac:dyDescent="0.2">
      <c r="A1364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L1364" t="b">
        <v>0</v>
      </c>
      <c r="M1364">
        <v>25</v>
      </c>
      <c r="N1364" t="b">
        <v>1</v>
      </c>
      <c r="O1364" t="s">
        <v>8272</v>
      </c>
    </row>
    <row r="1365" spans="1:15" ht="48" hidden="1" x14ac:dyDescent="0.2">
      <c r="A1365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L1365" t="b">
        <v>0</v>
      </c>
      <c r="M1365">
        <v>5</v>
      </c>
      <c r="N1365" t="b">
        <v>1</v>
      </c>
      <c r="O1365" t="s">
        <v>8272</v>
      </c>
    </row>
    <row r="1366" spans="1:15" ht="48" hidden="1" x14ac:dyDescent="0.2">
      <c r="A1366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L1366" t="b">
        <v>0</v>
      </c>
      <c r="M1366">
        <v>144</v>
      </c>
      <c r="N1366" t="b">
        <v>1</v>
      </c>
      <c r="O1366" t="s">
        <v>8274</v>
      </c>
    </row>
    <row r="1367" spans="1:15" ht="48" hidden="1" x14ac:dyDescent="0.2">
      <c r="A1367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L1367" t="b">
        <v>0</v>
      </c>
      <c r="M1367">
        <v>92</v>
      </c>
      <c r="N1367" t="b">
        <v>1</v>
      </c>
      <c r="O1367" t="s">
        <v>8274</v>
      </c>
    </row>
    <row r="1368" spans="1:15" ht="16" hidden="1" x14ac:dyDescent="0.2">
      <c r="A1368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L1368" t="b">
        <v>0</v>
      </c>
      <c r="M1368">
        <v>147</v>
      </c>
      <c r="N1368" t="b">
        <v>1</v>
      </c>
      <c r="O1368" t="s">
        <v>8274</v>
      </c>
    </row>
    <row r="1369" spans="1:15" ht="48" hidden="1" x14ac:dyDescent="0.2">
      <c r="A136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L1369" t="b">
        <v>0</v>
      </c>
      <c r="M1369">
        <v>90</v>
      </c>
      <c r="N1369" t="b">
        <v>1</v>
      </c>
      <c r="O1369" t="s">
        <v>8274</v>
      </c>
    </row>
    <row r="1370" spans="1:15" ht="48" hidden="1" x14ac:dyDescent="0.2">
      <c r="A1370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L1370" t="b">
        <v>0</v>
      </c>
      <c r="M1370">
        <v>87</v>
      </c>
      <c r="N1370" t="b">
        <v>1</v>
      </c>
      <c r="O1370" t="s">
        <v>8274</v>
      </c>
    </row>
    <row r="1371" spans="1:15" ht="48" hidden="1" x14ac:dyDescent="0.2">
      <c r="A1371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L1371" t="b">
        <v>0</v>
      </c>
      <c r="M1371">
        <v>406</v>
      </c>
      <c r="N1371" t="b">
        <v>1</v>
      </c>
      <c r="O1371" t="s">
        <v>8274</v>
      </c>
    </row>
    <row r="1372" spans="1:15" ht="32" hidden="1" x14ac:dyDescent="0.2">
      <c r="A1372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L1372" t="b">
        <v>0</v>
      </c>
      <c r="M1372">
        <v>20</v>
      </c>
      <c r="N1372" t="b">
        <v>1</v>
      </c>
      <c r="O1372" t="s">
        <v>8274</v>
      </c>
    </row>
    <row r="1373" spans="1:15" ht="48" hidden="1" x14ac:dyDescent="0.2">
      <c r="A1373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L1373" t="b">
        <v>0</v>
      </c>
      <c r="M1373">
        <v>70</v>
      </c>
      <c r="N1373" t="b">
        <v>1</v>
      </c>
      <c r="O1373" t="s">
        <v>8274</v>
      </c>
    </row>
    <row r="1374" spans="1:15" ht="16" hidden="1" x14ac:dyDescent="0.2">
      <c r="A1374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L1374" t="b">
        <v>0</v>
      </c>
      <c r="M1374">
        <v>16</v>
      </c>
      <c r="N1374" t="b">
        <v>1</v>
      </c>
      <c r="O1374" t="s">
        <v>8274</v>
      </c>
    </row>
    <row r="1375" spans="1:15" ht="32" hidden="1" x14ac:dyDescent="0.2">
      <c r="A1375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L1375" t="b">
        <v>0</v>
      </c>
      <c r="M1375">
        <v>52</v>
      </c>
      <c r="N1375" t="b">
        <v>1</v>
      </c>
      <c r="O1375" t="s">
        <v>8274</v>
      </c>
    </row>
    <row r="1376" spans="1:15" ht="48" hidden="1" x14ac:dyDescent="0.2">
      <c r="A1376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L1376" t="b">
        <v>0</v>
      </c>
      <c r="M1376">
        <v>66</v>
      </c>
      <c r="N1376" t="b">
        <v>1</v>
      </c>
      <c r="O1376" t="s">
        <v>8274</v>
      </c>
    </row>
    <row r="1377" spans="1:15" ht="48" hidden="1" x14ac:dyDescent="0.2">
      <c r="A1377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L1377" t="b">
        <v>0</v>
      </c>
      <c r="M1377">
        <v>109</v>
      </c>
      <c r="N1377" t="b">
        <v>1</v>
      </c>
      <c r="O1377" t="s">
        <v>8274</v>
      </c>
    </row>
    <row r="1378" spans="1:15" ht="32" hidden="1" x14ac:dyDescent="0.2">
      <c r="A1378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L1378" t="b">
        <v>0</v>
      </c>
      <c r="M1378">
        <v>168</v>
      </c>
      <c r="N1378" t="b">
        <v>1</v>
      </c>
      <c r="O1378" t="s">
        <v>8274</v>
      </c>
    </row>
    <row r="1379" spans="1:15" ht="48" hidden="1" x14ac:dyDescent="0.2">
      <c r="A137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L1379" t="b">
        <v>0</v>
      </c>
      <c r="M1379">
        <v>31</v>
      </c>
      <c r="N1379" t="b">
        <v>1</v>
      </c>
      <c r="O1379" t="s">
        <v>8274</v>
      </c>
    </row>
    <row r="1380" spans="1:15" ht="16" hidden="1" x14ac:dyDescent="0.2">
      <c r="A1380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L1380" t="b">
        <v>0</v>
      </c>
      <c r="M1380">
        <v>133</v>
      </c>
      <c r="N1380" t="b">
        <v>1</v>
      </c>
      <c r="O1380" t="s">
        <v>8274</v>
      </c>
    </row>
    <row r="1381" spans="1:15" ht="32" hidden="1" x14ac:dyDescent="0.2">
      <c r="A1381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L1381" t="b">
        <v>0</v>
      </c>
      <c r="M1381">
        <v>151</v>
      </c>
      <c r="N1381" t="b">
        <v>1</v>
      </c>
      <c r="O1381" t="s">
        <v>8274</v>
      </c>
    </row>
    <row r="1382" spans="1:15" ht="32" hidden="1" x14ac:dyDescent="0.2">
      <c r="A1382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L1382" t="b">
        <v>0</v>
      </c>
      <c r="M1382">
        <v>5</v>
      </c>
      <c r="N1382" t="b">
        <v>1</v>
      </c>
      <c r="O1382" t="s">
        <v>8274</v>
      </c>
    </row>
    <row r="1383" spans="1:15" ht="48" hidden="1" x14ac:dyDescent="0.2">
      <c r="A1383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L1383" t="b">
        <v>0</v>
      </c>
      <c r="M1383">
        <v>73</v>
      </c>
      <c r="N1383" t="b">
        <v>1</v>
      </c>
      <c r="O1383" t="s">
        <v>8274</v>
      </c>
    </row>
    <row r="1384" spans="1:15" ht="48" hidden="1" x14ac:dyDescent="0.2">
      <c r="A1384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L1384" t="b">
        <v>0</v>
      </c>
      <c r="M1384">
        <v>148</v>
      </c>
      <c r="N1384" t="b">
        <v>1</v>
      </c>
      <c r="O1384" t="s">
        <v>8274</v>
      </c>
    </row>
    <row r="1385" spans="1:15" ht="48" hidden="1" x14ac:dyDescent="0.2">
      <c r="A1385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L1385" t="b">
        <v>0</v>
      </c>
      <c r="M1385">
        <v>93</v>
      </c>
      <c r="N1385" t="b">
        <v>1</v>
      </c>
      <c r="O1385" t="s">
        <v>8274</v>
      </c>
    </row>
    <row r="1386" spans="1:15" ht="48" hidden="1" x14ac:dyDescent="0.2">
      <c r="A1386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L1386" t="b">
        <v>0</v>
      </c>
      <c r="M1386">
        <v>63</v>
      </c>
      <c r="N1386" t="b">
        <v>1</v>
      </c>
      <c r="O1386" t="s">
        <v>8274</v>
      </c>
    </row>
    <row r="1387" spans="1:15" ht="48" hidden="1" x14ac:dyDescent="0.2">
      <c r="A1387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L1387" t="b">
        <v>0</v>
      </c>
      <c r="M1387">
        <v>134</v>
      </c>
      <c r="N1387" t="b">
        <v>1</v>
      </c>
      <c r="O1387" t="s">
        <v>8274</v>
      </c>
    </row>
    <row r="1388" spans="1:15" ht="32" hidden="1" x14ac:dyDescent="0.2">
      <c r="A1388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L1388" t="b">
        <v>0</v>
      </c>
      <c r="M1388">
        <v>14</v>
      </c>
      <c r="N1388" t="b">
        <v>1</v>
      </c>
      <c r="O1388" t="s">
        <v>8274</v>
      </c>
    </row>
    <row r="1389" spans="1:15" ht="48" hidden="1" x14ac:dyDescent="0.2">
      <c r="A138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L1389" t="b">
        <v>0</v>
      </c>
      <c r="M1389">
        <v>78</v>
      </c>
      <c r="N1389" t="b">
        <v>1</v>
      </c>
      <c r="O1389" t="s">
        <v>8274</v>
      </c>
    </row>
    <row r="1390" spans="1:15" ht="48" hidden="1" x14ac:dyDescent="0.2">
      <c r="A1390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L1390" t="b">
        <v>0</v>
      </c>
      <c r="M1390">
        <v>112</v>
      </c>
      <c r="N1390" t="b">
        <v>1</v>
      </c>
      <c r="O1390" t="s">
        <v>8274</v>
      </c>
    </row>
    <row r="1391" spans="1:15" ht="32" hidden="1" x14ac:dyDescent="0.2">
      <c r="A1391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L1391" t="b">
        <v>0</v>
      </c>
      <c r="M1391">
        <v>34</v>
      </c>
      <c r="N1391" t="b">
        <v>1</v>
      </c>
      <c r="O1391" t="s">
        <v>8274</v>
      </c>
    </row>
    <row r="1392" spans="1:15" ht="48" hidden="1" x14ac:dyDescent="0.2">
      <c r="A1392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L1392" t="b">
        <v>0</v>
      </c>
      <c r="M1392">
        <v>19</v>
      </c>
      <c r="N1392" t="b">
        <v>1</v>
      </c>
      <c r="O1392" t="s">
        <v>8274</v>
      </c>
    </row>
    <row r="1393" spans="1:15" ht="48" hidden="1" x14ac:dyDescent="0.2">
      <c r="A1393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L1393" t="b">
        <v>0</v>
      </c>
      <c r="M1393">
        <v>13</v>
      </c>
      <c r="N1393" t="b">
        <v>1</v>
      </c>
      <c r="O1393" t="s">
        <v>8274</v>
      </c>
    </row>
    <row r="1394" spans="1:15" ht="48" hidden="1" x14ac:dyDescent="0.2">
      <c r="A1394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L1394" t="b">
        <v>0</v>
      </c>
      <c r="M1394">
        <v>104</v>
      </c>
      <c r="N1394" t="b">
        <v>1</v>
      </c>
      <c r="O1394" t="s">
        <v>8274</v>
      </c>
    </row>
    <row r="1395" spans="1:15" ht="16" hidden="1" x14ac:dyDescent="0.2">
      <c r="A1395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L1395" t="b">
        <v>0</v>
      </c>
      <c r="M1395">
        <v>52</v>
      </c>
      <c r="N1395" t="b">
        <v>1</v>
      </c>
      <c r="O1395" t="s">
        <v>8274</v>
      </c>
    </row>
    <row r="1396" spans="1:15" ht="48" hidden="1" x14ac:dyDescent="0.2">
      <c r="A1396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L1396" t="b">
        <v>0</v>
      </c>
      <c r="M1396">
        <v>17</v>
      </c>
      <c r="N1396" t="b">
        <v>1</v>
      </c>
      <c r="O1396" t="s">
        <v>8274</v>
      </c>
    </row>
    <row r="1397" spans="1:15" ht="16" hidden="1" x14ac:dyDescent="0.2">
      <c r="A1397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L1397" t="b">
        <v>0</v>
      </c>
      <c r="M1397">
        <v>82</v>
      </c>
      <c r="N1397" t="b">
        <v>1</v>
      </c>
      <c r="O1397" t="s">
        <v>8274</v>
      </c>
    </row>
    <row r="1398" spans="1:15" ht="48" hidden="1" x14ac:dyDescent="0.2">
      <c r="A1398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L1398" t="b">
        <v>0</v>
      </c>
      <c r="M1398">
        <v>73</v>
      </c>
      <c r="N1398" t="b">
        <v>1</v>
      </c>
      <c r="O1398" t="s">
        <v>8274</v>
      </c>
    </row>
    <row r="1399" spans="1:15" ht="48" hidden="1" x14ac:dyDescent="0.2">
      <c r="A139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L1399" t="b">
        <v>0</v>
      </c>
      <c r="M1399">
        <v>158</v>
      </c>
      <c r="N1399" t="b">
        <v>1</v>
      </c>
      <c r="O1399" t="s">
        <v>8274</v>
      </c>
    </row>
    <row r="1400" spans="1:15" ht="48" hidden="1" x14ac:dyDescent="0.2">
      <c r="A1400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L1400" t="b">
        <v>0</v>
      </c>
      <c r="M1400">
        <v>65</v>
      </c>
      <c r="N1400" t="b">
        <v>1</v>
      </c>
      <c r="O1400" t="s">
        <v>8274</v>
      </c>
    </row>
    <row r="1401" spans="1:15" ht="48" hidden="1" x14ac:dyDescent="0.2">
      <c r="A1401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L1401" t="b">
        <v>0</v>
      </c>
      <c r="M1401">
        <v>184</v>
      </c>
      <c r="N1401" t="b">
        <v>1</v>
      </c>
      <c r="O1401" t="s">
        <v>8274</v>
      </c>
    </row>
    <row r="1402" spans="1:15" ht="48" hidden="1" x14ac:dyDescent="0.2">
      <c r="A1402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L1402" t="b">
        <v>0</v>
      </c>
      <c r="M1402">
        <v>34</v>
      </c>
      <c r="N1402" t="b">
        <v>1</v>
      </c>
      <c r="O1402" t="s">
        <v>8274</v>
      </c>
    </row>
    <row r="1403" spans="1:15" ht="48" hidden="1" x14ac:dyDescent="0.2">
      <c r="A1403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L1403" t="b">
        <v>0</v>
      </c>
      <c r="M1403">
        <v>240</v>
      </c>
      <c r="N1403" t="b">
        <v>1</v>
      </c>
      <c r="O1403" t="s">
        <v>8274</v>
      </c>
    </row>
    <row r="1404" spans="1:15" ht="48" hidden="1" x14ac:dyDescent="0.2">
      <c r="A1404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L1404" t="b">
        <v>0</v>
      </c>
      <c r="M1404">
        <v>113</v>
      </c>
      <c r="N1404" t="b">
        <v>1</v>
      </c>
      <c r="O1404" t="s">
        <v>8274</v>
      </c>
    </row>
    <row r="1405" spans="1:15" ht="48" hidden="1" x14ac:dyDescent="0.2">
      <c r="A1405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L1405" t="b">
        <v>0</v>
      </c>
      <c r="M1405">
        <v>66</v>
      </c>
      <c r="N1405" t="b">
        <v>1</v>
      </c>
      <c r="O1405" t="s">
        <v>8274</v>
      </c>
    </row>
    <row r="1406" spans="1:15" ht="48" hidden="1" x14ac:dyDescent="0.2">
      <c r="A1406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L1406" t="b">
        <v>1</v>
      </c>
      <c r="M1406">
        <v>5</v>
      </c>
      <c r="N1406" t="b">
        <v>0</v>
      </c>
      <c r="O1406" t="s">
        <v>8285</v>
      </c>
    </row>
    <row r="1407" spans="1:15" ht="32" hidden="1" x14ac:dyDescent="0.2">
      <c r="A1407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L1407" t="b">
        <v>1</v>
      </c>
      <c r="M1407">
        <v>17</v>
      </c>
      <c r="N1407" t="b">
        <v>0</v>
      </c>
      <c r="O1407" t="s">
        <v>8285</v>
      </c>
    </row>
    <row r="1408" spans="1:15" ht="16" hidden="1" x14ac:dyDescent="0.2">
      <c r="A1408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L1408" t="b">
        <v>0</v>
      </c>
      <c r="M1408">
        <v>3</v>
      </c>
      <c r="N1408" t="b">
        <v>0</v>
      </c>
      <c r="O1408" t="s">
        <v>8285</v>
      </c>
    </row>
    <row r="1409" spans="1:15" ht="48" hidden="1" x14ac:dyDescent="0.2">
      <c r="A140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L1409" t="b">
        <v>0</v>
      </c>
      <c r="M1409">
        <v>2</v>
      </c>
      <c r="N1409" t="b">
        <v>0</v>
      </c>
      <c r="O1409" t="s">
        <v>8285</v>
      </c>
    </row>
    <row r="1410" spans="1:15" ht="48" hidden="1" x14ac:dyDescent="0.2">
      <c r="A1410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L1410" t="b">
        <v>0</v>
      </c>
      <c r="M1410">
        <v>6</v>
      </c>
      <c r="N1410" t="b">
        <v>0</v>
      </c>
      <c r="O1410" t="s">
        <v>8285</v>
      </c>
    </row>
    <row r="1411" spans="1:15" ht="48" hidden="1" x14ac:dyDescent="0.2">
      <c r="A1411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L1411" t="b">
        <v>0</v>
      </c>
      <c r="M1411">
        <v>0</v>
      </c>
      <c r="N1411" t="b">
        <v>0</v>
      </c>
      <c r="O1411" t="s">
        <v>8285</v>
      </c>
    </row>
    <row r="1412" spans="1:15" ht="48" hidden="1" x14ac:dyDescent="0.2">
      <c r="A1412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L1412" t="b">
        <v>0</v>
      </c>
      <c r="M1412">
        <v>1</v>
      </c>
      <c r="N1412" t="b">
        <v>0</v>
      </c>
      <c r="O1412" t="s">
        <v>8285</v>
      </c>
    </row>
    <row r="1413" spans="1:15" ht="48" hidden="1" x14ac:dyDescent="0.2">
      <c r="A1413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L1413" t="b">
        <v>0</v>
      </c>
      <c r="M1413">
        <v>3</v>
      </c>
      <c r="N1413" t="b">
        <v>0</v>
      </c>
      <c r="O1413" t="s">
        <v>8285</v>
      </c>
    </row>
    <row r="1414" spans="1:15" ht="32" hidden="1" x14ac:dyDescent="0.2">
      <c r="A1414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L1414" t="b">
        <v>0</v>
      </c>
      <c r="M1414">
        <v>13</v>
      </c>
      <c r="N1414" t="b">
        <v>0</v>
      </c>
      <c r="O1414" t="s">
        <v>8285</v>
      </c>
    </row>
    <row r="1415" spans="1:15" ht="48" hidden="1" x14ac:dyDescent="0.2">
      <c r="A1415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L1415" t="b">
        <v>0</v>
      </c>
      <c r="M1415">
        <v>1</v>
      </c>
      <c r="N1415" t="b">
        <v>0</v>
      </c>
      <c r="O1415" t="s">
        <v>8285</v>
      </c>
    </row>
    <row r="1416" spans="1:15" ht="48" hidden="1" x14ac:dyDescent="0.2">
      <c r="A1416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L1416" t="b">
        <v>0</v>
      </c>
      <c r="M1416">
        <v>1</v>
      </c>
      <c r="N1416" t="b">
        <v>0</v>
      </c>
      <c r="O1416" t="s">
        <v>8285</v>
      </c>
    </row>
    <row r="1417" spans="1:15" ht="48" hidden="1" x14ac:dyDescent="0.2">
      <c r="A1417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L1417" t="b">
        <v>0</v>
      </c>
      <c r="M1417">
        <v>9</v>
      </c>
      <c r="N1417" t="b">
        <v>0</v>
      </c>
      <c r="O1417" t="s">
        <v>8285</v>
      </c>
    </row>
    <row r="1418" spans="1:15" ht="48" hidden="1" x14ac:dyDescent="0.2">
      <c r="A1418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L1418" t="b">
        <v>0</v>
      </c>
      <c r="M1418">
        <v>0</v>
      </c>
      <c r="N1418" t="b">
        <v>0</v>
      </c>
      <c r="O1418" t="s">
        <v>8285</v>
      </c>
    </row>
    <row r="1419" spans="1:15" ht="48" hidden="1" x14ac:dyDescent="0.2">
      <c r="A141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L1419" t="b">
        <v>0</v>
      </c>
      <c r="M1419">
        <v>2</v>
      </c>
      <c r="N1419" t="b">
        <v>0</v>
      </c>
      <c r="O1419" t="s">
        <v>8285</v>
      </c>
    </row>
    <row r="1420" spans="1:15" ht="64" hidden="1" x14ac:dyDescent="0.2">
      <c r="A1420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L1420" t="b">
        <v>0</v>
      </c>
      <c r="M1420">
        <v>1</v>
      </c>
      <c r="N1420" t="b">
        <v>0</v>
      </c>
      <c r="O1420" t="s">
        <v>8285</v>
      </c>
    </row>
    <row r="1421" spans="1:15" ht="48" hidden="1" x14ac:dyDescent="0.2">
      <c r="A1421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L1421" t="b">
        <v>0</v>
      </c>
      <c r="M1421">
        <v>10</v>
      </c>
      <c r="N1421" t="b">
        <v>0</v>
      </c>
      <c r="O1421" t="s">
        <v>8285</v>
      </c>
    </row>
    <row r="1422" spans="1:15" ht="16" hidden="1" x14ac:dyDescent="0.2">
      <c r="A1422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L1422" t="b">
        <v>0</v>
      </c>
      <c r="M1422">
        <v>3</v>
      </c>
      <c r="N1422" t="b">
        <v>0</v>
      </c>
      <c r="O1422" t="s">
        <v>8285</v>
      </c>
    </row>
    <row r="1423" spans="1:15" ht="48" hidden="1" x14ac:dyDescent="0.2">
      <c r="A1423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L1423" t="b">
        <v>0</v>
      </c>
      <c r="M1423">
        <v>2</v>
      </c>
      <c r="N1423" t="b">
        <v>0</v>
      </c>
      <c r="O1423" t="s">
        <v>8285</v>
      </c>
    </row>
    <row r="1424" spans="1:15" ht="48" hidden="1" x14ac:dyDescent="0.2">
      <c r="A1424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L1424" t="b">
        <v>0</v>
      </c>
      <c r="M1424">
        <v>2</v>
      </c>
      <c r="N1424" t="b">
        <v>0</v>
      </c>
      <c r="O1424" t="s">
        <v>8285</v>
      </c>
    </row>
    <row r="1425" spans="1:15" ht="48" hidden="1" x14ac:dyDescent="0.2">
      <c r="A1425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L1425" t="b">
        <v>0</v>
      </c>
      <c r="M1425">
        <v>1</v>
      </c>
      <c r="N1425" t="b">
        <v>0</v>
      </c>
      <c r="O1425" t="s">
        <v>8285</v>
      </c>
    </row>
    <row r="1426" spans="1:15" ht="48" hidden="1" x14ac:dyDescent="0.2">
      <c r="A1426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L1426" t="b">
        <v>0</v>
      </c>
      <c r="M1426">
        <v>14</v>
      </c>
      <c r="N1426" t="b">
        <v>0</v>
      </c>
      <c r="O1426" t="s">
        <v>8285</v>
      </c>
    </row>
    <row r="1427" spans="1:15" ht="48" hidden="1" x14ac:dyDescent="0.2">
      <c r="A1427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L1427" t="b">
        <v>0</v>
      </c>
      <c r="M1427">
        <v>0</v>
      </c>
      <c r="N1427" t="b">
        <v>0</v>
      </c>
      <c r="O1427" t="s">
        <v>8285</v>
      </c>
    </row>
    <row r="1428" spans="1:15" ht="48" hidden="1" x14ac:dyDescent="0.2">
      <c r="A1428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L1428" t="b">
        <v>0</v>
      </c>
      <c r="M1428">
        <v>0</v>
      </c>
      <c r="N1428" t="b">
        <v>0</v>
      </c>
      <c r="O1428" t="s">
        <v>8285</v>
      </c>
    </row>
    <row r="1429" spans="1:15" ht="48" hidden="1" x14ac:dyDescent="0.2">
      <c r="A142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L1429" t="b">
        <v>0</v>
      </c>
      <c r="M1429">
        <v>4</v>
      </c>
      <c r="N1429" t="b">
        <v>0</v>
      </c>
      <c r="O1429" t="s">
        <v>8285</v>
      </c>
    </row>
    <row r="1430" spans="1:15" ht="48" hidden="1" x14ac:dyDescent="0.2">
      <c r="A1430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L1430" t="b">
        <v>0</v>
      </c>
      <c r="M1430">
        <v>3</v>
      </c>
      <c r="N1430" t="b">
        <v>0</v>
      </c>
      <c r="O1430" t="s">
        <v>8285</v>
      </c>
    </row>
    <row r="1431" spans="1:15" ht="32" hidden="1" x14ac:dyDescent="0.2">
      <c r="A1431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L1431" t="b">
        <v>0</v>
      </c>
      <c r="M1431">
        <v>0</v>
      </c>
      <c r="N1431" t="b">
        <v>0</v>
      </c>
      <c r="O1431" t="s">
        <v>8285</v>
      </c>
    </row>
    <row r="1432" spans="1:15" ht="48" hidden="1" x14ac:dyDescent="0.2">
      <c r="A1432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L1432" t="b">
        <v>0</v>
      </c>
      <c r="M1432">
        <v>5</v>
      </c>
      <c r="N1432" t="b">
        <v>0</v>
      </c>
      <c r="O1432" t="s">
        <v>8285</v>
      </c>
    </row>
    <row r="1433" spans="1:15" ht="48" hidden="1" x14ac:dyDescent="0.2">
      <c r="A1433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L1433" t="b">
        <v>0</v>
      </c>
      <c r="M1433">
        <v>47</v>
      </c>
      <c r="N1433" t="b">
        <v>0</v>
      </c>
      <c r="O1433" t="s">
        <v>8285</v>
      </c>
    </row>
    <row r="1434" spans="1:15" ht="48" hidden="1" x14ac:dyDescent="0.2">
      <c r="A1434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L1434" t="b">
        <v>0</v>
      </c>
      <c r="M1434">
        <v>0</v>
      </c>
      <c r="N1434" t="b">
        <v>0</v>
      </c>
      <c r="O1434" t="s">
        <v>8285</v>
      </c>
    </row>
    <row r="1435" spans="1:15" ht="48" hidden="1" x14ac:dyDescent="0.2">
      <c r="A1435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L1435" t="b">
        <v>0</v>
      </c>
      <c r="M1435">
        <v>10</v>
      </c>
      <c r="N1435" t="b">
        <v>0</v>
      </c>
      <c r="O1435" t="s">
        <v>8285</v>
      </c>
    </row>
    <row r="1436" spans="1:15" ht="48" hidden="1" x14ac:dyDescent="0.2">
      <c r="A1436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L1436" t="b">
        <v>0</v>
      </c>
      <c r="M1436">
        <v>11</v>
      </c>
      <c r="N1436" t="b">
        <v>0</v>
      </c>
      <c r="O1436" t="s">
        <v>8285</v>
      </c>
    </row>
    <row r="1437" spans="1:15" ht="32" hidden="1" x14ac:dyDescent="0.2">
      <c r="A1437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L1437" t="b">
        <v>0</v>
      </c>
      <c r="M1437">
        <v>2</v>
      </c>
      <c r="N1437" t="b">
        <v>0</v>
      </c>
      <c r="O1437" t="s">
        <v>8285</v>
      </c>
    </row>
    <row r="1438" spans="1:15" ht="48" hidden="1" x14ac:dyDescent="0.2">
      <c r="A1438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L1438" t="b">
        <v>0</v>
      </c>
      <c r="M1438">
        <v>2</v>
      </c>
      <c r="N1438" t="b">
        <v>0</v>
      </c>
      <c r="O1438" t="s">
        <v>8285</v>
      </c>
    </row>
    <row r="1439" spans="1:15" ht="48" hidden="1" x14ac:dyDescent="0.2">
      <c r="A143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L1439" t="b">
        <v>0</v>
      </c>
      <c r="M1439">
        <v>22</v>
      </c>
      <c r="N1439" t="b">
        <v>0</v>
      </c>
      <c r="O1439" t="s">
        <v>8285</v>
      </c>
    </row>
    <row r="1440" spans="1:15" ht="48" hidden="1" x14ac:dyDescent="0.2">
      <c r="A1440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L1440" t="b">
        <v>0</v>
      </c>
      <c r="M1440">
        <v>8</v>
      </c>
      <c r="N1440" t="b">
        <v>0</v>
      </c>
      <c r="O1440" t="s">
        <v>8285</v>
      </c>
    </row>
    <row r="1441" spans="1:15" ht="48" hidden="1" x14ac:dyDescent="0.2">
      <c r="A1441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L1441" t="b">
        <v>0</v>
      </c>
      <c r="M1441">
        <v>6</v>
      </c>
      <c r="N1441" t="b">
        <v>0</v>
      </c>
      <c r="O1441" t="s">
        <v>8285</v>
      </c>
    </row>
    <row r="1442" spans="1:15" ht="48" hidden="1" x14ac:dyDescent="0.2">
      <c r="A1442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L1442" t="b">
        <v>0</v>
      </c>
      <c r="M1442">
        <v>1</v>
      </c>
      <c r="N1442" t="b">
        <v>0</v>
      </c>
      <c r="O1442" t="s">
        <v>8285</v>
      </c>
    </row>
    <row r="1443" spans="1:15" ht="48" hidden="1" x14ac:dyDescent="0.2">
      <c r="A1443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L1443" t="b">
        <v>0</v>
      </c>
      <c r="M1443">
        <v>3</v>
      </c>
      <c r="N1443" t="b">
        <v>0</v>
      </c>
      <c r="O1443" t="s">
        <v>8285</v>
      </c>
    </row>
    <row r="1444" spans="1:15" ht="48" hidden="1" x14ac:dyDescent="0.2">
      <c r="A1444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L1444" t="b">
        <v>0</v>
      </c>
      <c r="M1444">
        <v>0</v>
      </c>
      <c r="N1444" t="b">
        <v>0</v>
      </c>
      <c r="O1444" t="s">
        <v>8285</v>
      </c>
    </row>
    <row r="1445" spans="1:15" ht="48" hidden="1" x14ac:dyDescent="0.2">
      <c r="A1445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L1445" t="b">
        <v>0</v>
      </c>
      <c r="M1445">
        <v>0</v>
      </c>
      <c r="N1445" t="b">
        <v>0</v>
      </c>
      <c r="O1445" t="s">
        <v>8285</v>
      </c>
    </row>
    <row r="1446" spans="1:15" ht="32" hidden="1" x14ac:dyDescent="0.2">
      <c r="A1446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L1446" t="b">
        <v>0</v>
      </c>
      <c r="M1446">
        <v>0</v>
      </c>
      <c r="N1446" t="b">
        <v>0</v>
      </c>
      <c r="O1446" t="s">
        <v>8285</v>
      </c>
    </row>
    <row r="1447" spans="1:15" ht="48" hidden="1" x14ac:dyDescent="0.2">
      <c r="A1447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L1447" t="b">
        <v>0</v>
      </c>
      <c r="M1447">
        <v>0</v>
      </c>
      <c r="N1447" t="b">
        <v>0</v>
      </c>
      <c r="O1447" t="s">
        <v>8285</v>
      </c>
    </row>
    <row r="1448" spans="1:15" ht="48" hidden="1" x14ac:dyDescent="0.2">
      <c r="A1448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L1448" t="b">
        <v>0</v>
      </c>
      <c r="M1448">
        <v>0</v>
      </c>
      <c r="N1448" t="b">
        <v>0</v>
      </c>
      <c r="O1448" t="s">
        <v>8285</v>
      </c>
    </row>
    <row r="1449" spans="1:15" ht="32" hidden="1" x14ac:dyDescent="0.2">
      <c r="A144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L1449" t="b">
        <v>0</v>
      </c>
      <c r="M1449">
        <v>3</v>
      </c>
      <c r="N1449" t="b">
        <v>0</v>
      </c>
      <c r="O1449" t="s">
        <v>8285</v>
      </c>
    </row>
    <row r="1450" spans="1:15" ht="48" hidden="1" x14ac:dyDescent="0.2">
      <c r="A1450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L1450" t="b">
        <v>0</v>
      </c>
      <c r="M1450">
        <v>0</v>
      </c>
      <c r="N1450" t="b">
        <v>0</v>
      </c>
      <c r="O1450" t="s">
        <v>8285</v>
      </c>
    </row>
    <row r="1451" spans="1:15" ht="48" hidden="1" x14ac:dyDescent="0.2">
      <c r="A1451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L1451" t="b">
        <v>0</v>
      </c>
      <c r="M1451">
        <v>0</v>
      </c>
      <c r="N1451" t="b">
        <v>0</v>
      </c>
      <c r="O1451" t="s">
        <v>8285</v>
      </c>
    </row>
    <row r="1452" spans="1:15" ht="48" hidden="1" x14ac:dyDescent="0.2">
      <c r="A1452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L1452" t="b">
        <v>0</v>
      </c>
      <c r="M1452">
        <v>1</v>
      </c>
      <c r="N1452" t="b">
        <v>0</v>
      </c>
      <c r="O1452" t="s">
        <v>8285</v>
      </c>
    </row>
    <row r="1453" spans="1:15" ht="32" hidden="1" x14ac:dyDescent="0.2">
      <c r="A1453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L1453" t="b">
        <v>0</v>
      </c>
      <c r="M1453">
        <v>2</v>
      </c>
      <c r="N1453" t="b">
        <v>0</v>
      </c>
      <c r="O1453" t="s">
        <v>8285</v>
      </c>
    </row>
    <row r="1454" spans="1:15" ht="32" hidden="1" x14ac:dyDescent="0.2">
      <c r="A1454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L1454" t="b">
        <v>0</v>
      </c>
      <c r="M1454">
        <v>0</v>
      </c>
      <c r="N1454" t="b">
        <v>0</v>
      </c>
      <c r="O1454" t="s">
        <v>8285</v>
      </c>
    </row>
    <row r="1455" spans="1:15" ht="48" hidden="1" x14ac:dyDescent="0.2">
      <c r="A1455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L1455" t="b">
        <v>0</v>
      </c>
      <c r="M1455">
        <v>0</v>
      </c>
      <c r="N1455" t="b">
        <v>0</v>
      </c>
      <c r="O1455" t="s">
        <v>8285</v>
      </c>
    </row>
    <row r="1456" spans="1:15" ht="48" hidden="1" x14ac:dyDescent="0.2">
      <c r="A1456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L1456" t="b">
        <v>0</v>
      </c>
      <c r="M1456">
        <v>1</v>
      </c>
      <c r="N1456" t="b">
        <v>0</v>
      </c>
      <c r="O1456" t="s">
        <v>8285</v>
      </c>
    </row>
    <row r="1457" spans="1:15" ht="48" hidden="1" x14ac:dyDescent="0.2">
      <c r="A1457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L1457" t="b">
        <v>0</v>
      </c>
      <c r="M1457">
        <v>7</v>
      </c>
      <c r="N1457" t="b">
        <v>0</v>
      </c>
      <c r="O1457" t="s">
        <v>8285</v>
      </c>
    </row>
    <row r="1458" spans="1:15" ht="16" hidden="1" x14ac:dyDescent="0.2">
      <c r="A1458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L1458" t="b">
        <v>0</v>
      </c>
      <c r="M1458">
        <v>3</v>
      </c>
      <c r="N1458" t="b">
        <v>0</v>
      </c>
      <c r="O1458" t="s">
        <v>8285</v>
      </c>
    </row>
    <row r="1459" spans="1:15" ht="32" hidden="1" x14ac:dyDescent="0.2">
      <c r="A145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L1459" t="b">
        <v>0</v>
      </c>
      <c r="M1459">
        <v>0</v>
      </c>
      <c r="N1459" t="b">
        <v>0</v>
      </c>
      <c r="O1459" t="s">
        <v>8285</v>
      </c>
    </row>
    <row r="1460" spans="1:15" ht="48" hidden="1" x14ac:dyDescent="0.2">
      <c r="A1460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L1460" t="b">
        <v>0</v>
      </c>
      <c r="M1460">
        <v>0</v>
      </c>
      <c r="N1460" t="b">
        <v>0</v>
      </c>
      <c r="O1460" t="s">
        <v>8285</v>
      </c>
    </row>
    <row r="1461" spans="1:15" ht="48" hidden="1" x14ac:dyDescent="0.2">
      <c r="A1461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L1461" t="b">
        <v>0</v>
      </c>
      <c r="M1461">
        <v>0</v>
      </c>
      <c r="N1461" t="b">
        <v>0</v>
      </c>
      <c r="O1461" t="s">
        <v>8285</v>
      </c>
    </row>
    <row r="1462" spans="1:15" ht="48" hidden="1" x14ac:dyDescent="0.2">
      <c r="A1462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L1462" t="b">
        <v>0</v>
      </c>
      <c r="M1462">
        <v>0</v>
      </c>
      <c r="N1462" t="b">
        <v>0</v>
      </c>
      <c r="O1462" t="s">
        <v>8285</v>
      </c>
    </row>
    <row r="1463" spans="1:15" ht="32" hidden="1" x14ac:dyDescent="0.2">
      <c r="A1463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L1463" t="b">
        <v>1</v>
      </c>
      <c r="M1463">
        <v>340</v>
      </c>
      <c r="N1463" t="b">
        <v>1</v>
      </c>
      <c r="O1463" t="s">
        <v>8286</v>
      </c>
    </row>
    <row r="1464" spans="1:15" ht="32" hidden="1" x14ac:dyDescent="0.2">
      <c r="A1464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L1464" t="b">
        <v>1</v>
      </c>
      <c r="M1464">
        <v>150</v>
      </c>
      <c r="N1464" t="b">
        <v>1</v>
      </c>
      <c r="O1464" t="s">
        <v>8286</v>
      </c>
    </row>
    <row r="1465" spans="1:15" ht="48" hidden="1" x14ac:dyDescent="0.2">
      <c r="A1465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L1465" t="b">
        <v>1</v>
      </c>
      <c r="M1465">
        <v>25</v>
      </c>
      <c r="N1465" t="b">
        <v>1</v>
      </c>
      <c r="O1465" t="s">
        <v>8286</v>
      </c>
    </row>
    <row r="1466" spans="1:15" ht="16" hidden="1" x14ac:dyDescent="0.2">
      <c r="A1466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L1466" t="b">
        <v>1</v>
      </c>
      <c r="M1466">
        <v>234</v>
      </c>
      <c r="N1466" t="b">
        <v>1</v>
      </c>
      <c r="O1466" t="s">
        <v>8286</v>
      </c>
    </row>
    <row r="1467" spans="1:15" ht="48" hidden="1" x14ac:dyDescent="0.2">
      <c r="A1467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L1467" t="b">
        <v>1</v>
      </c>
      <c r="M1467">
        <v>2602</v>
      </c>
      <c r="N1467" t="b">
        <v>1</v>
      </c>
      <c r="O1467" t="s">
        <v>8286</v>
      </c>
    </row>
    <row r="1468" spans="1:15" ht="48" hidden="1" x14ac:dyDescent="0.2">
      <c r="A1468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L1468" t="b">
        <v>1</v>
      </c>
      <c r="M1468">
        <v>248</v>
      </c>
      <c r="N1468" t="b">
        <v>1</v>
      </c>
      <c r="O1468" t="s">
        <v>8286</v>
      </c>
    </row>
    <row r="1469" spans="1:15" ht="32" hidden="1" x14ac:dyDescent="0.2">
      <c r="A146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L1469" t="b">
        <v>1</v>
      </c>
      <c r="M1469">
        <v>600</v>
      </c>
      <c r="N1469" t="b">
        <v>1</v>
      </c>
      <c r="O1469" t="s">
        <v>8286</v>
      </c>
    </row>
    <row r="1470" spans="1:15" ht="48" hidden="1" x14ac:dyDescent="0.2">
      <c r="A1470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L1470" t="b">
        <v>1</v>
      </c>
      <c r="M1470">
        <v>293</v>
      </c>
      <c r="N1470" t="b">
        <v>1</v>
      </c>
      <c r="O1470" t="s">
        <v>8286</v>
      </c>
    </row>
    <row r="1471" spans="1:15" ht="32" hidden="1" x14ac:dyDescent="0.2">
      <c r="A1471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L1471" t="b">
        <v>1</v>
      </c>
      <c r="M1471">
        <v>321</v>
      </c>
      <c r="N1471" t="b">
        <v>1</v>
      </c>
      <c r="O1471" t="s">
        <v>8286</v>
      </c>
    </row>
    <row r="1472" spans="1:15" ht="48" hidden="1" x14ac:dyDescent="0.2">
      <c r="A1472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L1472" t="b">
        <v>1</v>
      </c>
      <c r="M1472">
        <v>81</v>
      </c>
      <c r="N1472" t="b">
        <v>1</v>
      </c>
      <c r="O1472" t="s">
        <v>8286</v>
      </c>
    </row>
    <row r="1473" spans="1:15" ht="48" hidden="1" x14ac:dyDescent="0.2">
      <c r="A1473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L1473" t="b">
        <v>1</v>
      </c>
      <c r="M1473">
        <v>343</v>
      </c>
      <c r="N1473" t="b">
        <v>1</v>
      </c>
      <c r="O1473" t="s">
        <v>8286</v>
      </c>
    </row>
    <row r="1474" spans="1:15" ht="48" hidden="1" x14ac:dyDescent="0.2">
      <c r="A1474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L1474" t="b">
        <v>1</v>
      </c>
      <c r="M1474">
        <v>336</v>
      </c>
      <c r="N1474" t="b">
        <v>1</v>
      </c>
      <c r="O1474" t="s">
        <v>8286</v>
      </c>
    </row>
    <row r="1475" spans="1:15" ht="16" hidden="1" x14ac:dyDescent="0.2">
      <c r="A1475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L1475" t="b">
        <v>1</v>
      </c>
      <c r="M1475">
        <v>47</v>
      </c>
      <c r="N1475" t="b">
        <v>1</v>
      </c>
      <c r="O1475" t="s">
        <v>8286</v>
      </c>
    </row>
    <row r="1476" spans="1:15" ht="48" hidden="1" x14ac:dyDescent="0.2">
      <c r="A1476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L1476" t="b">
        <v>1</v>
      </c>
      <c r="M1476">
        <v>76</v>
      </c>
      <c r="N1476" t="b">
        <v>1</v>
      </c>
      <c r="O1476" t="s">
        <v>8286</v>
      </c>
    </row>
    <row r="1477" spans="1:15" ht="48" hidden="1" x14ac:dyDescent="0.2">
      <c r="A1477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L1477" t="b">
        <v>1</v>
      </c>
      <c r="M1477">
        <v>441</v>
      </c>
      <c r="N1477" t="b">
        <v>1</v>
      </c>
      <c r="O1477" t="s">
        <v>8286</v>
      </c>
    </row>
    <row r="1478" spans="1:15" ht="32" hidden="1" x14ac:dyDescent="0.2">
      <c r="A1478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L1478" t="b">
        <v>1</v>
      </c>
      <c r="M1478">
        <v>916</v>
      </c>
      <c r="N1478" t="b">
        <v>1</v>
      </c>
      <c r="O1478" t="s">
        <v>8286</v>
      </c>
    </row>
    <row r="1479" spans="1:15" ht="48" hidden="1" x14ac:dyDescent="0.2">
      <c r="A147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L1479" t="b">
        <v>1</v>
      </c>
      <c r="M1479">
        <v>369</v>
      </c>
      <c r="N1479" t="b">
        <v>1</v>
      </c>
      <c r="O1479" t="s">
        <v>8286</v>
      </c>
    </row>
    <row r="1480" spans="1:15" ht="48" hidden="1" x14ac:dyDescent="0.2">
      <c r="A1480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48" hidden="1" x14ac:dyDescent="0.2">
      <c r="A1481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L1481" t="b">
        <v>1</v>
      </c>
      <c r="M1481">
        <v>71</v>
      </c>
      <c r="N1481" t="b">
        <v>1</v>
      </c>
      <c r="O1481" t="s">
        <v>8286</v>
      </c>
    </row>
    <row r="1482" spans="1:15" ht="48" hidden="1" x14ac:dyDescent="0.2">
      <c r="A1482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L1482" t="b">
        <v>1</v>
      </c>
      <c r="M1482">
        <v>635</v>
      </c>
      <c r="N1482" t="b">
        <v>1</v>
      </c>
      <c r="O1482" t="s">
        <v>8286</v>
      </c>
    </row>
    <row r="1483" spans="1:15" ht="48" hidden="1" x14ac:dyDescent="0.2">
      <c r="A1483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L1483" t="b">
        <v>0</v>
      </c>
      <c r="M1483">
        <v>6</v>
      </c>
      <c r="N1483" t="b">
        <v>0</v>
      </c>
      <c r="O1483" t="s">
        <v>8273</v>
      </c>
    </row>
    <row r="1484" spans="1:15" ht="48" hidden="1" x14ac:dyDescent="0.2">
      <c r="A1484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L1484" t="b">
        <v>0</v>
      </c>
      <c r="M1484">
        <v>1</v>
      </c>
      <c r="N1484" t="b">
        <v>0</v>
      </c>
      <c r="O1484" t="s">
        <v>8273</v>
      </c>
    </row>
    <row r="1485" spans="1:15" ht="48" hidden="1" x14ac:dyDescent="0.2">
      <c r="A1485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L1485" t="b">
        <v>0</v>
      </c>
      <c r="M1485">
        <v>2</v>
      </c>
      <c r="N1485" t="b">
        <v>0</v>
      </c>
      <c r="O1485" t="s">
        <v>8273</v>
      </c>
    </row>
    <row r="1486" spans="1:15" ht="16" hidden="1" x14ac:dyDescent="0.2">
      <c r="A1486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L1486" t="b">
        <v>0</v>
      </c>
      <c r="M1486">
        <v>0</v>
      </c>
      <c r="N1486" t="b">
        <v>0</v>
      </c>
      <c r="O1486" t="s">
        <v>8273</v>
      </c>
    </row>
    <row r="1487" spans="1:15" ht="48" hidden="1" x14ac:dyDescent="0.2">
      <c r="A1487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L1487" t="b">
        <v>0</v>
      </c>
      <c r="M1487">
        <v>3</v>
      </c>
      <c r="N1487" t="b">
        <v>0</v>
      </c>
      <c r="O1487" t="s">
        <v>8273</v>
      </c>
    </row>
    <row r="1488" spans="1:15" ht="48" hidden="1" x14ac:dyDescent="0.2">
      <c r="A1488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L1488" t="b">
        <v>0</v>
      </c>
      <c r="M1488">
        <v>3</v>
      </c>
      <c r="N1488" t="b">
        <v>0</v>
      </c>
      <c r="O1488" t="s">
        <v>8273</v>
      </c>
    </row>
    <row r="1489" spans="1:15" ht="48" hidden="1" x14ac:dyDescent="0.2">
      <c r="A148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L1489" t="b">
        <v>0</v>
      </c>
      <c r="M1489">
        <v>0</v>
      </c>
      <c r="N1489" t="b">
        <v>0</v>
      </c>
      <c r="O1489" t="s">
        <v>8273</v>
      </c>
    </row>
    <row r="1490" spans="1:15" ht="48" hidden="1" x14ac:dyDescent="0.2">
      <c r="A1490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L1490" t="b">
        <v>0</v>
      </c>
      <c r="M1490">
        <v>6</v>
      </c>
      <c r="N1490" t="b">
        <v>0</v>
      </c>
      <c r="O1490" t="s">
        <v>8273</v>
      </c>
    </row>
    <row r="1491" spans="1:15" ht="48" hidden="1" x14ac:dyDescent="0.2">
      <c r="A1491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L1491" t="b">
        <v>0</v>
      </c>
      <c r="M1491">
        <v>0</v>
      </c>
      <c r="N1491" t="b">
        <v>0</v>
      </c>
      <c r="O1491" t="s">
        <v>8273</v>
      </c>
    </row>
    <row r="1492" spans="1:15" ht="48" hidden="1" x14ac:dyDescent="0.2">
      <c r="A1492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L1492" t="b">
        <v>0</v>
      </c>
      <c r="M1492">
        <v>19</v>
      </c>
      <c r="N1492" t="b">
        <v>0</v>
      </c>
      <c r="O1492" t="s">
        <v>8273</v>
      </c>
    </row>
    <row r="1493" spans="1:15" ht="32" hidden="1" x14ac:dyDescent="0.2">
      <c r="A1493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L1493" t="b">
        <v>0</v>
      </c>
      <c r="M1493">
        <v>1</v>
      </c>
      <c r="N1493" t="b">
        <v>0</v>
      </c>
      <c r="O1493" t="s">
        <v>8273</v>
      </c>
    </row>
    <row r="1494" spans="1:15" ht="48" hidden="1" x14ac:dyDescent="0.2">
      <c r="A1494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L1494" t="b">
        <v>0</v>
      </c>
      <c r="M1494">
        <v>2</v>
      </c>
      <c r="N1494" t="b">
        <v>0</v>
      </c>
      <c r="O1494" t="s">
        <v>8273</v>
      </c>
    </row>
    <row r="1495" spans="1:15" ht="32" hidden="1" x14ac:dyDescent="0.2">
      <c r="A1495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L1495" t="b">
        <v>0</v>
      </c>
      <c r="M1495">
        <v>0</v>
      </c>
      <c r="N1495" t="b">
        <v>0</v>
      </c>
      <c r="O1495" t="s">
        <v>8273</v>
      </c>
    </row>
    <row r="1496" spans="1:15" ht="48" hidden="1" x14ac:dyDescent="0.2">
      <c r="A1496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L1496" t="b">
        <v>0</v>
      </c>
      <c r="M1496">
        <v>11</v>
      </c>
      <c r="N1496" t="b">
        <v>0</v>
      </c>
      <c r="O1496" t="s">
        <v>8273</v>
      </c>
    </row>
    <row r="1497" spans="1:15" ht="32" hidden="1" x14ac:dyDescent="0.2">
      <c r="A1497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L1497" t="b">
        <v>0</v>
      </c>
      <c r="M1497">
        <v>0</v>
      </c>
      <c r="N1497" t="b">
        <v>0</v>
      </c>
      <c r="O1497" t="s">
        <v>8273</v>
      </c>
    </row>
    <row r="1498" spans="1:15" ht="48" hidden="1" x14ac:dyDescent="0.2">
      <c r="A1498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L1498" t="b">
        <v>0</v>
      </c>
      <c r="M1498">
        <v>0</v>
      </c>
      <c r="N1498" t="b">
        <v>0</v>
      </c>
      <c r="O1498" t="s">
        <v>8273</v>
      </c>
    </row>
    <row r="1499" spans="1:15" ht="48" hidden="1" x14ac:dyDescent="0.2">
      <c r="A149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L1499" t="b">
        <v>0</v>
      </c>
      <c r="M1499">
        <v>1</v>
      </c>
      <c r="N1499" t="b">
        <v>0</v>
      </c>
      <c r="O1499" t="s">
        <v>8273</v>
      </c>
    </row>
    <row r="1500" spans="1:15" ht="48" hidden="1" x14ac:dyDescent="0.2">
      <c r="A1500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L1500" t="b">
        <v>0</v>
      </c>
      <c r="M1500">
        <v>3</v>
      </c>
      <c r="N1500" t="b">
        <v>0</v>
      </c>
      <c r="O1500" t="s">
        <v>8273</v>
      </c>
    </row>
    <row r="1501" spans="1:15" ht="48" hidden="1" x14ac:dyDescent="0.2">
      <c r="A1501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L1501" t="b">
        <v>0</v>
      </c>
      <c r="M1501">
        <v>1</v>
      </c>
      <c r="N1501" t="b">
        <v>0</v>
      </c>
      <c r="O1501" t="s">
        <v>8273</v>
      </c>
    </row>
    <row r="1502" spans="1:15" ht="48" hidden="1" x14ac:dyDescent="0.2">
      <c r="A1502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L1502" t="b">
        <v>0</v>
      </c>
      <c r="M1502">
        <v>15</v>
      </c>
      <c r="N1502" t="b">
        <v>0</v>
      </c>
      <c r="O1502" t="s">
        <v>8273</v>
      </c>
    </row>
    <row r="1503" spans="1:15" ht="32" hidden="1" x14ac:dyDescent="0.2">
      <c r="A1503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L1503" t="b">
        <v>1</v>
      </c>
      <c r="M1503">
        <v>885</v>
      </c>
      <c r="N1503" t="b">
        <v>1</v>
      </c>
      <c r="O1503" t="s">
        <v>8283</v>
      </c>
    </row>
    <row r="1504" spans="1:15" ht="48" hidden="1" x14ac:dyDescent="0.2">
      <c r="A1504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L1504" t="b">
        <v>1</v>
      </c>
      <c r="M1504">
        <v>329</v>
      </c>
      <c r="N1504" t="b">
        <v>1</v>
      </c>
      <c r="O1504" t="s">
        <v>8283</v>
      </c>
    </row>
    <row r="1505" spans="1:15" ht="48" hidden="1" x14ac:dyDescent="0.2">
      <c r="A1505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L1505" t="b">
        <v>1</v>
      </c>
      <c r="M1505">
        <v>71</v>
      </c>
      <c r="N1505" t="b">
        <v>1</v>
      </c>
      <c r="O1505" t="s">
        <v>8283</v>
      </c>
    </row>
    <row r="1506" spans="1:15" ht="32" hidden="1" x14ac:dyDescent="0.2">
      <c r="A1506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L1506" t="b">
        <v>1</v>
      </c>
      <c r="M1506">
        <v>269</v>
      </c>
      <c r="N1506" t="b">
        <v>1</v>
      </c>
      <c r="O1506" t="s">
        <v>8283</v>
      </c>
    </row>
    <row r="1507" spans="1:15" ht="48" hidden="1" x14ac:dyDescent="0.2">
      <c r="A1507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L1507" t="b">
        <v>1</v>
      </c>
      <c r="M1507">
        <v>345</v>
      </c>
      <c r="N1507" t="b">
        <v>1</v>
      </c>
      <c r="O1507" t="s">
        <v>8283</v>
      </c>
    </row>
    <row r="1508" spans="1:15" ht="48" hidden="1" x14ac:dyDescent="0.2">
      <c r="A1508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L1508" t="b">
        <v>1</v>
      </c>
      <c r="M1508">
        <v>43</v>
      </c>
      <c r="N1508" t="b">
        <v>1</v>
      </c>
      <c r="O1508" t="s">
        <v>8283</v>
      </c>
    </row>
    <row r="1509" spans="1:15" ht="48" hidden="1" x14ac:dyDescent="0.2">
      <c r="A150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L1509" t="b">
        <v>1</v>
      </c>
      <c r="M1509">
        <v>33</v>
      </c>
      <c r="N1509" t="b">
        <v>1</v>
      </c>
      <c r="O1509" t="s">
        <v>8283</v>
      </c>
    </row>
    <row r="1510" spans="1:15" ht="48" hidden="1" x14ac:dyDescent="0.2">
      <c r="A1510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L1510" t="b">
        <v>1</v>
      </c>
      <c r="M1510">
        <v>211</v>
      </c>
      <c r="N1510" t="b">
        <v>1</v>
      </c>
      <c r="O1510" t="s">
        <v>8283</v>
      </c>
    </row>
    <row r="1511" spans="1:15" ht="48" hidden="1" x14ac:dyDescent="0.2">
      <c r="A1511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L1511" t="b">
        <v>1</v>
      </c>
      <c r="M1511">
        <v>196</v>
      </c>
      <c r="N1511" t="b">
        <v>1</v>
      </c>
      <c r="O1511" t="s">
        <v>8283</v>
      </c>
    </row>
    <row r="1512" spans="1:15" ht="48" hidden="1" x14ac:dyDescent="0.2">
      <c r="A1512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L1512" t="b">
        <v>1</v>
      </c>
      <c r="M1512">
        <v>405</v>
      </c>
      <c r="N1512" t="b">
        <v>1</v>
      </c>
      <c r="O1512" t="s">
        <v>8283</v>
      </c>
    </row>
    <row r="1513" spans="1:15" ht="48" hidden="1" x14ac:dyDescent="0.2">
      <c r="A1513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L1513" t="b">
        <v>1</v>
      </c>
      <c r="M1513">
        <v>206</v>
      </c>
      <c r="N1513" t="b">
        <v>1</v>
      </c>
      <c r="O1513" t="s">
        <v>8283</v>
      </c>
    </row>
    <row r="1514" spans="1:15" ht="48" hidden="1" x14ac:dyDescent="0.2">
      <c r="A1514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L1514" t="b">
        <v>1</v>
      </c>
      <c r="M1514">
        <v>335</v>
      </c>
      <c r="N1514" t="b">
        <v>1</v>
      </c>
      <c r="O1514" t="s">
        <v>8283</v>
      </c>
    </row>
    <row r="1515" spans="1:15" ht="48" hidden="1" x14ac:dyDescent="0.2">
      <c r="A1515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8" hidden="1" x14ac:dyDescent="0.2">
      <c r="A1516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L1516" t="b">
        <v>1</v>
      </c>
      <c r="M1516">
        <v>176</v>
      </c>
      <c r="N1516" t="b">
        <v>1</v>
      </c>
      <c r="O1516" t="s">
        <v>8283</v>
      </c>
    </row>
    <row r="1517" spans="1:15" ht="48" hidden="1" x14ac:dyDescent="0.2">
      <c r="A1517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L1517" t="b">
        <v>1</v>
      </c>
      <c r="M1517">
        <v>555</v>
      </c>
      <c r="N1517" t="b">
        <v>1</v>
      </c>
      <c r="O1517" t="s">
        <v>8283</v>
      </c>
    </row>
    <row r="1518" spans="1:15" ht="48" hidden="1" x14ac:dyDescent="0.2">
      <c r="A1518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L1518" t="b">
        <v>1</v>
      </c>
      <c r="M1518">
        <v>116</v>
      </c>
      <c r="N1518" t="b">
        <v>1</v>
      </c>
      <c r="O1518" t="s">
        <v>8283</v>
      </c>
    </row>
    <row r="1519" spans="1:15" ht="48" hidden="1" x14ac:dyDescent="0.2">
      <c r="A151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L1519" t="b">
        <v>1</v>
      </c>
      <c r="M1519">
        <v>615</v>
      </c>
      <c r="N1519" t="b">
        <v>1</v>
      </c>
      <c r="O1519" t="s">
        <v>8283</v>
      </c>
    </row>
    <row r="1520" spans="1:15" ht="32" hidden="1" x14ac:dyDescent="0.2">
      <c r="A1520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L1520" t="b">
        <v>1</v>
      </c>
      <c r="M1520">
        <v>236</v>
      </c>
      <c r="N1520" t="b">
        <v>1</v>
      </c>
      <c r="O1520" t="s">
        <v>8283</v>
      </c>
    </row>
    <row r="1521" spans="1:15" ht="48" hidden="1" x14ac:dyDescent="0.2">
      <c r="A1521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L1521" t="b">
        <v>1</v>
      </c>
      <c r="M1521">
        <v>145</v>
      </c>
      <c r="N1521" t="b">
        <v>1</v>
      </c>
      <c r="O1521" t="s">
        <v>8283</v>
      </c>
    </row>
    <row r="1522" spans="1:15" ht="32" hidden="1" x14ac:dyDescent="0.2">
      <c r="A1522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L1522" t="b">
        <v>1</v>
      </c>
      <c r="M1522">
        <v>167</v>
      </c>
      <c r="N1522" t="b">
        <v>1</v>
      </c>
      <c r="O1522" t="s">
        <v>8283</v>
      </c>
    </row>
    <row r="1523" spans="1:15" ht="48" hidden="1" x14ac:dyDescent="0.2">
      <c r="A1523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L1523" t="b">
        <v>1</v>
      </c>
      <c r="M1523">
        <v>235</v>
      </c>
      <c r="N1523" t="b">
        <v>1</v>
      </c>
      <c r="O1523" t="s">
        <v>8283</v>
      </c>
    </row>
    <row r="1524" spans="1:15" ht="48" hidden="1" x14ac:dyDescent="0.2">
      <c r="A1524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L1524" t="b">
        <v>1</v>
      </c>
      <c r="M1524">
        <v>452</v>
      </c>
      <c r="N1524" t="b">
        <v>1</v>
      </c>
      <c r="O1524" t="s">
        <v>8283</v>
      </c>
    </row>
    <row r="1525" spans="1:15" ht="48" hidden="1" x14ac:dyDescent="0.2">
      <c r="A1525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L1525" t="b">
        <v>1</v>
      </c>
      <c r="M1525">
        <v>241</v>
      </c>
      <c r="N1525" t="b">
        <v>1</v>
      </c>
      <c r="O1525" t="s">
        <v>8283</v>
      </c>
    </row>
    <row r="1526" spans="1:15" ht="48" hidden="1" x14ac:dyDescent="0.2">
      <c r="A1526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L1526" t="b">
        <v>1</v>
      </c>
      <c r="M1526">
        <v>28</v>
      </c>
      <c r="N1526" t="b">
        <v>1</v>
      </c>
      <c r="O1526" t="s">
        <v>8283</v>
      </c>
    </row>
    <row r="1527" spans="1:15" ht="48" hidden="1" x14ac:dyDescent="0.2">
      <c r="A1527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L1527" t="b">
        <v>1</v>
      </c>
      <c r="M1527">
        <v>140</v>
      </c>
      <c r="N1527" t="b">
        <v>1</v>
      </c>
      <c r="O1527" t="s">
        <v>8283</v>
      </c>
    </row>
    <row r="1528" spans="1:15" ht="48" hidden="1" x14ac:dyDescent="0.2">
      <c r="A1528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L1528" t="b">
        <v>1</v>
      </c>
      <c r="M1528">
        <v>280</v>
      </c>
      <c r="N1528" t="b">
        <v>1</v>
      </c>
      <c r="O1528" t="s">
        <v>8283</v>
      </c>
    </row>
    <row r="1529" spans="1:15" ht="32" hidden="1" x14ac:dyDescent="0.2">
      <c r="A152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L1529" t="b">
        <v>1</v>
      </c>
      <c r="M1529">
        <v>70</v>
      </c>
      <c r="N1529" t="b">
        <v>1</v>
      </c>
      <c r="O1529" t="s">
        <v>8283</v>
      </c>
    </row>
    <row r="1530" spans="1:15" ht="32" hidden="1" x14ac:dyDescent="0.2">
      <c r="A1530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L1530" t="b">
        <v>1</v>
      </c>
      <c r="M1530">
        <v>160</v>
      </c>
      <c r="N1530" t="b">
        <v>1</v>
      </c>
      <c r="O1530" t="s">
        <v>8283</v>
      </c>
    </row>
    <row r="1531" spans="1:15" ht="32" hidden="1" x14ac:dyDescent="0.2">
      <c r="A1531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L1531" t="b">
        <v>1</v>
      </c>
      <c r="M1531">
        <v>141</v>
      </c>
      <c r="N1531" t="b">
        <v>1</v>
      </c>
      <c r="O1531" t="s">
        <v>8283</v>
      </c>
    </row>
    <row r="1532" spans="1:15" ht="48" hidden="1" x14ac:dyDescent="0.2">
      <c r="A1532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L1532" t="b">
        <v>1</v>
      </c>
      <c r="M1532">
        <v>874</v>
      </c>
      <c r="N1532" t="b">
        <v>1</v>
      </c>
      <c r="O1532" t="s">
        <v>8283</v>
      </c>
    </row>
    <row r="1533" spans="1:15" ht="48" hidden="1" x14ac:dyDescent="0.2">
      <c r="A1533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L1533" t="b">
        <v>1</v>
      </c>
      <c r="M1533">
        <v>73</v>
      </c>
      <c r="N1533" t="b">
        <v>1</v>
      </c>
      <c r="O1533" t="s">
        <v>8283</v>
      </c>
    </row>
    <row r="1534" spans="1:15" ht="48" hidden="1" x14ac:dyDescent="0.2">
      <c r="A1534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L1534" t="b">
        <v>1</v>
      </c>
      <c r="M1534">
        <v>294</v>
      </c>
      <c r="N1534" t="b">
        <v>1</v>
      </c>
      <c r="O1534" t="s">
        <v>8283</v>
      </c>
    </row>
    <row r="1535" spans="1:15" ht="32" hidden="1" x14ac:dyDescent="0.2">
      <c r="A1535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L1535" t="b">
        <v>1</v>
      </c>
      <c r="M1535">
        <v>740</v>
      </c>
      <c r="N1535" t="b">
        <v>1</v>
      </c>
      <c r="O1535" t="s">
        <v>8283</v>
      </c>
    </row>
    <row r="1536" spans="1:15" ht="48" hidden="1" x14ac:dyDescent="0.2">
      <c r="A1536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L1536" t="b">
        <v>1</v>
      </c>
      <c r="M1536">
        <v>369</v>
      </c>
      <c r="N1536" t="b">
        <v>1</v>
      </c>
      <c r="O1536" t="s">
        <v>8283</v>
      </c>
    </row>
    <row r="1537" spans="1:15" ht="48" hidden="1" x14ac:dyDescent="0.2">
      <c r="A1537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L1537" t="b">
        <v>1</v>
      </c>
      <c r="M1537">
        <v>110</v>
      </c>
      <c r="N1537" t="b">
        <v>1</v>
      </c>
      <c r="O1537" t="s">
        <v>8283</v>
      </c>
    </row>
    <row r="1538" spans="1:15" ht="48" hidden="1" x14ac:dyDescent="0.2">
      <c r="A1538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L1538" t="b">
        <v>1</v>
      </c>
      <c r="M1538">
        <v>455</v>
      </c>
      <c r="N1538" t="b">
        <v>1</v>
      </c>
      <c r="O1538" t="s">
        <v>8283</v>
      </c>
    </row>
    <row r="1539" spans="1:15" ht="48" hidden="1" x14ac:dyDescent="0.2">
      <c r="A153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L1539" t="b">
        <v>1</v>
      </c>
      <c r="M1539">
        <v>224</v>
      </c>
      <c r="N1539" t="b">
        <v>1</v>
      </c>
      <c r="O1539" t="s">
        <v>8283</v>
      </c>
    </row>
    <row r="1540" spans="1:15" ht="48" hidden="1" x14ac:dyDescent="0.2">
      <c r="A1540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L1540" t="b">
        <v>1</v>
      </c>
      <c r="M1540">
        <v>46</v>
      </c>
      <c r="N1540" t="b">
        <v>1</v>
      </c>
      <c r="O1540" t="s">
        <v>8283</v>
      </c>
    </row>
    <row r="1541" spans="1:15" ht="48" hidden="1" x14ac:dyDescent="0.2">
      <c r="A1541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L1541" t="b">
        <v>0</v>
      </c>
      <c r="M1541">
        <v>284</v>
      </c>
      <c r="N1541" t="b">
        <v>1</v>
      </c>
      <c r="O1541" t="s">
        <v>8283</v>
      </c>
    </row>
    <row r="1542" spans="1:15" ht="48" hidden="1" x14ac:dyDescent="0.2">
      <c r="A1542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L1542" t="b">
        <v>1</v>
      </c>
      <c r="M1542">
        <v>98</v>
      </c>
      <c r="N1542" t="b">
        <v>1</v>
      </c>
      <c r="O1542" t="s">
        <v>8283</v>
      </c>
    </row>
    <row r="1543" spans="1:15" ht="48" hidden="1" x14ac:dyDescent="0.2">
      <c r="A1543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L1543" t="b">
        <v>0</v>
      </c>
      <c r="M1543">
        <v>2</v>
      </c>
      <c r="N1543" t="b">
        <v>0</v>
      </c>
      <c r="O1543" t="s">
        <v>8287</v>
      </c>
    </row>
    <row r="1544" spans="1:15" ht="48" hidden="1" x14ac:dyDescent="0.2">
      <c r="A1544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L1544" t="b">
        <v>0</v>
      </c>
      <c r="M1544">
        <v>1</v>
      </c>
      <c r="N1544" t="b">
        <v>0</v>
      </c>
      <c r="O1544" t="s">
        <v>8287</v>
      </c>
    </row>
    <row r="1545" spans="1:15" ht="48" hidden="1" x14ac:dyDescent="0.2">
      <c r="A1545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L1545" t="b">
        <v>0</v>
      </c>
      <c r="M1545">
        <v>1</v>
      </c>
      <c r="N1545" t="b">
        <v>0</v>
      </c>
      <c r="O1545" t="s">
        <v>8287</v>
      </c>
    </row>
    <row r="1546" spans="1:15" ht="48" hidden="1" x14ac:dyDescent="0.2">
      <c r="A1546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L1546" t="b">
        <v>0</v>
      </c>
      <c r="M1546">
        <v>0</v>
      </c>
      <c r="N1546" t="b">
        <v>0</v>
      </c>
      <c r="O1546" t="s">
        <v>8287</v>
      </c>
    </row>
    <row r="1547" spans="1:15" ht="48" hidden="1" x14ac:dyDescent="0.2">
      <c r="A1547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L1547" t="b">
        <v>0</v>
      </c>
      <c r="M1547">
        <v>1</v>
      </c>
      <c r="N1547" t="b">
        <v>0</v>
      </c>
      <c r="O1547" t="s">
        <v>8287</v>
      </c>
    </row>
    <row r="1548" spans="1:15" ht="48" hidden="1" x14ac:dyDescent="0.2">
      <c r="A1548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L1548" t="b">
        <v>0</v>
      </c>
      <c r="M1548">
        <v>11</v>
      </c>
      <c r="N1548" t="b">
        <v>0</v>
      </c>
      <c r="O1548" t="s">
        <v>8287</v>
      </c>
    </row>
    <row r="1549" spans="1:15" ht="48" hidden="1" x14ac:dyDescent="0.2">
      <c r="A154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L1549" t="b">
        <v>0</v>
      </c>
      <c r="M1549">
        <v>0</v>
      </c>
      <c r="N1549" t="b">
        <v>0</v>
      </c>
      <c r="O1549" t="s">
        <v>8287</v>
      </c>
    </row>
    <row r="1550" spans="1:15" ht="32" hidden="1" x14ac:dyDescent="0.2">
      <c r="A1550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L1550" t="b">
        <v>0</v>
      </c>
      <c r="M1550">
        <v>1</v>
      </c>
      <c r="N1550" t="b">
        <v>0</v>
      </c>
      <c r="O1550" t="s">
        <v>8287</v>
      </c>
    </row>
    <row r="1551" spans="1:15" ht="48" hidden="1" x14ac:dyDescent="0.2">
      <c r="A1551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L1551" t="b">
        <v>0</v>
      </c>
      <c r="M1551">
        <v>6</v>
      </c>
      <c r="N1551" t="b">
        <v>0</v>
      </c>
      <c r="O1551" t="s">
        <v>8287</v>
      </c>
    </row>
    <row r="1552" spans="1:15" ht="48" hidden="1" x14ac:dyDescent="0.2">
      <c r="A1552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L1552" t="b">
        <v>0</v>
      </c>
      <c r="M1552">
        <v>7</v>
      </c>
      <c r="N1552" t="b">
        <v>0</v>
      </c>
      <c r="O1552" t="s">
        <v>8287</v>
      </c>
    </row>
    <row r="1553" spans="1:15" ht="48" hidden="1" x14ac:dyDescent="0.2">
      <c r="A1553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L1553" t="b">
        <v>0</v>
      </c>
      <c r="M1553">
        <v>0</v>
      </c>
      <c r="N1553" t="b">
        <v>0</v>
      </c>
      <c r="O1553" t="s">
        <v>8287</v>
      </c>
    </row>
    <row r="1554" spans="1:15" ht="48" hidden="1" x14ac:dyDescent="0.2">
      <c r="A1554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L1554" t="b">
        <v>0</v>
      </c>
      <c r="M1554">
        <v>16</v>
      </c>
      <c r="N1554" t="b">
        <v>0</v>
      </c>
      <c r="O1554" t="s">
        <v>8287</v>
      </c>
    </row>
    <row r="1555" spans="1:15" ht="48" hidden="1" x14ac:dyDescent="0.2">
      <c r="A1555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L1555" t="b">
        <v>0</v>
      </c>
      <c r="M1555">
        <v>0</v>
      </c>
      <c r="N1555" t="b">
        <v>0</v>
      </c>
      <c r="O1555" t="s">
        <v>8287</v>
      </c>
    </row>
    <row r="1556" spans="1:15" ht="48" hidden="1" x14ac:dyDescent="0.2">
      <c r="A1556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L1556" t="b">
        <v>0</v>
      </c>
      <c r="M1556">
        <v>0</v>
      </c>
      <c r="N1556" t="b">
        <v>0</v>
      </c>
      <c r="O1556" t="s">
        <v>8287</v>
      </c>
    </row>
    <row r="1557" spans="1:15" ht="48" hidden="1" x14ac:dyDescent="0.2">
      <c r="A1557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L1557" t="b">
        <v>0</v>
      </c>
      <c r="M1557">
        <v>0</v>
      </c>
      <c r="N1557" t="b">
        <v>0</v>
      </c>
      <c r="O1557" t="s">
        <v>8287</v>
      </c>
    </row>
    <row r="1558" spans="1:15" ht="48" hidden="1" x14ac:dyDescent="0.2">
      <c r="A1558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L1558" t="b">
        <v>0</v>
      </c>
      <c r="M1558">
        <v>12</v>
      </c>
      <c r="N1558" t="b">
        <v>0</v>
      </c>
      <c r="O1558" t="s">
        <v>8287</v>
      </c>
    </row>
    <row r="1559" spans="1:15" ht="48" hidden="1" x14ac:dyDescent="0.2">
      <c r="A155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L1559" t="b">
        <v>0</v>
      </c>
      <c r="M1559">
        <v>1</v>
      </c>
      <c r="N1559" t="b">
        <v>0</v>
      </c>
      <c r="O1559" t="s">
        <v>8287</v>
      </c>
    </row>
    <row r="1560" spans="1:15" ht="32" hidden="1" x14ac:dyDescent="0.2">
      <c r="A1560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L1560" t="b">
        <v>0</v>
      </c>
      <c r="M1560">
        <v>3</v>
      </c>
      <c r="N1560" t="b">
        <v>0</v>
      </c>
      <c r="O1560" t="s">
        <v>8287</v>
      </c>
    </row>
    <row r="1561" spans="1:15" ht="32" hidden="1" x14ac:dyDescent="0.2">
      <c r="A1561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L1561" t="b">
        <v>0</v>
      </c>
      <c r="M1561">
        <v>1</v>
      </c>
      <c r="N1561" t="b">
        <v>0</v>
      </c>
      <c r="O1561" t="s">
        <v>8287</v>
      </c>
    </row>
    <row r="1562" spans="1:15" ht="48" hidden="1" x14ac:dyDescent="0.2">
      <c r="A1562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L1562" t="b">
        <v>0</v>
      </c>
      <c r="M1562">
        <v>4</v>
      </c>
      <c r="N1562" t="b">
        <v>0</v>
      </c>
      <c r="O1562" t="s">
        <v>8287</v>
      </c>
    </row>
    <row r="1563" spans="1:15" ht="48" hidden="1" x14ac:dyDescent="0.2">
      <c r="A1563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L1563" t="b">
        <v>0</v>
      </c>
      <c r="M1563">
        <v>1</v>
      </c>
      <c r="N1563" t="b">
        <v>0</v>
      </c>
      <c r="O1563" t="s">
        <v>8288</v>
      </c>
    </row>
    <row r="1564" spans="1:15" ht="48" hidden="1" x14ac:dyDescent="0.2">
      <c r="A1564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L1564" t="b">
        <v>0</v>
      </c>
      <c r="M1564">
        <v>0</v>
      </c>
      <c r="N1564" t="b">
        <v>0</v>
      </c>
      <c r="O1564" t="s">
        <v>8288</v>
      </c>
    </row>
    <row r="1565" spans="1:15" ht="48" hidden="1" x14ac:dyDescent="0.2">
      <c r="A1565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L1565" t="b">
        <v>0</v>
      </c>
      <c r="M1565">
        <v>2</v>
      </c>
      <c r="N1565" t="b">
        <v>0</v>
      </c>
      <c r="O1565" t="s">
        <v>8288</v>
      </c>
    </row>
    <row r="1566" spans="1:15" ht="48" hidden="1" x14ac:dyDescent="0.2">
      <c r="A1566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L1566" t="b">
        <v>0</v>
      </c>
      <c r="M1566">
        <v>1</v>
      </c>
      <c r="N1566" t="b">
        <v>0</v>
      </c>
      <c r="O1566" t="s">
        <v>8288</v>
      </c>
    </row>
    <row r="1567" spans="1:15" ht="48" hidden="1" x14ac:dyDescent="0.2">
      <c r="A1567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L1567" t="b">
        <v>0</v>
      </c>
      <c r="M1567">
        <v>1</v>
      </c>
      <c r="N1567" t="b">
        <v>0</v>
      </c>
      <c r="O1567" t="s">
        <v>8288</v>
      </c>
    </row>
    <row r="1568" spans="1:15" ht="48" hidden="1" x14ac:dyDescent="0.2">
      <c r="A1568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L1568" t="b">
        <v>0</v>
      </c>
      <c r="M1568">
        <v>59</v>
      </c>
      <c r="N1568" t="b">
        <v>0</v>
      </c>
      <c r="O1568" t="s">
        <v>8288</v>
      </c>
    </row>
    <row r="1569" spans="1:15" ht="48" hidden="1" x14ac:dyDescent="0.2">
      <c r="A156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L1569" t="b">
        <v>0</v>
      </c>
      <c r="M1569">
        <v>13</v>
      </c>
      <c r="N1569" t="b">
        <v>0</v>
      </c>
      <c r="O1569" t="s">
        <v>8288</v>
      </c>
    </row>
    <row r="1570" spans="1:15" ht="48" hidden="1" x14ac:dyDescent="0.2">
      <c r="A1570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L1570" t="b">
        <v>0</v>
      </c>
      <c r="M1570">
        <v>22</v>
      </c>
      <c r="N1570" t="b">
        <v>0</v>
      </c>
      <c r="O1570" t="s">
        <v>8288</v>
      </c>
    </row>
    <row r="1571" spans="1:15" ht="16" hidden="1" x14ac:dyDescent="0.2">
      <c r="A1571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L1571" t="b">
        <v>0</v>
      </c>
      <c r="M1571">
        <v>0</v>
      </c>
      <c r="N1571" t="b">
        <v>0</v>
      </c>
      <c r="O1571" t="s">
        <v>8288</v>
      </c>
    </row>
    <row r="1572" spans="1:15" ht="32" hidden="1" x14ac:dyDescent="0.2">
      <c r="A1572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L1572" t="b">
        <v>0</v>
      </c>
      <c r="M1572">
        <v>52</v>
      </c>
      <c r="N1572" t="b">
        <v>0</v>
      </c>
      <c r="O1572" t="s">
        <v>8288</v>
      </c>
    </row>
    <row r="1573" spans="1:15" ht="48" hidden="1" x14ac:dyDescent="0.2">
      <c r="A1573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L1573" t="b">
        <v>0</v>
      </c>
      <c r="M1573">
        <v>4</v>
      </c>
      <c r="N1573" t="b">
        <v>0</v>
      </c>
      <c r="O1573" t="s">
        <v>8288</v>
      </c>
    </row>
    <row r="1574" spans="1:15" ht="48" hidden="1" x14ac:dyDescent="0.2">
      <c r="A1574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L1574" t="b">
        <v>0</v>
      </c>
      <c r="M1574">
        <v>3</v>
      </c>
      <c r="N1574" t="b">
        <v>0</v>
      </c>
      <c r="O1574" t="s">
        <v>8288</v>
      </c>
    </row>
    <row r="1575" spans="1:15" ht="48" hidden="1" x14ac:dyDescent="0.2">
      <c r="A1575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L1575" t="b">
        <v>0</v>
      </c>
      <c r="M1575">
        <v>3</v>
      </c>
      <c r="N1575" t="b">
        <v>0</v>
      </c>
      <c r="O1575" t="s">
        <v>8288</v>
      </c>
    </row>
    <row r="1576" spans="1:15" ht="48" hidden="1" x14ac:dyDescent="0.2">
      <c r="A1576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L1576" t="b">
        <v>0</v>
      </c>
      <c r="M1576">
        <v>6</v>
      </c>
      <c r="N1576" t="b">
        <v>0</v>
      </c>
      <c r="O1576" t="s">
        <v>8288</v>
      </c>
    </row>
    <row r="1577" spans="1:15" ht="48" hidden="1" x14ac:dyDescent="0.2">
      <c r="A1577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L1577" t="b">
        <v>0</v>
      </c>
      <c r="M1577">
        <v>35</v>
      </c>
      <c r="N1577" t="b">
        <v>0</v>
      </c>
      <c r="O1577" t="s">
        <v>8288</v>
      </c>
    </row>
    <row r="1578" spans="1:15" ht="32" hidden="1" x14ac:dyDescent="0.2">
      <c r="A1578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L1578" t="b">
        <v>0</v>
      </c>
      <c r="M1578">
        <v>10</v>
      </c>
      <c r="N1578" t="b">
        <v>0</v>
      </c>
      <c r="O1578" t="s">
        <v>8288</v>
      </c>
    </row>
    <row r="1579" spans="1:15" ht="48" hidden="1" x14ac:dyDescent="0.2">
      <c r="A157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L1579" t="b">
        <v>0</v>
      </c>
      <c r="M1579">
        <v>2</v>
      </c>
      <c r="N1579" t="b">
        <v>0</v>
      </c>
      <c r="O1579" t="s">
        <v>8288</v>
      </c>
    </row>
    <row r="1580" spans="1:15" ht="64" hidden="1" x14ac:dyDescent="0.2">
      <c r="A1580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L1580" t="b">
        <v>0</v>
      </c>
      <c r="M1580">
        <v>4</v>
      </c>
      <c r="N1580" t="b">
        <v>0</v>
      </c>
      <c r="O1580" t="s">
        <v>8288</v>
      </c>
    </row>
    <row r="1581" spans="1:15" ht="32" hidden="1" x14ac:dyDescent="0.2">
      <c r="A1581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L1581" t="b">
        <v>0</v>
      </c>
      <c r="M1581">
        <v>2</v>
      </c>
      <c r="N1581" t="b">
        <v>0</v>
      </c>
      <c r="O1581" t="s">
        <v>8288</v>
      </c>
    </row>
    <row r="1582" spans="1:15" ht="48" hidden="1" x14ac:dyDescent="0.2">
      <c r="A1582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L1582" t="b">
        <v>0</v>
      </c>
      <c r="M1582">
        <v>0</v>
      </c>
      <c r="N1582" t="b">
        <v>0</v>
      </c>
      <c r="O1582" t="s">
        <v>8288</v>
      </c>
    </row>
    <row r="1583" spans="1:15" ht="48" hidden="1" x14ac:dyDescent="0.2">
      <c r="A1583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L1583" t="b">
        <v>0</v>
      </c>
      <c r="M1583">
        <v>1</v>
      </c>
      <c r="N1583" t="b">
        <v>0</v>
      </c>
      <c r="O1583" t="s">
        <v>8289</v>
      </c>
    </row>
    <row r="1584" spans="1:15" ht="32" hidden="1" x14ac:dyDescent="0.2">
      <c r="A1584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L1584" t="b">
        <v>0</v>
      </c>
      <c r="M1584">
        <v>3</v>
      </c>
      <c r="N1584" t="b">
        <v>0</v>
      </c>
      <c r="O1584" t="s">
        <v>8289</v>
      </c>
    </row>
    <row r="1585" spans="1:15" ht="48" hidden="1" x14ac:dyDescent="0.2">
      <c r="A1585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L1585" t="b">
        <v>0</v>
      </c>
      <c r="M1585">
        <v>1</v>
      </c>
      <c r="N1585" t="b">
        <v>0</v>
      </c>
      <c r="O1585" t="s">
        <v>8289</v>
      </c>
    </row>
    <row r="1586" spans="1:15" ht="48" hidden="1" x14ac:dyDescent="0.2">
      <c r="A1586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L1586" t="b">
        <v>0</v>
      </c>
      <c r="M1586">
        <v>0</v>
      </c>
      <c r="N1586" t="b">
        <v>0</v>
      </c>
      <c r="O1586" t="s">
        <v>8289</v>
      </c>
    </row>
    <row r="1587" spans="1:15" ht="48" hidden="1" x14ac:dyDescent="0.2">
      <c r="A1587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L1587" t="b">
        <v>0</v>
      </c>
      <c r="M1587">
        <v>12</v>
      </c>
      <c r="N1587" t="b">
        <v>0</v>
      </c>
      <c r="O1587" t="s">
        <v>8289</v>
      </c>
    </row>
    <row r="1588" spans="1:15" ht="32" hidden="1" x14ac:dyDescent="0.2">
      <c r="A1588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L1588" t="b">
        <v>0</v>
      </c>
      <c r="M1588">
        <v>0</v>
      </c>
      <c r="N1588" t="b">
        <v>0</v>
      </c>
      <c r="O1588" t="s">
        <v>8289</v>
      </c>
    </row>
    <row r="1589" spans="1:15" ht="48" hidden="1" x14ac:dyDescent="0.2">
      <c r="A158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L1589" t="b">
        <v>0</v>
      </c>
      <c r="M1589">
        <v>1</v>
      </c>
      <c r="N1589" t="b">
        <v>0</v>
      </c>
      <c r="O1589" t="s">
        <v>8289</v>
      </c>
    </row>
    <row r="1590" spans="1:15" ht="32" hidden="1" x14ac:dyDescent="0.2">
      <c r="A1590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L1590" t="b">
        <v>0</v>
      </c>
      <c r="M1590">
        <v>0</v>
      </c>
      <c r="N1590" t="b">
        <v>0</v>
      </c>
      <c r="O1590" t="s">
        <v>8289</v>
      </c>
    </row>
    <row r="1591" spans="1:15" ht="48" hidden="1" x14ac:dyDescent="0.2">
      <c r="A1591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L1591" t="b">
        <v>0</v>
      </c>
      <c r="M1591">
        <v>0</v>
      </c>
      <c r="N1591" t="b">
        <v>0</v>
      </c>
      <c r="O1591" t="s">
        <v>8289</v>
      </c>
    </row>
    <row r="1592" spans="1:15" ht="16" hidden="1" x14ac:dyDescent="0.2">
      <c r="A1592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L1592" t="b">
        <v>0</v>
      </c>
      <c r="M1592">
        <v>2</v>
      </c>
      <c r="N1592" t="b">
        <v>0</v>
      </c>
      <c r="O1592" t="s">
        <v>8289</v>
      </c>
    </row>
    <row r="1593" spans="1:15" ht="48" hidden="1" x14ac:dyDescent="0.2">
      <c r="A1593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L1593" t="b">
        <v>0</v>
      </c>
      <c r="M1593">
        <v>92</v>
      </c>
      <c r="N1593" t="b">
        <v>0</v>
      </c>
      <c r="O1593" t="s">
        <v>8289</v>
      </c>
    </row>
    <row r="1594" spans="1:15" ht="32" hidden="1" x14ac:dyDescent="0.2">
      <c r="A1594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L1594" t="b">
        <v>0</v>
      </c>
      <c r="M1594">
        <v>0</v>
      </c>
      <c r="N1594" t="b">
        <v>0</v>
      </c>
      <c r="O1594" t="s">
        <v>8289</v>
      </c>
    </row>
    <row r="1595" spans="1:15" ht="32" hidden="1" x14ac:dyDescent="0.2">
      <c r="A1595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L1595" t="b">
        <v>0</v>
      </c>
      <c r="M1595">
        <v>3</v>
      </c>
      <c r="N1595" t="b">
        <v>0</v>
      </c>
      <c r="O1595" t="s">
        <v>8289</v>
      </c>
    </row>
    <row r="1596" spans="1:15" ht="32" hidden="1" x14ac:dyDescent="0.2">
      <c r="A1596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L1596" t="b">
        <v>0</v>
      </c>
      <c r="M1596">
        <v>10</v>
      </c>
      <c r="N1596" t="b">
        <v>0</v>
      </c>
      <c r="O1596" t="s">
        <v>8289</v>
      </c>
    </row>
    <row r="1597" spans="1:15" ht="48" hidden="1" x14ac:dyDescent="0.2">
      <c r="A1597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L1597" t="b">
        <v>0</v>
      </c>
      <c r="M1597">
        <v>7</v>
      </c>
      <c r="N1597" t="b">
        <v>0</v>
      </c>
      <c r="O1597" t="s">
        <v>8289</v>
      </c>
    </row>
    <row r="1598" spans="1:15" ht="32" hidden="1" x14ac:dyDescent="0.2">
      <c r="A1598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L1598" t="b">
        <v>0</v>
      </c>
      <c r="M1598">
        <v>3</v>
      </c>
      <c r="N1598" t="b">
        <v>0</v>
      </c>
      <c r="O1598" t="s">
        <v>8289</v>
      </c>
    </row>
    <row r="1599" spans="1:15" ht="48" hidden="1" x14ac:dyDescent="0.2">
      <c r="A159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L1599" t="b">
        <v>0</v>
      </c>
      <c r="M1599">
        <v>0</v>
      </c>
      <c r="N1599" t="b">
        <v>0</v>
      </c>
      <c r="O1599" t="s">
        <v>8289</v>
      </c>
    </row>
    <row r="1600" spans="1:15" ht="48" hidden="1" x14ac:dyDescent="0.2">
      <c r="A1600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L1600" t="b">
        <v>0</v>
      </c>
      <c r="M1600">
        <v>1</v>
      </c>
      <c r="N1600" t="b">
        <v>0</v>
      </c>
      <c r="O1600" t="s">
        <v>8289</v>
      </c>
    </row>
    <row r="1601" spans="1:15" ht="48" hidden="1" x14ac:dyDescent="0.2">
      <c r="A1601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L1601" t="b">
        <v>0</v>
      </c>
      <c r="M1601">
        <v>0</v>
      </c>
      <c r="N1601" t="b">
        <v>0</v>
      </c>
      <c r="O1601" t="s">
        <v>8289</v>
      </c>
    </row>
    <row r="1602" spans="1:15" ht="48" hidden="1" x14ac:dyDescent="0.2">
      <c r="A1602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L1602" t="b">
        <v>0</v>
      </c>
      <c r="M1602">
        <v>9</v>
      </c>
      <c r="N1602" t="b">
        <v>0</v>
      </c>
      <c r="O1602" t="s">
        <v>8289</v>
      </c>
    </row>
    <row r="1603" spans="1:15" ht="48" hidden="1" x14ac:dyDescent="0.2">
      <c r="A1603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L1603" t="b">
        <v>0</v>
      </c>
      <c r="M1603">
        <v>56</v>
      </c>
      <c r="N1603" t="b">
        <v>1</v>
      </c>
      <c r="O1603" t="s">
        <v>8274</v>
      </c>
    </row>
    <row r="1604" spans="1:15" ht="48" hidden="1" x14ac:dyDescent="0.2">
      <c r="A1604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L1604" t="b">
        <v>0</v>
      </c>
      <c r="M1604">
        <v>32</v>
      </c>
      <c r="N1604" t="b">
        <v>1</v>
      </c>
      <c r="O1604" t="s">
        <v>8274</v>
      </c>
    </row>
    <row r="1605" spans="1:15" ht="32" hidden="1" x14ac:dyDescent="0.2">
      <c r="A1605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L1605" t="b">
        <v>0</v>
      </c>
      <c r="M1605">
        <v>30</v>
      </c>
      <c r="N1605" t="b">
        <v>1</v>
      </c>
      <c r="O1605" t="s">
        <v>8274</v>
      </c>
    </row>
    <row r="1606" spans="1:15" ht="48" hidden="1" x14ac:dyDescent="0.2">
      <c r="A1606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L1606" t="b">
        <v>0</v>
      </c>
      <c r="M1606">
        <v>70</v>
      </c>
      <c r="N1606" t="b">
        <v>1</v>
      </c>
      <c r="O1606" t="s">
        <v>8274</v>
      </c>
    </row>
    <row r="1607" spans="1:15" ht="48" hidden="1" x14ac:dyDescent="0.2">
      <c r="A1607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L1607" t="b">
        <v>0</v>
      </c>
      <c r="M1607">
        <v>44</v>
      </c>
      <c r="N1607" t="b">
        <v>1</v>
      </c>
      <c r="O1607" t="s">
        <v>8274</v>
      </c>
    </row>
    <row r="1608" spans="1:15" ht="48" hidden="1" x14ac:dyDescent="0.2">
      <c r="A1608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L1608" t="b">
        <v>0</v>
      </c>
      <c r="M1608">
        <v>92</v>
      </c>
      <c r="N1608" t="b">
        <v>1</v>
      </c>
      <c r="O1608" t="s">
        <v>8274</v>
      </c>
    </row>
    <row r="1609" spans="1:15" ht="48" hidden="1" x14ac:dyDescent="0.2">
      <c r="A160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L1609" t="b">
        <v>0</v>
      </c>
      <c r="M1609">
        <v>205</v>
      </c>
      <c r="N1609" t="b">
        <v>1</v>
      </c>
      <c r="O1609" t="s">
        <v>8274</v>
      </c>
    </row>
    <row r="1610" spans="1:15" ht="32" hidden="1" x14ac:dyDescent="0.2">
      <c r="A1610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L1610" t="b">
        <v>0</v>
      </c>
      <c r="M1610">
        <v>23</v>
      </c>
      <c r="N1610" t="b">
        <v>1</v>
      </c>
      <c r="O1610" t="s">
        <v>8274</v>
      </c>
    </row>
    <row r="1611" spans="1:15" ht="48" hidden="1" x14ac:dyDescent="0.2">
      <c r="A1611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L1611" t="b">
        <v>0</v>
      </c>
      <c r="M1611">
        <v>4</v>
      </c>
      <c r="N1611" t="b">
        <v>1</v>
      </c>
      <c r="O1611" t="s">
        <v>8274</v>
      </c>
    </row>
    <row r="1612" spans="1:15" ht="32" hidden="1" x14ac:dyDescent="0.2">
      <c r="A1612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L1612" t="b">
        <v>0</v>
      </c>
      <c r="M1612">
        <v>112</v>
      </c>
      <c r="N1612" t="b">
        <v>1</v>
      </c>
      <c r="O1612" t="s">
        <v>8274</v>
      </c>
    </row>
    <row r="1613" spans="1:15" ht="16" hidden="1" x14ac:dyDescent="0.2">
      <c r="A1613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L1613" t="b">
        <v>0</v>
      </c>
      <c r="M1613">
        <v>27</v>
      </c>
      <c r="N1613" t="b">
        <v>1</v>
      </c>
      <c r="O1613" t="s">
        <v>8274</v>
      </c>
    </row>
    <row r="1614" spans="1:15" ht="32" hidden="1" x14ac:dyDescent="0.2">
      <c r="A1614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L1614" t="b">
        <v>0</v>
      </c>
      <c r="M1614">
        <v>11</v>
      </c>
      <c r="N1614" t="b">
        <v>1</v>
      </c>
      <c r="O1614" t="s">
        <v>8274</v>
      </c>
    </row>
    <row r="1615" spans="1:15" ht="48" hidden="1" x14ac:dyDescent="0.2">
      <c r="A1615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L1615" t="b">
        <v>0</v>
      </c>
      <c r="M1615">
        <v>26</v>
      </c>
      <c r="N1615" t="b">
        <v>1</v>
      </c>
      <c r="O1615" t="s">
        <v>8274</v>
      </c>
    </row>
    <row r="1616" spans="1:15" ht="48" hidden="1" x14ac:dyDescent="0.2">
      <c r="A1616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L1616" t="b">
        <v>0</v>
      </c>
      <c r="M1616">
        <v>77</v>
      </c>
      <c r="N1616" t="b">
        <v>1</v>
      </c>
      <c r="O1616" t="s">
        <v>8274</v>
      </c>
    </row>
    <row r="1617" spans="1:15" ht="48" hidden="1" x14ac:dyDescent="0.2">
      <c r="A1617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L1617" t="b">
        <v>0</v>
      </c>
      <c r="M1617">
        <v>136</v>
      </c>
      <c r="N1617" t="b">
        <v>1</v>
      </c>
      <c r="O1617" t="s">
        <v>8274</v>
      </c>
    </row>
    <row r="1618" spans="1:15" ht="48" hidden="1" x14ac:dyDescent="0.2">
      <c r="A1618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L1618" t="b">
        <v>0</v>
      </c>
      <c r="M1618">
        <v>157</v>
      </c>
      <c r="N1618" t="b">
        <v>1</v>
      </c>
      <c r="O1618" t="s">
        <v>8274</v>
      </c>
    </row>
    <row r="1619" spans="1:15" ht="32" hidden="1" x14ac:dyDescent="0.2">
      <c r="A161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L1619" t="b">
        <v>0</v>
      </c>
      <c r="M1619">
        <v>158</v>
      </c>
      <c r="N1619" t="b">
        <v>1</v>
      </c>
      <c r="O1619" t="s">
        <v>8274</v>
      </c>
    </row>
    <row r="1620" spans="1:15" ht="32" hidden="1" x14ac:dyDescent="0.2">
      <c r="A1620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L1620" t="b">
        <v>0</v>
      </c>
      <c r="M1620">
        <v>27</v>
      </c>
      <c r="N1620" t="b">
        <v>1</v>
      </c>
      <c r="O1620" t="s">
        <v>8274</v>
      </c>
    </row>
    <row r="1621" spans="1:15" ht="48" hidden="1" x14ac:dyDescent="0.2">
      <c r="A1621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L1621" t="b">
        <v>0</v>
      </c>
      <c r="M1621">
        <v>23</v>
      </c>
      <c r="N1621" t="b">
        <v>1</v>
      </c>
      <c r="O1621" t="s">
        <v>8274</v>
      </c>
    </row>
    <row r="1622" spans="1:15" ht="32" hidden="1" x14ac:dyDescent="0.2">
      <c r="A1622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L1622" t="b">
        <v>0</v>
      </c>
      <c r="M1622">
        <v>17</v>
      </c>
      <c r="N1622" t="b">
        <v>1</v>
      </c>
      <c r="O1622" t="s">
        <v>8274</v>
      </c>
    </row>
    <row r="1623" spans="1:15" ht="48" hidden="1" x14ac:dyDescent="0.2">
      <c r="A1623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L1623" t="b">
        <v>0</v>
      </c>
      <c r="M1623">
        <v>37</v>
      </c>
      <c r="N1623" t="b">
        <v>1</v>
      </c>
      <c r="O1623" t="s">
        <v>8274</v>
      </c>
    </row>
    <row r="1624" spans="1:15" ht="48" hidden="1" x14ac:dyDescent="0.2">
      <c r="A1624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L1624" t="b">
        <v>0</v>
      </c>
      <c r="M1624">
        <v>65</v>
      </c>
      <c r="N1624" t="b">
        <v>1</v>
      </c>
      <c r="O1624" t="s">
        <v>8274</v>
      </c>
    </row>
    <row r="1625" spans="1:15" ht="48" hidden="1" x14ac:dyDescent="0.2">
      <c r="A1625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L1625" t="b">
        <v>0</v>
      </c>
      <c r="M1625">
        <v>18</v>
      </c>
      <c r="N1625" t="b">
        <v>1</v>
      </c>
      <c r="O1625" t="s">
        <v>8274</v>
      </c>
    </row>
    <row r="1626" spans="1:15" ht="32" hidden="1" x14ac:dyDescent="0.2">
      <c r="A1626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L1626" t="b">
        <v>0</v>
      </c>
      <c r="M1626">
        <v>25</v>
      </c>
      <c r="N1626" t="b">
        <v>1</v>
      </c>
      <c r="O1626" t="s">
        <v>8274</v>
      </c>
    </row>
    <row r="1627" spans="1:15" ht="48" hidden="1" x14ac:dyDescent="0.2">
      <c r="A1627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L1627" t="b">
        <v>0</v>
      </c>
      <c r="M1627">
        <v>104</v>
      </c>
      <c r="N1627" t="b">
        <v>1</v>
      </c>
      <c r="O1627" t="s">
        <v>8274</v>
      </c>
    </row>
    <row r="1628" spans="1:15" ht="48" hidden="1" x14ac:dyDescent="0.2">
      <c r="A1628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L1628" t="b">
        <v>0</v>
      </c>
      <c r="M1628">
        <v>108</v>
      </c>
      <c r="N1628" t="b">
        <v>1</v>
      </c>
      <c r="O1628" t="s">
        <v>8274</v>
      </c>
    </row>
    <row r="1629" spans="1:15" ht="48" hidden="1" x14ac:dyDescent="0.2">
      <c r="A162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L1629" t="b">
        <v>0</v>
      </c>
      <c r="M1629">
        <v>38</v>
      </c>
      <c r="N1629" t="b">
        <v>1</v>
      </c>
      <c r="O1629" t="s">
        <v>8274</v>
      </c>
    </row>
    <row r="1630" spans="1:15" ht="32" hidden="1" x14ac:dyDescent="0.2">
      <c r="A1630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L1630" t="b">
        <v>0</v>
      </c>
      <c r="M1630">
        <v>88</v>
      </c>
      <c r="N1630" t="b">
        <v>1</v>
      </c>
      <c r="O1630" t="s">
        <v>8274</v>
      </c>
    </row>
    <row r="1631" spans="1:15" ht="32" hidden="1" x14ac:dyDescent="0.2">
      <c r="A1631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L1631" t="b">
        <v>0</v>
      </c>
      <c r="M1631">
        <v>82</v>
      </c>
      <c r="N1631" t="b">
        <v>1</v>
      </c>
      <c r="O1631" t="s">
        <v>8274</v>
      </c>
    </row>
    <row r="1632" spans="1:15" ht="48" hidden="1" x14ac:dyDescent="0.2">
      <c r="A1632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L1632" t="b">
        <v>0</v>
      </c>
      <c r="M1632">
        <v>126</v>
      </c>
      <c r="N1632" t="b">
        <v>1</v>
      </c>
      <c r="O1632" t="s">
        <v>8274</v>
      </c>
    </row>
    <row r="1633" spans="1:15" ht="48" hidden="1" x14ac:dyDescent="0.2">
      <c r="A1633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L1633" t="b">
        <v>0</v>
      </c>
      <c r="M1633">
        <v>133</v>
      </c>
      <c r="N1633" t="b">
        <v>1</v>
      </c>
      <c r="O1633" t="s">
        <v>8274</v>
      </c>
    </row>
    <row r="1634" spans="1:15" ht="48" hidden="1" x14ac:dyDescent="0.2">
      <c r="A1634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L1634" t="b">
        <v>0</v>
      </c>
      <c r="M1634">
        <v>47</v>
      </c>
      <c r="N1634" t="b">
        <v>1</v>
      </c>
      <c r="O1634" t="s">
        <v>8274</v>
      </c>
    </row>
    <row r="1635" spans="1:15" ht="48" hidden="1" x14ac:dyDescent="0.2">
      <c r="A1635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L1635" t="b">
        <v>0</v>
      </c>
      <c r="M1635">
        <v>58</v>
      </c>
      <c r="N1635" t="b">
        <v>1</v>
      </c>
      <c r="O1635" t="s">
        <v>8274</v>
      </c>
    </row>
    <row r="1636" spans="1:15" ht="32" hidden="1" x14ac:dyDescent="0.2">
      <c r="A1636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L1636" t="b">
        <v>0</v>
      </c>
      <c r="M1636">
        <v>32</v>
      </c>
      <c r="N1636" t="b">
        <v>1</v>
      </c>
      <c r="O1636" t="s">
        <v>8274</v>
      </c>
    </row>
    <row r="1637" spans="1:15" ht="48" hidden="1" x14ac:dyDescent="0.2">
      <c r="A1637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L1637" t="b">
        <v>0</v>
      </c>
      <c r="M1637">
        <v>37</v>
      </c>
      <c r="N1637" t="b">
        <v>1</v>
      </c>
      <c r="O1637" t="s">
        <v>8274</v>
      </c>
    </row>
    <row r="1638" spans="1:15" ht="48" hidden="1" x14ac:dyDescent="0.2">
      <c r="A1638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L1638" t="b">
        <v>0</v>
      </c>
      <c r="M1638">
        <v>87</v>
      </c>
      <c r="N1638" t="b">
        <v>1</v>
      </c>
      <c r="O1638" t="s">
        <v>8274</v>
      </c>
    </row>
    <row r="1639" spans="1:15" ht="48" hidden="1" x14ac:dyDescent="0.2">
      <c r="A163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L1639" t="b">
        <v>0</v>
      </c>
      <c r="M1639">
        <v>15</v>
      </c>
      <c r="N1639" t="b">
        <v>1</v>
      </c>
      <c r="O1639" t="s">
        <v>8274</v>
      </c>
    </row>
    <row r="1640" spans="1:15" ht="32" hidden="1" x14ac:dyDescent="0.2">
      <c r="A1640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L1640" t="b">
        <v>0</v>
      </c>
      <c r="M1640">
        <v>27</v>
      </c>
      <c r="N1640" t="b">
        <v>1</v>
      </c>
      <c r="O1640" t="s">
        <v>8274</v>
      </c>
    </row>
    <row r="1641" spans="1:15" ht="48" hidden="1" x14ac:dyDescent="0.2">
      <c r="A1641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L1641" t="b">
        <v>0</v>
      </c>
      <c r="M1641">
        <v>19</v>
      </c>
      <c r="N1641" t="b">
        <v>1</v>
      </c>
      <c r="O1641" t="s">
        <v>8274</v>
      </c>
    </row>
    <row r="1642" spans="1:15" ht="48" hidden="1" x14ac:dyDescent="0.2">
      <c r="A1642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L1642" t="b">
        <v>0</v>
      </c>
      <c r="M1642">
        <v>17</v>
      </c>
      <c r="N1642" t="b">
        <v>1</v>
      </c>
      <c r="O1642" t="s">
        <v>8274</v>
      </c>
    </row>
    <row r="1643" spans="1:15" ht="32" hidden="1" x14ac:dyDescent="0.2">
      <c r="A1643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L1643" t="b">
        <v>0</v>
      </c>
      <c r="M1643">
        <v>26</v>
      </c>
      <c r="N1643" t="b">
        <v>1</v>
      </c>
      <c r="O1643" t="s">
        <v>8290</v>
      </c>
    </row>
    <row r="1644" spans="1:15" ht="48" hidden="1" x14ac:dyDescent="0.2">
      <c r="A1644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L1644" t="b">
        <v>0</v>
      </c>
      <c r="M1644">
        <v>28</v>
      </c>
      <c r="N1644" t="b">
        <v>1</v>
      </c>
      <c r="O1644" t="s">
        <v>8290</v>
      </c>
    </row>
    <row r="1645" spans="1:15" ht="32" hidden="1" x14ac:dyDescent="0.2">
      <c r="A1645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L1645" t="b">
        <v>0</v>
      </c>
      <c r="M1645">
        <v>37</v>
      </c>
      <c r="N1645" t="b">
        <v>1</v>
      </c>
      <c r="O1645" t="s">
        <v>8290</v>
      </c>
    </row>
    <row r="1646" spans="1:15" ht="48" hidden="1" x14ac:dyDescent="0.2">
      <c r="A1646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L1646" t="b">
        <v>0</v>
      </c>
      <c r="M1646">
        <v>128</v>
      </c>
      <c r="N1646" t="b">
        <v>1</v>
      </c>
      <c r="O1646" t="s">
        <v>8290</v>
      </c>
    </row>
    <row r="1647" spans="1:15" ht="48" hidden="1" x14ac:dyDescent="0.2">
      <c r="A1647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L1647" t="b">
        <v>0</v>
      </c>
      <c r="M1647">
        <v>10</v>
      </c>
      <c r="N1647" t="b">
        <v>1</v>
      </c>
      <c r="O1647" t="s">
        <v>8290</v>
      </c>
    </row>
    <row r="1648" spans="1:15" ht="48" hidden="1" x14ac:dyDescent="0.2">
      <c r="A1648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L1648" t="b">
        <v>0</v>
      </c>
      <c r="M1648">
        <v>83</v>
      </c>
      <c r="N1648" t="b">
        <v>1</v>
      </c>
      <c r="O1648" t="s">
        <v>8290</v>
      </c>
    </row>
    <row r="1649" spans="1:15" ht="48" hidden="1" x14ac:dyDescent="0.2">
      <c r="A164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L1649" t="b">
        <v>0</v>
      </c>
      <c r="M1649">
        <v>46</v>
      </c>
      <c r="N1649" t="b">
        <v>1</v>
      </c>
      <c r="O1649" t="s">
        <v>8290</v>
      </c>
    </row>
    <row r="1650" spans="1:15" ht="48" hidden="1" x14ac:dyDescent="0.2">
      <c r="A1650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L1650" t="b">
        <v>0</v>
      </c>
      <c r="M1650">
        <v>90</v>
      </c>
      <c r="N1650" t="b">
        <v>1</v>
      </c>
      <c r="O1650" t="s">
        <v>8290</v>
      </c>
    </row>
    <row r="1651" spans="1:15" ht="48" hidden="1" x14ac:dyDescent="0.2">
      <c r="A1651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L1651" t="b">
        <v>0</v>
      </c>
      <c r="M1651">
        <v>81</v>
      </c>
      <c r="N1651" t="b">
        <v>1</v>
      </c>
      <c r="O1651" t="s">
        <v>8290</v>
      </c>
    </row>
    <row r="1652" spans="1:15" ht="32" hidden="1" x14ac:dyDescent="0.2">
      <c r="A1652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L1652" t="b">
        <v>0</v>
      </c>
      <c r="M1652">
        <v>32</v>
      </c>
      <c r="N1652" t="b">
        <v>1</v>
      </c>
      <c r="O1652" t="s">
        <v>8290</v>
      </c>
    </row>
    <row r="1653" spans="1:15" ht="48" hidden="1" x14ac:dyDescent="0.2">
      <c r="A1653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L1653" t="b">
        <v>0</v>
      </c>
      <c r="M1653">
        <v>20</v>
      </c>
      <c r="N1653" t="b">
        <v>1</v>
      </c>
      <c r="O1653" t="s">
        <v>8290</v>
      </c>
    </row>
    <row r="1654" spans="1:15" ht="48" hidden="1" x14ac:dyDescent="0.2">
      <c r="A1654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L1654" t="b">
        <v>0</v>
      </c>
      <c r="M1654">
        <v>70</v>
      </c>
      <c r="N1654" t="b">
        <v>1</v>
      </c>
      <c r="O1654" t="s">
        <v>8290</v>
      </c>
    </row>
    <row r="1655" spans="1:15" ht="48" hidden="1" x14ac:dyDescent="0.2">
      <c r="A1655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L1655" t="b">
        <v>0</v>
      </c>
      <c r="M1655">
        <v>168</v>
      </c>
      <c r="N1655" t="b">
        <v>1</v>
      </c>
      <c r="O1655" t="s">
        <v>8290</v>
      </c>
    </row>
    <row r="1656" spans="1:15" ht="48" hidden="1" x14ac:dyDescent="0.2">
      <c r="A1656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L1656" t="b">
        <v>0</v>
      </c>
      <c r="M1656">
        <v>34</v>
      </c>
      <c r="N1656" t="b">
        <v>1</v>
      </c>
      <c r="O1656" t="s">
        <v>8290</v>
      </c>
    </row>
    <row r="1657" spans="1:15" ht="32" hidden="1" x14ac:dyDescent="0.2">
      <c r="A1657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L1657" t="b">
        <v>0</v>
      </c>
      <c r="M1657">
        <v>48</v>
      </c>
      <c r="N1657" t="b">
        <v>1</v>
      </c>
      <c r="O1657" t="s">
        <v>8290</v>
      </c>
    </row>
    <row r="1658" spans="1:15" ht="64" hidden="1" x14ac:dyDescent="0.2">
      <c r="A1658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L1658" t="b">
        <v>0</v>
      </c>
      <c r="M1658">
        <v>48</v>
      </c>
      <c r="N1658" t="b">
        <v>1</v>
      </c>
      <c r="O1658" t="s">
        <v>8290</v>
      </c>
    </row>
    <row r="1659" spans="1:15" ht="48" hidden="1" x14ac:dyDescent="0.2">
      <c r="A165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L1659" t="b">
        <v>0</v>
      </c>
      <c r="M1659">
        <v>221</v>
      </c>
      <c r="N1659" t="b">
        <v>1</v>
      </c>
      <c r="O1659" t="s">
        <v>8290</v>
      </c>
    </row>
    <row r="1660" spans="1:15" ht="48" hidden="1" x14ac:dyDescent="0.2">
      <c r="A1660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L1660" t="b">
        <v>0</v>
      </c>
      <c r="M1660">
        <v>107</v>
      </c>
      <c r="N1660" t="b">
        <v>1</v>
      </c>
      <c r="O1660" t="s">
        <v>8290</v>
      </c>
    </row>
    <row r="1661" spans="1:15" ht="48" hidden="1" x14ac:dyDescent="0.2">
      <c r="A1661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L1661" t="b">
        <v>0</v>
      </c>
      <c r="M1661">
        <v>45</v>
      </c>
      <c r="N1661" t="b">
        <v>1</v>
      </c>
      <c r="O1661" t="s">
        <v>8290</v>
      </c>
    </row>
    <row r="1662" spans="1:15" ht="48" hidden="1" x14ac:dyDescent="0.2">
      <c r="A1662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L1662" t="b">
        <v>0</v>
      </c>
      <c r="M1662">
        <v>36</v>
      </c>
      <c r="N1662" t="b">
        <v>1</v>
      </c>
      <c r="O1662" t="s">
        <v>8290</v>
      </c>
    </row>
    <row r="1663" spans="1:15" ht="64" hidden="1" x14ac:dyDescent="0.2">
      <c r="A1663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L1663" t="b">
        <v>0</v>
      </c>
      <c r="M1663">
        <v>101</v>
      </c>
      <c r="N1663" t="b">
        <v>1</v>
      </c>
      <c r="O1663" t="s">
        <v>8290</v>
      </c>
    </row>
    <row r="1664" spans="1:15" ht="48" hidden="1" x14ac:dyDescent="0.2">
      <c r="A1664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L1664" t="b">
        <v>0</v>
      </c>
      <c r="M1664">
        <v>62</v>
      </c>
      <c r="N1664" t="b">
        <v>1</v>
      </c>
      <c r="O1664" t="s">
        <v>8290</v>
      </c>
    </row>
    <row r="1665" spans="1:15" ht="32" hidden="1" x14ac:dyDescent="0.2">
      <c r="A1665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L1665" t="b">
        <v>0</v>
      </c>
      <c r="M1665">
        <v>32</v>
      </c>
      <c r="N1665" t="b">
        <v>1</v>
      </c>
      <c r="O1665" t="s">
        <v>8290</v>
      </c>
    </row>
    <row r="1666" spans="1:15" ht="48" hidden="1" x14ac:dyDescent="0.2">
      <c r="A1666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L1666" t="b">
        <v>0</v>
      </c>
      <c r="M1666">
        <v>89</v>
      </c>
      <c r="N1666" t="b">
        <v>1</v>
      </c>
      <c r="O1666" t="s">
        <v>8290</v>
      </c>
    </row>
    <row r="1667" spans="1:15" ht="48" hidden="1" x14ac:dyDescent="0.2">
      <c r="A1667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L1667" t="b">
        <v>0</v>
      </c>
      <c r="M1667">
        <v>93</v>
      </c>
      <c r="N1667" t="b">
        <v>1</v>
      </c>
      <c r="O1667" t="s">
        <v>8290</v>
      </c>
    </row>
    <row r="1668" spans="1:15" ht="48" hidden="1" x14ac:dyDescent="0.2">
      <c r="A1668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L1668" t="b">
        <v>0</v>
      </c>
      <c r="M1668">
        <v>98</v>
      </c>
      <c r="N1668" t="b">
        <v>1</v>
      </c>
      <c r="O1668" t="s">
        <v>8290</v>
      </c>
    </row>
    <row r="1669" spans="1:15" ht="48" hidden="1" x14ac:dyDescent="0.2">
      <c r="A166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L1669" t="b">
        <v>0</v>
      </c>
      <c r="M1669">
        <v>82</v>
      </c>
      <c r="N1669" t="b">
        <v>1</v>
      </c>
      <c r="O1669" t="s">
        <v>8290</v>
      </c>
    </row>
    <row r="1670" spans="1:15" ht="48" hidden="1" x14ac:dyDescent="0.2">
      <c r="A1670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L1670" t="b">
        <v>0</v>
      </c>
      <c r="M1670">
        <v>116</v>
      </c>
      <c r="N1670" t="b">
        <v>1</v>
      </c>
      <c r="O1670" t="s">
        <v>8290</v>
      </c>
    </row>
    <row r="1671" spans="1:15" ht="48" hidden="1" x14ac:dyDescent="0.2">
      <c r="A1671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L1671" t="b">
        <v>0</v>
      </c>
      <c r="M1671">
        <v>52</v>
      </c>
      <c r="N1671" t="b">
        <v>1</v>
      </c>
      <c r="O1671" t="s">
        <v>8290</v>
      </c>
    </row>
    <row r="1672" spans="1:15" ht="64" hidden="1" x14ac:dyDescent="0.2">
      <c r="A1672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L1672" t="b">
        <v>0</v>
      </c>
      <c r="M1672">
        <v>23</v>
      </c>
      <c r="N1672" t="b">
        <v>1</v>
      </c>
      <c r="O1672" t="s">
        <v>8290</v>
      </c>
    </row>
    <row r="1673" spans="1:15" ht="32" hidden="1" x14ac:dyDescent="0.2">
      <c r="A1673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L1673" t="b">
        <v>0</v>
      </c>
      <c r="M1673">
        <v>77</v>
      </c>
      <c r="N1673" t="b">
        <v>1</v>
      </c>
      <c r="O1673" t="s">
        <v>8290</v>
      </c>
    </row>
    <row r="1674" spans="1:15" ht="32" hidden="1" x14ac:dyDescent="0.2">
      <c r="A1674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L1674" t="b">
        <v>0</v>
      </c>
      <c r="M1674">
        <v>49</v>
      </c>
      <c r="N1674" t="b">
        <v>1</v>
      </c>
      <c r="O1674" t="s">
        <v>8290</v>
      </c>
    </row>
    <row r="1675" spans="1:15" ht="48" hidden="1" x14ac:dyDescent="0.2">
      <c r="A1675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L1675" t="b">
        <v>0</v>
      </c>
      <c r="M1675">
        <v>59</v>
      </c>
      <c r="N1675" t="b">
        <v>1</v>
      </c>
      <c r="O1675" t="s">
        <v>8290</v>
      </c>
    </row>
    <row r="1676" spans="1:15" ht="48" hidden="1" x14ac:dyDescent="0.2">
      <c r="A1676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L1676" t="b">
        <v>0</v>
      </c>
      <c r="M1676">
        <v>113</v>
      </c>
      <c r="N1676" t="b">
        <v>1</v>
      </c>
      <c r="O1676" t="s">
        <v>8290</v>
      </c>
    </row>
    <row r="1677" spans="1:15" ht="32" hidden="1" x14ac:dyDescent="0.2">
      <c r="A1677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L1677" t="b">
        <v>0</v>
      </c>
      <c r="M1677">
        <v>34</v>
      </c>
      <c r="N1677" t="b">
        <v>1</v>
      </c>
      <c r="O1677" t="s">
        <v>8290</v>
      </c>
    </row>
    <row r="1678" spans="1:15" ht="32" hidden="1" x14ac:dyDescent="0.2">
      <c r="A1678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L1678" t="b">
        <v>0</v>
      </c>
      <c r="M1678">
        <v>42</v>
      </c>
      <c r="N1678" t="b">
        <v>1</v>
      </c>
      <c r="O1678" t="s">
        <v>8290</v>
      </c>
    </row>
    <row r="1679" spans="1:15" ht="48" hidden="1" x14ac:dyDescent="0.2">
      <c r="A167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L1679" t="b">
        <v>0</v>
      </c>
      <c r="M1679">
        <v>42</v>
      </c>
      <c r="N1679" t="b">
        <v>1</v>
      </c>
      <c r="O1679" t="s">
        <v>8290</v>
      </c>
    </row>
    <row r="1680" spans="1:15" ht="32" hidden="1" x14ac:dyDescent="0.2">
      <c r="A1680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L1680" t="b">
        <v>0</v>
      </c>
      <c r="M1680">
        <v>49</v>
      </c>
      <c r="N1680" t="b">
        <v>1</v>
      </c>
      <c r="O1680" t="s">
        <v>8290</v>
      </c>
    </row>
    <row r="1681" spans="1:15" ht="64" hidden="1" x14ac:dyDescent="0.2">
      <c r="A1681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L1681" t="b">
        <v>0</v>
      </c>
      <c r="M1681">
        <v>56</v>
      </c>
      <c r="N1681" t="b">
        <v>1</v>
      </c>
      <c r="O1681" t="s">
        <v>8290</v>
      </c>
    </row>
    <row r="1682" spans="1:15" ht="32" hidden="1" x14ac:dyDescent="0.2">
      <c r="A1682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L1682" t="b">
        <v>0</v>
      </c>
      <c r="M1682">
        <v>25</v>
      </c>
      <c r="N1682" t="b">
        <v>1</v>
      </c>
      <c r="O1682" t="s">
        <v>8290</v>
      </c>
    </row>
    <row r="1683" spans="1:15" ht="48" hidden="1" x14ac:dyDescent="0.2">
      <c r="A1683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32" hidden="1" x14ac:dyDescent="0.2">
      <c r="A1684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8" hidden="1" x14ac:dyDescent="0.2">
      <c r="A1685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32" hidden="1" x14ac:dyDescent="0.2">
      <c r="A1686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48" hidden="1" x14ac:dyDescent="0.2">
      <c r="A1687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48" hidden="1" x14ac:dyDescent="0.2">
      <c r="A1688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48" hidden="1" x14ac:dyDescent="0.2">
      <c r="A168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64" hidden="1" x14ac:dyDescent="0.2">
      <c r="A1690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16" hidden="1" x14ac:dyDescent="0.2">
      <c r="A1691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8" hidden="1" x14ac:dyDescent="0.2">
      <c r="A1692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48" hidden="1" x14ac:dyDescent="0.2">
      <c r="A1693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8" hidden="1" x14ac:dyDescent="0.2">
      <c r="A1694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48" hidden="1" x14ac:dyDescent="0.2">
      <c r="A1695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48" hidden="1" x14ac:dyDescent="0.2">
      <c r="A1696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48" hidden="1" x14ac:dyDescent="0.2">
      <c r="A1697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48" hidden="1" x14ac:dyDescent="0.2">
      <c r="A1698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8" hidden="1" x14ac:dyDescent="0.2">
      <c r="A169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80" hidden="1" x14ac:dyDescent="0.2">
      <c r="A1700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48" hidden="1" x14ac:dyDescent="0.2">
      <c r="A1701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48" hidden="1" x14ac:dyDescent="0.2">
      <c r="A1702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48" hidden="1" x14ac:dyDescent="0.2">
      <c r="A1703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L1703" t="b">
        <v>0</v>
      </c>
      <c r="M1703">
        <v>2</v>
      </c>
      <c r="N1703" t="b">
        <v>0</v>
      </c>
      <c r="O1703" t="s">
        <v>8291</v>
      </c>
    </row>
    <row r="1704" spans="1:15" ht="16" hidden="1" x14ac:dyDescent="0.2">
      <c r="A1704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L1704" t="b">
        <v>0</v>
      </c>
      <c r="M1704">
        <v>1</v>
      </c>
      <c r="N1704" t="b">
        <v>0</v>
      </c>
      <c r="O1704" t="s">
        <v>8291</v>
      </c>
    </row>
    <row r="1705" spans="1:15" ht="48" hidden="1" x14ac:dyDescent="0.2">
      <c r="A1705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L1705" t="b">
        <v>0</v>
      </c>
      <c r="M1705">
        <v>2</v>
      </c>
      <c r="N1705" t="b">
        <v>0</v>
      </c>
      <c r="O1705" t="s">
        <v>8291</v>
      </c>
    </row>
    <row r="1706" spans="1:15" ht="32" hidden="1" x14ac:dyDescent="0.2">
      <c r="A1706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L1706" t="b">
        <v>0</v>
      </c>
      <c r="M1706">
        <v>11</v>
      </c>
      <c r="N1706" t="b">
        <v>0</v>
      </c>
      <c r="O1706" t="s">
        <v>8291</v>
      </c>
    </row>
    <row r="1707" spans="1:15" ht="48" hidden="1" x14ac:dyDescent="0.2">
      <c r="A1707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L1707" t="b">
        <v>0</v>
      </c>
      <c r="M1707">
        <v>0</v>
      </c>
      <c r="N1707" t="b">
        <v>0</v>
      </c>
      <c r="O1707" t="s">
        <v>8291</v>
      </c>
    </row>
    <row r="1708" spans="1:15" ht="48" hidden="1" x14ac:dyDescent="0.2">
      <c r="A1708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L1708" t="b">
        <v>0</v>
      </c>
      <c r="M1708">
        <v>0</v>
      </c>
      <c r="N1708" t="b">
        <v>0</v>
      </c>
      <c r="O1708" t="s">
        <v>8291</v>
      </c>
    </row>
    <row r="1709" spans="1:15" ht="48" hidden="1" x14ac:dyDescent="0.2">
      <c r="A170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L1709" t="b">
        <v>0</v>
      </c>
      <c r="M1709">
        <v>9</v>
      </c>
      <c r="N1709" t="b">
        <v>0</v>
      </c>
      <c r="O1709" t="s">
        <v>8291</v>
      </c>
    </row>
    <row r="1710" spans="1:15" ht="48" hidden="1" x14ac:dyDescent="0.2">
      <c r="A1710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L1710" t="b">
        <v>0</v>
      </c>
      <c r="M1710">
        <v>0</v>
      </c>
      <c r="N1710" t="b">
        <v>0</v>
      </c>
      <c r="O1710" t="s">
        <v>8291</v>
      </c>
    </row>
    <row r="1711" spans="1:15" ht="48" hidden="1" x14ac:dyDescent="0.2">
      <c r="A1711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L1711" t="b">
        <v>0</v>
      </c>
      <c r="M1711">
        <v>4</v>
      </c>
      <c r="N1711" t="b">
        <v>0</v>
      </c>
      <c r="O1711" t="s">
        <v>8291</v>
      </c>
    </row>
    <row r="1712" spans="1:15" ht="32" hidden="1" x14ac:dyDescent="0.2">
      <c r="A1712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L1712" t="b">
        <v>0</v>
      </c>
      <c r="M1712">
        <v>1</v>
      </c>
      <c r="N1712" t="b">
        <v>0</v>
      </c>
      <c r="O1712" t="s">
        <v>8291</v>
      </c>
    </row>
    <row r="1713" spans="1:15" ht="48" hidden="1" x14ac:dyDescent="0.2">
      <c r="A1713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L1713" t="b">
        <v>0</v>
      </c>
      <c r="M1713">
        <v>2</v>
      </c>
      <c r="N1713" t="b">
        <v>0</v>
      </c>
      <c r="O1713" t="s">
        <v>8291</v>
      </c>
    </row>
    <row r="1714" spans="1:15" ht="48" hidden="1" x14ac:dyDescent="0.2">
      <c r="A1714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L1714" t="b">
        <v>0</v>
      </c>
      <c r="M1714">
        <v>0</v>
      </c>
      <c r="N1714" t="b">
        <v>0</v>
      </c>
      <c r="O1714" t="s">
        <v>8291</v>
      </c>
    </row>
    <row r="1715" spans="1:15" ht="48" hidden="1" x14ac:dyDescent="0.2">
      <c r="A1715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L1715" t="b">
        <v>0</v>
      </c>
      <c r="M1715">
        <v>1</v>
      </c>
      <c r="N1715" t="b">
        <v>0</v>
      </c>
      <c r="O1715" t="s">
        <v>8291</v>
      </c>
    </row>
    <row r="1716" spans="1:15" ht="48" hidden="1" x14ac:dyDescent="0.2">
      <c r="A1716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L1716" t="b">
        <v>0</v>
      </c>
      <c r="M1716">
        <v>17</v>
      </c>
      <c r="N1716" t="b">
        <v>0</v>
      </c>
      <c r="O1716" t="s">
        <v>8291</v>
      </c>
    </row>
    <row r="1717" spans="1:15" ht="48" hidden="1" x14ac:dyDescent="0.2">
      <c r="A1717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L1717" t="b">
        <v>0</v>
      </c>
      <c r="M1717">
        <v>2</v>
      </c>
      <c r="N1717" t="b">
        <v>0</v>
      </c>
      <c r="O1717" t="s">
        <v>8291</v>
      </c>
    </row>
    <row r="1718" spans="1:15" ht="48" hidden="1" x14ac:dyDescent="0.2">
      <c r="A1718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L1718" t="b">
        <v>0</v>
      </c>
      <c r="M1718">
        <v>3</v>
      </c>
      <c r="N1718" t="b">
        <v>0</v>
      </c>
      <c r="O1718" t="s">
        <v>8291</v>
      </c>
    </row>
    <row r="1719" spans="1:15" ht="48" hidden="1" x14ac:dyDescent="0.2">
      <c r="A171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L1719" t="b">
        <v>0</v>
      </c>
      <c r="M1719">
        <v>41</v>
      </c>
      <c r="N1719" t="b">
        <v>0</v>
      </c>
      <c r="O1719" t="s">
        <v>8291</v>
      </c>
    </row>
    <row r="1720" spans="1:15" ht="16" hidden="1" x14ac:dyDescent="0.2">
      <c r="A1720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L1720" t="b">
        <v>0</v>
      </c>
      <c r="M1720">
        <v>2</v>
      </c>
      <c r="N1720" t="b">
        <v>0</v>
      </c>
      <c r="O1720" t="s">
        <v>8291</v>
      </c>
    </row>
    <row r="1721" spans="1:15" ht="48" hidden="1" x14ac:dyDescent="0.2">
      <c r="A1721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L1721" t="b">
        <v>0</v>
      </c>
      <c r="M1721">
        <v>3</v>
      </c>
      <c r="N1721" t="b">
        <v>0</v>
      </c>
      <c r="O1721" t="s">
        <v>8291</v>
      </c>
    </row>
    <row r="1722" spans="1:15" ht="48" hidden="1" x14ac:dyDescent="0.2">
      <c r="A1722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L1722" t="b">
        <v>0</v>
      </c>
      <c r="M1722">
        <v>8</v>
      </c>
      <c r="N1722" t="b">
        <v>0</v>
      </c>
      <c r="O1722" t="s">
        <v>8291</v>
      </c>
    </row>
    <row r="1723" spans="1:15" ht="48" hidden="1" x14ac:dyDescent="0.2">
      <c r="A1723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L1723" t="b">
        <v>0</v>
      </c>
      <c r="M1723">
        <v>0</v>
      </c>
      <c r="N1723" t="b">
        <v>0</v>
      </c>
      <c r="O1723" t="s">
        <v>8291</v>
      </c>
    </row>
    <row r="1724" spans="1:15" ht="48" hidden="1" x14ac:dyDescent="0.2">
      <c r="A1724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L1724" t="b">
        <v>0</v>
      </c>
      <c r="M1724">
        <v>1</v>
      </c>
      <c r="N1724" t="b">
        <v>0</v>
      </c>
      <c r="O1724" t="s">
        <v>8291</v>
      </c>
    </row>
    <row r="1725" spans="1:15" ht="48" hidden="1" x14ac:dyDescent="0.2">
      <c r="A1725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L1725" t="b">
        <v>0</v>
      </c>
      <c r="M1725">
        <v>3</v>
      </c>
      <c r="N1725" t="b">
        <v>0</v>
      </c>
      <c r="O1725" t="s">
        <v>8291</v>
      </c>
    </row>
    <row r="1726" spans="1:15" ht="48" hidden="1" x14ac:dyDescent="0.2">
      <c r="A1726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L1726" t="b">
        <v>0</v>
      </c>
      <c r="M1726">
        <v>4</v>
      </c>
      <c r="N1726" t="b">
        <v>0</v>
      </c>
      <c r="O1726" t="s">
        <v>8291</v>
      </c>
    </row>
    <row r="1727" spans="1:15" ht="48" hidden="1" x14ac:dyDescent="0.2">
      <c r="A1727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L1727" t="b">
        <v>0</v>
      </c>
      <c r="M1727">
        <v>9</v>
      </c>
      <c r="N1727" t="b">
        <v>0</v>
      </c>
      <c r="O1727" t="s">
        <v>8291</v>
      </c>
    </row>
    <row r="1728" spans="1:15" ht="32" hidden="1" x14ac:dyDescent="0.2">
      <c r="A1728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L1728" t="b">
        <v>0</v>
      </c>
      <c r="M1728">
        <v>16</v>
      </c>
      <c r="N1728" t="b">
        <v>0</v>
      </c>
      <c r="O1728" t="s">
        <v>8291</v>
      </c>
    </row>
    <row r="1729" spans="1:15" ht="48" hidden="1" x14ac:dyDescent="0.2">
      <c r="A172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L1729" t="b">
        <v>0</v>
      </c>
      <c r="M1729">
        <v>1</v>
      </c>
      <c r="N1729" t="b">
        <v>0</v>
      </c>
      <c r="O1729" t="s">
        <v>8291</v>
      </c>
    </row>
    <row r="1730" spans="1:15" ht="48" hidden="1" x14ac:dyDescent="0.2">
      <c r="A1730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L1730" t="b">
        <v>0</v>
      </c>
      <c r="M1730">
        <v>7</v>
      </c>
      <c r="N1730" t="b">
        <v>0</v>
      </c>
      <c r="O1730" t="s">
        <v>8291</v>
      </c>
    </row>
    <row r="1731" spans="1:15" ht="48" hidden="1" x14ac:dyDescent="0.2">
      <c r="A1731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L1731" t="b">
        <v>0</v>
      </c>
      <c r="M1731">
        <v>0</v>
      </c>
      <c r="N1731" t="b">
        <v>0</v>
      </c>
      <c r="O1731" t="s">
        <v>8291</v>
      </c>
    </row>
    <row r="1732" spans="1:15" ht="48" hidden="1" x14ac:dyDescent="0.2">
      <c r="A1732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L1732" t="b">
        <v>0</v>
      </c>
      <c r="M1732">
        <v>0</v>
      </c>
      <c r="N1732" t="b">
        <v>0</v>
      </c>
      <c r="O1732" t="s">
        <v>8291</v>
      </c>
    </row>
    <row r="1733" spans="1:15" ht="32" hidden="1" x14ac:dyDescent="0.2">
      <c r="A1733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L1733" t="b">
        <v>0</v>
      </c>
      <c r="M1733">
        <v>0</v>
      </c>
      <c r="N1733" t="b">
        <v>0</v>
      </c>
      <c r="O1733" t="s">
        <v>8291</v>
      </c>
    </row>
    <row r="1734" spans="1:15" ht="48" hidden="1" x14ac:dyDescent="0.2">
      <c r="A1734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L1734" t="b">
        <v>0</v>
      </c>
      <c r="M1734">
        <v>0</v>
      </c>
      <c r="N1734" t="b">
        <v>0</v>
      </c>
      <c r="O1734" t="s">
        <v>8291</v>
      </c>
    </row>
    <row r="1735" spans="1:15" ht="48" hidden="1" x14ac:dyDescent="0.2">
      <c r="A1735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L1735" t="b">
        <v>0</v>
      </c>
      <c r="M1735">
        <v>0</v>
      </c>
      <c r="N1735" t="b">
        <v>0</v>
      </c>
      <c r="O1735" t="s">
        <v>8291</v>
      </c>
    </row>
    <row r="1736" spans="1:15" ht="48" hidden="1" x14ac:dyDescent="0.2">
      <c r="A1736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L1736" t="b">
        <v>0</v>
      </c>
      <c r="M1736">
        <v>1</v>
      </c>
      <c r="N1736" t="b">
        <v>0</v>
      </c>
      <c r="O1736" t="s">
        <v>8291</v>
      </c>
    </row>
    <row r="1737" spans="1:15" ht="48" hidden="1" x14ac:dyDescent="0.2">
      <c r="A1737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L1737" t="b">
        <v>0</v>
      </c>
      <c r="M1737">
        <v>2</v>
      </c>
      <c r="N1737" t="b">
        <v>0</v>
      </c>
      <c r="O1737" t="s">
        <v>8291</v>
      </c>
    </row>
    <row r="1738" spans="1:15" ht="32" hidden="1" x14ac:dyDescent="0.2">
      <c r="A1738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L1738" t="b">
        <v>0</v>
      </c>
      <c r="M1738">
        <v>1</v>
      </c>
      <c r="N1738" t="b">
        <v>0</v>
      </c>
      <c r="O1738" t="s">
        <v>8291</v>
      </c>
    </row>
    <row r="1739" spans="1:15" ht="48" hidden="1" x14ac:dyDescent="0.2">
      <c r="A173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L1739" t="b">
        <v>0</v>
      </c>
      <c r="M1739">
        <v>15</v>
      </c>
      <c r="N1739" t="b">
        <v>0</v>
      </c>
      <c r="O1739" t="s">
        <v>8291</v>
      </c>
    </row>
    <row r="1740" spans="1:15" ht="32" hidden="1" x14ac:dyDescent="0.2">
      <c r="A1740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L1740" t="b">
        <v>0</v>
      </c>
      <c r="M1740">
        <v>1</v>
      </c>
      <c r="N1740" t="b">
        <v>0</v>
      </c>
      <c r="O1740" t="s">
        <v>8291</v>
      </c>
    </row>
    <row r="1741" spans="1:15" ht="48" hidden="1" x14ac:dyDescent="0.2">
      <c r="A1741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L1741" t="b">
        <v>0</v>
      </c>
      <c r="M1741">
        <v>1</v>
      </c>
      <c r="N1741" t="b">
        <v>0</v>
      </c>
      <c r="O1741" t="s">
        <v>8291</v>
      </c>
    </row>
    <row r="1742" spans="1:15" ht="48" hidden="1" x14ac:dyDescent="0.2">
      <c r="A1742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L1742" t="b">
        <v>0</v>
      </c>
      <c r="M1742">
        <v>0</v>
      </c>
      <c r="N1742" t="b">
        <v>0</v>
      </c>
      <c r="O1742" t="s">
        <v>8291</v>
      </c>
    </row>
    <row r="1743" spans="1:15" ht="32" hidden="1" x14ac:dyDescent="0.2">
      <c r="A1743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L1743" t="b">
        <v>0</v>
      </c>
      <c r="M1743">
        <v>52</v>
      </c>
      <c r="N1743" t="b">
        <v>1</v>
      </c>
      <c r="O1743" t="s">
        <v>8283</v>
      </c>
    </row>
    <row r="1744" spans="1:15" ht="48" hidden="1" x14ac:dyDescent="0.2">
      <c r="A1744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L1744" t="b">
        <v>0</v>
      </c>
      <c r="M1744">
        <v>34</v>
      </c>
      <c r="N1744" t="b">
        <v>1</v>
      </c>
      <c r="O1744" t="s">
        <v>8283</v>
      </c>
    </row>
    <row r="1745" spans="1:15" ht="48" hidden="1" x14ac:dyDescent="0.2">
      <c r="A1745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L1745" t="b">
        <v>0</v>
      </c>
      <c r="M1745">
        <v>67</v>
      </c>
      <c r="N1745" t="b">
        <v>1</v>
      </c>
      <c r="O1745" t="s">
        <v>8283</v>
      </c>
    </row>
    <row r="1746" spans="1:15" ht="48" hidden="1" x14ac:dyDescent="0.2">
      <c r="A1746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L1746" t="b">
        <v>0</v>
      </c>
      <c r="M1746">
        <v>70</v>
      </c>
      <c r="N1746" t="b">
        <v>1</v>
      </c>
      <c r="O1746" t="s">
        <v>8283</v>
      </c>
    </row>
    <row r="1747" spans="1:15" ht="48" hidden="1" x14ac:dyDescent="0.2">
      <c r="A1747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L1747" t="b">
        <v>0</v>
      </c>
      <c r="M1747">
        <v>89</v>
      </c>
      <c r="N1747" t="b">
        <v>1</v>
      </c>
      <c r="O1747" t="s">
        <v>8283</v>
      </c>
    </row>
    <row r="1748" spans="1:15" ht="48" hidden="1" x14ac:dyDescent="0.2">
      <c r="A1748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L1748" t="b">
        <v>0</v>
      </c>
      <c r="M1748">
        <v>107</v>
      </c>
      <c r="N1748" t="b">
        <v>1</v>
      </c>
      <c r="O1748" t="s">
        <v>8283</v>
      </c>
    </row>
    <row r="1749" spans="1:15" ht="48" hidden="1" x14ac:dyDescent="0.2">
      <c r="A174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L1749" t="b">
        <v>0</v>
      </c>
      <c r="M1749">
        <v>159</v>
      </c>
      <c r="N1749" t="b">
        <v>1</v>
      </c>
      <c r="O1749" t="s">
        <v>8283</v>
      </c>
    </row>
    <row r="1750" spans="1:15" ht="32" hidden="1" x14ac:dyDescent="0.2">
      <c r="A1750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L1750" t="b">
        <v>0</v>
      </c>
      <c r="M1750">
        <v>181</v>
      </c>
      <c r="N1750" t="b">
        <v>1</v>
      </c>
      <c r="O1750" t="s">
        <v>8283</v>
      </c>
    </row>
    <row r="1751" spans="1:15" ht="32" hidden="1" x14ac:dyDescent="0.2">
      <c r="A1751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L1751" t="b">
        <v>0</v>
      </c>
      <c r="M1751">
        <v>131</v>
      </c>
      <c r="N1751" t="b">
        <v>1</v>
      </c>
      <c r="O1751" t="s">
        <v>8283</v>
      </c>
    </row>
    <row r="1752" spans="1:15" ht="48" hidden="1" x14ac:dyDescent="0.2">
      <c r="A1752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L1752" t="b">
        <v>0</v>
      </c>
      <c r="M1752">
        <v>125</v>
      </c>
      <c r="N1752" t="b">
        <v>1</v>
      </c>
      <c r="O1752" t="s">
        <v>8283</v>
      </c>
    </row>
    <row r="1753" spans="1:15" ht="32" hidden="1" x14ac:dyDescent="0.2">
      <c r="A1753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L1753" t="b">
        <v>0</v>
      </c>
      <c r="M1753">
        <v>61</v>
      </c>
      <c r="N1753" t="b">
        <v>1</v>
      </c>
      <c r="O1753" t="s">
        <v>8283</v>
      </c>
    </row>
    <row r="1754" spans="1:15" ht="32" hidden="1" x14ac:dyDescent="0.2">
      <c r="A1754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L1754" t="b">
        <v>0</v>
      </c>
      <c r="M1754">
        <v>90</v>
      </c>
      <c r="N1754" t="b">
        <v>1</v>
      </c>
      <c r="O1754" t="s">
        <v>8283</v>
      </c>
    </row>
    <row r="1755" spans="1:15" ht="48" hidden="1" x14ac:dyDescent="0.2">
      <c r="A1755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L1755" t="b">
        <v>0</v>
      </c>
      <c r="M1755">
        <v>35</v>
      </c>
      <c r="N1755" t="b">
        <v>1</v>
      </c>
      <c r="O1755" t="s">
        <v>8283</v>
      </c>
    </row>
    <row r="1756" spans="1:15" ht="48" hidden="1" x14ac:dyDescent="0.2">
      <c r="A1756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L1756" t="b">
        <v>0</v>
      </c>
      <c r="M1756">
        <v>90</v>
      </c>
      <c r="N1756" t="b">
        <v>1</v>
      </c>
      <c r="O1756" t="s">
        <v>8283</v>
      </c>
    </row>
    <row r="1757" spans="1:15" ht="48" hidden="1" x14ac:dyDescent="0.2">
      <c r="A1757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L1757" t="b">
        <v>0</v>
      </c>
      <c r="M1757">
        <v>4</v>
      </c>
      <c r="N1757" t="b">
        <v>1</v>
      </c>
      <c r="O1757" t="s">
        <v>8283</v>
      </c>
    </row>
    <row r="1758" spans="1:15" ht="48" hidden="1" x14ac:dyDescent="0.2">
      <c r="A1758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L1758" t="b">
        <v>0</v>
      </c>
      <c r="M1758">
        <v>120</v>
      </c>
      <c r="N1758" t="b">
        <v>1</v>
      </c>
      <c r="O1758" t="s">
        <v>8283</v>
      </c>
    </row>
    <row r="1759" spans="1:15" ht="32" hidden="1" x14ac:dyDescent="0.2">
      <c r="A175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L1759" t="b">
        <v>0</v>
      </c>
      <c r="M1759">
        <v>14</v>
      </c>
      <c r="N1759" t="b">
        <v>1</v>
      </c>
      <c r="O1759" t="s">
        <v>8283</v>
      </c>
    </row>
    <row r="1760" spans="1:15" ht="48" hidden="1" x14ac:dyDescent="0.2">
      <c r="A1760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L1760" t="b">
        <v>0</v>
      </c>
      <c r="M1760">
        <v>27</v>
      </c>
      <c r="N1760" t="b">
        <v>1</v>
      </c>
      <c r="O1760" t="s">
        <v>8283</v>
      </c>
    </row>
    <row r="1761" spans="1:15" ht="32" hidden="1" x14ac:dyDescent="0.2">
      <c r="A1761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L1761" t="b">
        <v>0</v>
      </c>
      <c r="M1761">
        <v>49</v>
      </c>
      <c r="N1761" t="b">
        <v>1</v>
      </c>
      <c r="O1761" t="s">
        <v>8283</v>
      </c>
    </row>
    <row r="1762" spans="1:15" ht="48" hidden="1" x14ac:dyDescent="0.2">
      <c r="A1762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L1762" t="b">
        <v>0</v>
      </c>
      <c r="M1762">
        <v>102</v>
      </c>
      <c r="N1762" t="b">
        <v>1</v>
      </c>
      <c r="O1762" t="s">
        <v>8283</v>
      </c>
    </row>
    <row r="1763" spans="1:15" ht="32" hidden="1" x14ac:dyDescent="0.2">
      <c r="A1763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L1763" t="b">
        <v>0</v>
      </c>
      <c r="M1763">
        <v>3</v>
      </c>
      <c r="N1763" t="b">
        <v>1</v>
      </c>
      <c r="O1763" t="s">
        <v>8283</v>
      </c>
    </row>
    <row r="1764" spans="1:15" ht="16" hidden="1" x14ac:dyDescent="0.2">
      <c r="A1764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L1764" t="b">
        <v>0</v>
      </c>
      <c r="M1764">
        <v>25</v>
      </c>
      <c r="N1764" t="b">
        <v>1</v>
      </c>
      <c r="O1764" t="s">
        <v>8283</v>
      </c>
    </row>
    <row r="1765" spans="1:15" ht="48" hidden="1" x14ac:dyDescent="0.2">
      <c r="A1765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L1765" t="b">
        <v>0</v>
      </c>
      <c r="M1765">
        <v>118</v>
      </c>
      <c r="N1765" t="b">
        <v>1</v>
      </c>
      <c r="O1765" t="s">
        <v>8283</v>
      </c>
    </row>
    <row r="1766" spans="1:15" ht="48" hidden="1" x14ac:dyDescent="0.2">
      <c r="A1766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L1766" t="b">
        <v>1</v>
      </c>
      <c r="M1766">
        <v>39</v>
      </c>
      <c r="N1766" t="b">
        <v>0</v>
      </c>
      <c r="O1766" t="s">
        <v>8283</v>
      </c>
    </row>
    <row r="1767" spans="1:15" ht="48" hidden="1" x14ac:dyDescent="0.2">
      <c r="A1767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L1767" t="b">
        <v>1</v>
      </c>
      <c r="M1767">
        <v>103</v>
      </c>
      <c r="N1767" t="b">
        <v>0</v>
      </c>
      <c r="O1767" t="s">
        <v>8283</v>
      </c>
    </row>
    <row r="1768" spans="1:15" ht="32" hidden="1" x14ac:dyDescent="0.2">
      <c r="A1768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L1768" t="b">
        <v>1</v>
      </c>
      <c r="M1768">
        <v>0</v>
      </c>
      <c r="N1768" t="b">
        <v>0</v>
      </c>
      <c r="O1768" t="s">
        <v>8283</v>
      </c>
    </row>
    <row r="1769" spans="1:15" ht="32" hidden="1" x14ac:dyDescent="0.2">
      <c r="A176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L1769" t="b">
        <v>1</v>
      </c>
      <c r="M1769">
        <v>39</v>
      </c>
      <c r="N1769" t="b">
        <v>0</v>
      </c>
      <c r="O1769" t="s">
        <v>8283</v>
      </c>
    </row>
    <row r="1770" spans="1:15" ht="48" hidden="1" x14ac:dyDescent="0.2">
      <c r="A1770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8" hidden="1" x14ac:dyDescent="0.2">
      <c r="A1771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L1771" t="b">
        <v>1</v>
      </c>
      <c r="M1771">
        <v>22</v>
      </c>
      <c r="N1771" t="b">
        <v>0</v>
      </c>
      <c r="O1771" t="s">
        <v>8283</v>
      </c>
    </row>
    <row r="1772" spans="1:15" ht="48" hidden="1" x14ac:dyDescent="0.2">
      <c r="A1772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L1772" t="b">
        <v>1</v>
      </c>
      <c r="M1772">
        <v>92</v>
      </c>
      <c r="N1772" t="b">
        <v>0</v>
      </c>
      <c r="O1772" t="s">
        <v>8283</v>
      </c>
    </row>
    <row r="1773" spans="1:15" ht="48" hidden="1" x14ac:dyDescent="0.2">
      <c r="A1773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L1773" t="b">
        <v>1</v>
      </c>
      <c r="M1773">
        <v>25</v>
      </c>
      <c r="N1773" t="b">
        <v>0</v>
      </c>
      <c r="O1773" t="s">
        <v>8283</v>
      </c>
    </row>
    <row r="1774" spans="1:15" ht="32" hidden="1" x14ac:dyDescent="0.2">
      <c r="A1774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L1774" t="b">
        <v>1</v>
      </c>
      <c r="M1774">
        <v>19</v>
      </c>
      <c r="N1774" t="b">
        <v>0</v>
      </c>
      <c r="O1774" t="s">
        <v>8283</v>
      </c>
    </row>
    <row r="1775" spans="1:15" ht="48" hidden="1" x14ac:dyDescent="0.2">
      <c r="A1775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L1775" t="b">
        <v>1</v>
      </c>
      <c r="M1775">
        <v>19</v>
      </c>
      <c r="N1775" t="b">
        <v>0</v>
      </c>
      <c r="O1775" t="s">
        <v>8283</v>
      </c>
    </row>
    <row r="1776" spans="1:15" ht="48" hidden="1" x14ac:dyDescent="0.2">
      <c r="A1776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L1776" t="b">
        <v>1</v>
      </c>
      <c r="M1776">
        <v>13</v>
      </c>
      <c r="N1776" t="b">
        <v>0</v>
      </c>
      <c r="O1776" t="s">
        <v>8283</v>
      </c>
    </row>
    <row r="1777" spans="1:15" ht="48" hidden="1" x14ac:dyDescent="0.2">
      <c r="A1777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L1777" t="b">
        <v>1</v>
      </c>
      <c r="M1777">
        <v>124</v>
      </c>
      <c r="N1777" t="b">
        <v>0</v>
      </c>
      <c r="O1777" t="s">
        <v>8283</v>
      </c>
    </row>
    <row r="1778" spans="1:15" ht="48" hidden="1" x14ac:dyDescent="0.2">
      <c r="A1778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L1778" t="b">
        <v>1</v>
      </c>
      <c r="M1778">
        <v>4</v>
      </c>
      <c r="N1778" t="b">
        <v>0</v>
      </c>
      <c r="O1778" t="s">
        <v>8283</v>
      </c>
    </row>
    <row r="1779" spans="1:15" ht="48" hidden="1" x14ac:dyDescent="0.2">
      <c r="A177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L1779" t="b">
        <v>1</v>
      </c>
      <c r="M1779">
        <v>10</v>
      </c>
      <c r="N1779" t="b">
        <v>0</v>
      </c>
      <c r="O1779" t="s">
        <v>8283</v>
      </c>
    </row>
    <row r="1780" spans="1:15" ht="48" hidden="1" x14ac:dyDescent="0.2">
      <c r="A1780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L1780" t="b">
        <v>1</v>
      </c>
      <c r="M1780">
        <v>15</v>
      </c>
      <c r="N1780" t="b">
        <v>0</v>
      </c>
      <c r="O1780" t="s">
        <v>8283</v>
      </c>
    </row>
    <row r="1781" spans="1:15" ht="48" hidden="1" x14ac:dyDescent="0.2">
      <c r="A1781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L1781" t="b">
        <v>1</v>
      </c>
      <c r="M1781">
        <v>38</v>
      </c>
      <c r="N1781" t="b">
        <v>0</v>
      </c>
      <c r="O1781" t="s">
        <v>8283</v>
      </c>
    </row>
    <row r="1782" spans="1:15" ht="48" hidden="1" x14ac:dyDescent="0.2">
      <c r="A1782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L1782" t="b">
        <v>1</v>
      </c>
      <c r="M1782">
        <v>152</v>
      </c>
      <c r="N1782" t="b">
        <v>0</v>
      </c>
      <c r="O1782" t="s">
        <v>8283</v>
      </c>
    </row>
    <row r="1783" spans="1:15" ht="48" hidden="1" x14ac:dyDescent="0.2">
      <c r="A1783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L1783" t="b">
        <v>1</v>
      </c>
      <c r="M1783">
        <v>24</v>
      </c>
      <c r="N1783" t="b">
        <v>0</v>
      </c>
      <c r="O1783" t="s">
        <v>8283</v>
      </c>
    </row>
    <row r="1784" spans="1:15" ht="48" hidden="1" x14ac:dyDescent="0.2">
      <c r="A1784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L1784" t="b">
        <v>1</v>
      </c>
      <c r="M1784">
        <v>76</v>
      </c>
      <c r="N1784" t="b">
        <v>0</v>
      </c>
      <c r="O1784" t="s">
        <v>8283</v>
      </c>
    </row>
    <row r="1785" spans="1:15" ht="48" hidden="1" x14ac:dyDescent="0.2">
      <c r="A1785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L1785" t="b">
        <v>1</v>
      </c>
      <c r="M1785">
        <v>185</v>
      </c>
      <c r="N1785" t="b">
        <v>0</v>
      </c>
      <c r="O1785" t="s">
        <v>8283</v>
      </c>
    </row>
    <row r="1786" spans="1:15" ht="48" hidden="1" x14ac:dyDescent="0.2">
      <c r="A1786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L1786" t="b">
        <v>1</v>
      </c>
      <c r="M1786">
        <v>33</v>
      </c>
      <c r="N1786" t="b">
        <v>0</v>
      </c>
      <c r="O1786" t="s">
        <v>8283</v>
      </c>
    </row>
    <row r="1787" spans="1:15" ht="48" hidden="1" x14ac:dyDescent="0.2">
      <c r="A1787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L1787" t="b">
        <v>1</v>
      </c>
      <c r="M1787">
        <v>108</v>
      </c>
      <c r="N1787" t="b">
        <v>0</v>
      </c>
      <c r="O1787" t="s">
        <v>8283</v>
      </c>
    </row>
    <row r="1788" spans="1:15" ht="48" hidden="1" x14ac:dyDescent="0.2">
      <c r="A1788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L1788" t="b">
        <v>1</v>
      </c>
      <c r="M1788">
        <v>29</v>
      </c>
      <c r="N1788" t="b">
        <v>0</v>
      </c>
      <c r="O1788" t="s">
        <v>8283</v>
      </c>
    </row>
    <row r="1789" spans="1:15" ht="48" hidden="1" x14ac:dyDescent="0.2">
      <c r="A178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L1789" t="b">
        <v>1</v>
      </c>
      <c r="M1789">
        <v>24</v>
      </c>
      <c r="N1789" t="b">
        <v>0</v>
      </c>
      <c r="O1789" t="s">
        <v>8283</v>
      </c>
    </row>
    <row r="1790" spans="1:15" ht="48" hidden="1" x14ac:dyDescent="0.2">
      <c r="A1790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L1790" t="b">
        <v>1</v>
      </c>
      <c r="M1790">
        <v>4</v>
      </c>
      <c r="N1790" t="b">
        <v>0</v>
      </c>
      <c r="O1790" t="s">
        <v>8283</v>
      </c>
    </row>
    <row r="1791" spans="1:15" ht="48" hidden="1" x14ac:dyDescent="0.2">
      <c r="A1791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L1791" t="b">
        <v>1</v>
      </c>
      <c r="M1791">
        <v>4</v>
      </c>
      <c r="N1791" t="b">
        <v>0</v>
      </c>
      <c r="O1791" t="s">
        <v>8283</v>
      </c>
    </row>
    <row r="1792" spans="1:15" ht="48" hidden="1" x14ac:dyDescent="0.2">
      <c r="A1792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L1792" t="b">
        <v>1</v>
      </c>
      <c r="M1792">
        <v>15</v>
      </c>
      <c r="N1792" t="b">
        <v>0</v>
      </c>
      <c r="O1792" t="s">
        <v>8283</v>
      </c>
    </row>
    <row r="1793" spans="1:15" ht="32" hidden="1" x14ac:dyDescent="0.2">
      <c r="A1793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L1793" t="b">
        <v>1</v>
      </c>
      <c r="M1793">
        <v>4</v>
      </c>
      <c r="N1793" t="b">
        <v>0</v>
      </c>
      <c r="O1793" t="s">
        <v>8283</v>
      </c>
    </row>
    <row r="1794" spans="1:15" ht="32" hidden="1" x14ac:dyDescent="0.2">
      <c r="A1794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L1794" t="b">
        <v>1</v>
      </c>
      <c r="M1794">
        <v>139</v>
      </c>
      <c r="N1794" t="b">
        <v>0</v>
      </c>
      <c r="O1794" t="s">
        <v>8283</v>
      </c>
    </row>
    <row r="1795" spans="1:15" ht="48" hidden="1" x14ac:dyDescent="0.2">
      <c r="A1795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L1795" t="b">
        <v>1</v>
      </c>
      <c r="M1795">
        <v>2</v>
      </c>
      <c r="N1795" t="b">
        <v>0</v>
      </c>
      <c r="O1795" t="s">
        <v>8283</v>
      </c>
    </row>
    <row r="1796" spans="1:15" ht="48" hidden="1" x14ac:dyDescent="0.2">
      <c r="A1796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L1796" t="b">
        <v>1</v>
      </c>
      <c r="M1796">
        <v>18</v>
      </c>
      <c r="N1796" t="b">
        <v>0</v>
      </c>
      <c r="O1796" t="s">
        <v>8283</v>
      </c>
    </row>
    <row r="1797" spans="1:15" ht="48" hidden="1" x14ac:dyDescent="0.2">
      <c r="A1797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L1797" t="b">
        <v>1</v>
      </c>
      <c r="M1797">
        <v>81</v>
      </c>
      <c r="N1797" t="b">
        <v>0</v>
      </c>
      <c r="O1797" t="s">
        <v>8283</v>
      </c>
    </row>
    <row r="1798" spans="1:15" ht="48" hidden="1" x14ac:dyDescent="0.2">
      <c r="A1798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L1798" t="b">
        <v>1</v>
      </c>
      <c r="M1798">
        <v>86</v>
      </c>
      <c r="N1798" t="b">
        <v>0</v>
      </c>
      <c r="O1798" t="s">
        <v>8283</v>
      </c>
    </row>
    <row r="1799" spans="1:15" ht="48" hidden="1" x14ac:dyDescent="0.2">
      <c r="A179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L1799" t="b">
        <v>1</v>
      </c>
      <c r="M1799">
        <v>140</v>
      </c>
      <c r="N1799" t="b">
        <v>0</v>
      </c>
      <c r="O1799" t="s">
        <v>8283</v>
      </c>
    </row>
    <row r="1800" spans="1:15" ht="48" hidden="1" x14ac:dyDescent="0.2">
      <c r="A1800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L1800" t="b">
        <v>1</v>
      </c>
      <c r="M1800">
        <v>37</v>
      </c>
      <c r="N1800" t="b">
        <v>0</v>
      </c>
      <c r="O1800" t="s">
        <v>8283</v>
      </c>
    </row>
    <row r="1801" spans="1:15" ht="32" hidden="1" x14ac:dyDescent="0.2">
      <c r="A1801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L1801" t="b">
        <v>1</v>
      </c>
      <c r="M1801">
        <v>6</v>
      </c>
      <c r="N1801" t="b">
        <v>0</v>
      </c>
      <c r="O1801" t="s">
        <v>8283</v>
      </c>
    </row>
    <row r="1802" spans="1:15" ht="48" hidden="1" x14ac:dyDescent="0.2">
      <c r="A1802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L1802" t="b">
        <v>1</v>
      </c>
      <c r="M1802">
        <v>113</v>
      </c>
      <c r="N1802" t="b">
        <v>0</v>
      </c>
      <c r="O1802" t="s">
        <v>8283</v>
      </c>
    </row>
    <row r="1803" spans="1:15" ht="48" hidden="1" x14ac:dyDescent="0.2">
      <c r="A1803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L1803" t="b">
        <v>1</v>
      </c>
      <c r="M1803">
        <v>37</v>
      </c>
      <c r="N1803" t="b">
        <v>0</v>
      </c>
      <c r="O1803" t="s">
        <v>8283</v>
      </c>
    </row>
    <row r="1804" spans="1:15" ht="32" hidden="1" x14ac:dyDescent="0.2">
      <c r="A1804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L1804" t="b">
        <v>1</v>
      </c>
      <c r="M1804">
        <v>18</v>
      </c>
      <c r="N1804" t="b">
        <v>0</v>
      </c>
      <c r="O1804" t="s">
        <v>8283</v>
      </c>
    </row>
    <row r="1805" spans="1:15" ht="48" hidden="1" x14ac:dyDescent="0.2">
      <c r="A1805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L1805" t="b">
        <v>1</v>
      </c>
      <c r="M1805">
        <v>75</v>
      </c>
      <c r="N1805" t="b">
        <v>0</v>
      </c>
      <c r="O1805" t="s">
        <v>8283</v>
      </c>
    </row>
    <row r="1806" spans="1:15" ht="48" hidden="1" x14ac:dyDescent="0.2">
      <c r="A1806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L1806" t="b">
        <v>1</v>
      </c>
      <c r="M1806">
        <v>52</v>
      </c>
      <c r="N1806" t="b">
        <v>0</v>
      </c>
      <c r="O1806" t="s">
        <v>8283</v>
      </c>
    </row>
    <row r="1807" spans="1:15" ht="48" hidden="1" x14ac:dyDescent="0.2">
      <c r="A1807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L1807" t="b">
        <v>1</v>
      </c>
      <c r="M1807">
        <v>122</v>
      </c>
      <c r="N1807" t="b">
        <v>0</v>
      </c>
      <c r="O1807" t="s">
        <v>8283</v>
      </c>
    </row>
    <row r="1808" spans="1:15" ht="48" hidden="1" x14ac:dyDescent="0.2">
      <c r="A1808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L1808" t="b">
        <v>1</v>
      </c>
      <c r="M1808">
        <v>8</v>
      </c>
      <c r="N1808" t="b">
        <v>0</v>
      </c>
      <c r="O1808" t="s">
        <v>8283</v>
      </c>
    </row>
    <row r="1809" spans="1:15" ht="32" hidden="1" x14ac:dyDescent="0.2">
      <c r="A180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L1809" t="b">
        <v>1</v>
      </c>
      <c r="M1809">
        <v>8</v>
      </c>
      <c r="N1809" t="b">
        <v>0</v>
      </c>
      <c r="O1809" t="s">
        <v>8283</v>
      </c>
    </row>
    <row r="1810" spans="1:15" ht="48" hidden="1" x14ac:dyDescent="0.2">
      <c r="A1810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L1810" t="b">
        <v>1</v>
      </c>
      <c r="M1810">
        <v>96</v>
      </c>
      <c r="N1810" t="b">
        <v>0</v>
      </c>
      <c r="O1810" t="s">
        <v>8283</v>
      </c>
    </row>
    <row r="1811" spans="1:15" ht="48" hidden="1" x14ac:dyDescent="0.2">
      <c r="A1811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L1811" t="b">
        <v>1</v>
      </c>
      <c r="M1811">
        <v>9</v>
      </c>
      <c r="N1811" t="b">
        <v>0</v>
      </c>
      <c r="O1811" t="s">
        <v>8283</v>
      </c>
    </row>
    <row r="1812" spans="1:15" ht="48" hidden="1" x14ac:dyDescent="0.2">
      <c r="A1812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L1812" t="b">
        <v>0</v>
      </c>
      <c r="M1812">
        <v>2</v>
      </c>
      <c r="N1812" t="b">
        <v>0</v>
      </c>
      <c r="O1812" t="s">
        <v>8283</v>
      </c>
    </row>
    <row r="1813" spans="1:15" ht="32" hidden="1" x14ac:dyDescent="0.2">
      <c r="A1813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L1813" t="b">
        <v>0</v>
      </c>
      <c r="M1813">
        <v>26</v>
      </c>
      <c r="N1813" t="b">
        <v>0</v>
      </c>
      <c r="O1813" t="s">
        <v>8283</v>
      </c>
    </row>
    <row r="1814" spans="1:15" ht="48" hidden="1" x14ac:dyDescent="0.2">
      <c r="A1814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L1814" t="b">
        <v>0</v>
      </c>
      <c r="M1814">
        <v>23</v>
      </c>
      <c r="N1814" t="b">
        <v>0</v>
      </c>
      <c r="O1814" t="s">
        <v>8283</v>
      </c>
    </row>
    <row r="1815" spans="1:15" ht="48" hidden="1" x14ac:dyDescent="0.2">
      <c r="A1815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L1815" t="b">
        <v>0</v>
      </c>
      <c r="M1815">
        <v>0</v>
      </c>
      <c r="N1815" t="b">
        <v>0</v>
      </c>
      <c r="O1815" t="s">
        <v>8283</v>
      </c>
    </row>
    <row r="1816" spans="1:15" ht="48" hidden="1" x14ac:dyDescent="0.2">
      <c r="A1816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L1816" t="b">
        <v>0</v>
      </c>
      <c r="M1816">
        <v>140</v>
      </c>
      <c r="N1816" t="b">
        <v>0</v>
      </c>
      <c r="O1816" t="s">
        <v>8283</v>
      </c>
    </row>
    <row r="1817" spans="1:15" ht="48" hidden="1" x14ac:dyDescent="0.2">
      <c r="A1817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L1817" t="b">
        <v>0</v>
      </c>
      <c r="M1817">
        <v>0</v>
      </c>
      <c r="N1817" t="b">
        <v>0</v>
      </c>
      <c r="O1817" t="s">
        <v>8283</v>
      </c>
    </row>
    <row r="1818" spans="1:15" ht="48" hidden="1" x14ac:dyDescent="0.2">
      <c r="A1818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L1818" t="b">
        <v>0</v>
      </c>
      <c r="M1818">
        <v>6</v>
      </c>
      <c r="N1818" t="b">
        <v>0</v>
      </c>
      <c r="O1818" t="s">
        <v>8283</v>
      </c>
    </row>
    <row r="1819" spans="1:15" ht="32" hidden="1" x14ac:dyDescent="0.2">
      <c r="A181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L1819" t="b">
        <v>0</v>
      </c>
      <c r="M1819">
        <v>100</v>
      </c>
      <c r="N1819" t="b">
        <v>0</v>
      </c>
      <c r="O1819" t="s">
        <v>8283</v>
      </c>
    </row>
    <row r="1820" spans="1:15" ht="32" hidden="1" x14ac:dyDescent="0.2">
      <c r="A1820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L1820" t="b">
        <v>0</v>
      </c>
      <c r="M1820">
        <v>0</v>
      </c>
      <c r="N1820" t="b">
        <v>0</v>
      </c>
      <c r="O1820" t="s">
        <v>8283</v>
      </c>
    </row>
    <row r="1821" spans="1:15" ht="48" hidden="1" x14ac:dyDescent="0.2">
      <c r="A1821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L1821" t="b">
        <v>0</v>
      </c>
      <c r="M1821">
        <v>4</v>
      </c>
      <c r="N1821" t="b">
        <v>0</v>
      </c>
      <c r="O1821" t="s">
        <v>8283</v>
      </c>
    </row>
    <row r="1822" spans="1:15" ht="48" hidden="1" x14ac:dyDescent="0.2">
      <c r="A1822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L1822" t="b">
        <v>0</v>
      </c>
      <c r="M1822">
        <v>8</v>
      </c>
      <c r="N1822" t="b">
        <v>0</v>
      </c>
      <c r="O1822" t="s">
        <v>8283</v>
      </c>
    </row>
    <row r="1823" spans="1:15" ht="48" hidden="1" x14ac:dyDescent="0.2">
      <c r="A1823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L1823" t="b">
        <v>0</v>
      </c>
      <c r="M1823">
        <v>57</v>
      </c>
      <c r="N1823" t="b">
        <v>1</v>
      </c>
      <c r="O1823" t="s">
        <v>8274</v>
      </c>
    </row>
    <row r="1824" spans="1:15" ht="32" hidden="1" x14ac:dyDescent="0.2">
      <c r="A1824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L1824" t="b">
        <v>0</v>
      </c>
      <c r="M1824">
        <v>11</v>
      </c>
      <c r="N1824" t="b">
        <v>1</v>
      </c>
      <c r="O1824" t="s">
        <v>8274</v>
      </c>
    </row>
    <row r="1825" spans="1:15" ht="48" hidden="1" x14ac:dyDescent="0.2">
      <c r="A1825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L1825" t="b">
        <v>0</v>
      </c>
      <c r="M1825">
        <v>33</v>
      </c>
      <c r="N1825" t="b">
        <v>1</v>
      </c>
      <c r="O1825" t="s">
        <v>8274</v>
      </c>
    </row>
    <row r="1826" spans="1:15" ht="16" hidden="1" x14ac:dyDescent="0.2">
      <c r="A1826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L1826" t="b">
        <v>0</v>
      </c>
      <c r="M1826">
        <v>40</v>
      </c>
      <c r="N1826" t="b">
        <v>1</v>
      </c>
      <c r="O1826" t="s">
        <v>8274</v>
      </c>
    </row>
    <row r="1827" spans="1:15" ht="48" hidden="1" x14ac:dyDescent="0.2">
      <c r="A1827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L1827" t="b">
        <v>0</v>
      </c>
      <c r="M1827">
        <v>50</v>
      </c>
      <c r="N1827" t="b">
        <v>1</v>
      </c>
      <c r="O1827" t="s">
        <v>8274</v>
      </c>
    </row>
    <row r="1828" spans="1:15" ht="16" hidden="1" x14ac:dyDescent="0.2">
      <c r="A1828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L1828" t="b">
        <v>0</v>
      </c>
      <c r="M1828">
        <v>38</v>
      </c>
      <c r="N1828" t="b">
        <v>1</v>
      </c>
      <c r="O1828" t="s">
        <v>8274</v>
      </c>
    </row>
    <row r="1829" spans="1:15" ht="48" hidden="1" x14ac:dyDescent="0.2">
      <c r="A182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L1829" t="b">
        <v>0</v>
      </c>
      <c r="M1829">
        <v>96</v>
      </c>
      <c r="N1829" t="b">
        <v>1</v>
      </c>
      <c r="O1829" t="s">
        <v>8274</v>
      </c>
    </row>
    <row r="1830" spans="1:15" ht="48" hidden="1" x14ac:dyDescent="0.2">
      <c r="A1830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L1830" t="b">
        <v>0</v>
      </c>
      <c r="M1830">
        <v>48</v>
      </c>
      <c r="N1830" t="b">
        <v>1</v>
      </c>
      <c r="O1830" t="s">
        <v>8274</v>
      </c>
    </row>
    <row r="1831" spans="1:15" ht="48" hidden="1" x14ac:dyDescent="0.2">
      <c r="A1831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L1831" t="b">
        <v>0</v>
      </c>
      <c r="M1831">
        <v>33</v>
      </c>
      <c r="N1831" t="b">
        <v>1</v>
      </c>
      <c r="O1831" t="s">
        <v>8274</v>
      </c>
    </row>
    <row r="1832" spans="1:15" ht="48" hidden="1" x14ac:dyDescent="0.2">
      <c r="A1832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L1832" t="b">
        <v>0</v>
      </c>
      <c r="M1832">
        <v>226</v>
      </c>
      <c r="N1832" t="b">
        <v>1</v>
      </c>
      <c r="O1832" t="s">
        <v>8274</v>
      </c>
    </row>
    <row r="1833" spans="1:15" ht="48" hidden="1" x14ac:dyDescent="0.2">
      <c r="A1833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L1833" t="b">
        <v>0</v>
      </c>
      <c r="M1833">
        <v>14</v>
      </c>
      <c r="N1833" t="b">
        <v>1</v>
      </c>
      <c r="O1833" t="s">
        <v>8274</v>
      </c>
    </row>
    <row r="1834" spans="1:15" ht="48" hidden="1" x14ac:dyDescent="0.2">
      <c r="A1834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L1834" t="b">
        <v>0</v>
      </c>
      <c r="M1834">
        <v>20</v>
      </c>
      <c r="N1834" t="b">
        <v>1</v>
      </c>
      <c r="O1834" t="s">
        <v>8274</v>
      </c>
    </row>
    <row r="1835" spans="1:15" ht="48" hidden="1" x14ac:dyDescent="0.2">
      <c r="A1835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L1835" t="b">
        <v>0</v>
      </c>
      <c r="M1835">
        <v>25</v>
      </c>
      <c r="N1835" t="b">
        <v>1</v>
      </c>
      <c r="O1835" t="s">
        <v>8274</v>
      </c>
    </row>
    <row r="1836" spans="1:15" ht="32" hidden="1" x14ac:dyDescent="0.2">
      <c r="A1836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L1836" t="b">
        <v>0</v>
      </c>
      <c r="M1836">
        <v>90</v>
      </c>
      <c r="N1836" t="b">
        <v>1</v>
      </c>
      <c r="O1836" t="s">
        <v>8274</v>
      </c>
    </row>
    <row r="1837" spans="1:15" ht="64" hidden="1" x14ac:dyDescent="0.2">
      <c r="A1837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L1837" t="b">
        <v>0</v>
      </c>
      <c r="M1837">
        <v>11</v>
      </c>
      <c r="N1837" t="b">
        <v>1</v>
      </c>
      <c r="O1837" t="s">
        <v>8274</v>
      </c>
    </row>
    <row r="1838" spans="1:15" ht="16" hidden="1" x14ac:dyDescent="0.2">
      <c r="A1838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L1838" t="b">
        <v>0</v>
      </c>
      <c r="M1838">
        <v>55</v>
      </c>
      <c r="N1838" t="b">
        <v>1</v>
      </c>
      <c r="O1838" t="s">
        <v>8274</v>
      </c>
    </row>
    <row r="1839" spans="1:15" ht="48" hidden="1" x14ac:dyDescent="0.2">
      <c r="A183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L1839" t="b">
        <v>0</v>
      </c>
      <c r="M1839">
        <v>30</v>
      </c>
      <c r="N1839" t="b">
        <v>1</v>
      </c>
      <c r="O1839" t="s">
        <v>8274</v>
      </c>
    </row>
    <row r="1840" spans="1:15" ht="48" hidden="1" x14ac:dyDescent="0.2">
      <c r="A1840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L1840" t="b">
        <v>0</v>
      </c>
      <c r="M1840">
        <v>28</v>
      </c>
      <c r="N1840" t="b">
        <v>1</v>
      </c>
      <c r="O1840" t="s">
        <v>8274</v>
      </c>
    </row>
    <row r="1841" spans="1:15" ht="48" hidden="1" x14ac:dyDescent="0.2">
      <c r="A1841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L1841" t="b">
        <v>0</v>
      </c>
      <c r="M1841">
        <v>45</v>
      </c>
      <c r="N1841" t="b">
        <v>1</v>
      </c>
      <c r="O1841" t="s">
        <v>8274</v>
      </c>
    </row>
    <row r="1842" spans="1:15" ht="48" hidden="1" x14ac:dyDescent="0.2">
      <c r="A1842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L1842" t="b">
        <v>0</v>
      </c>
      <c r="M1842">
        <v>13</v>
      </c>
      <c r="N1842" t="b">
        <v>1</v>
      </c>
      <c r="O1842" t="s">
        <v>8274</v>
      </c>
    </row>
    <row r="1843" spans="1:15" ht="32" hidden="1" x14ac:dyDescent="0.2">
      <c r="A1843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L1843" t="b">
        <v>0</v>
      </c>
      <c r="M1843">
        <v>40</v>
      </c>
      <c r="N1843" t="b">
        <v>1</v>
      </c>
      <c r="O1843" t="s">
        <v>8274</v>
      </c>
    </row>
    <row r="1844" spans="1:15" ht="48" hidden="1" x14ac:dyDescent="0.2">
      <c r="A1844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L1844" t="b">
        <v>0</v>
      </c>
      <c r="M1844">
        <v>21</v>
      </c>
      <c r="N1844" t="b">
        <v>1</v>
      </c>
      <c r="O1844" t="s">
        <v>8274</v>
      </c>
    </row>
    <row r="1845" spans="1:15" ht="48" hidden="1" x14ac:dyDescent="0.2">
      <c r="A1845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L1845" t="b">
        <v>0</v>
      </c>
      <c r="M1845">
        <v>134</v>
      </c>
      <c r="N1845" t="b">
        <v>1</v>
      </c>
      <c r="O1845" t="s">
        <v>8274</v>
      </c>
    </row>
    <row r="1846" spans="1:15" ht="48" hidden="1" x14ac:dyDescent="0.2">
      <c r="A1846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L1846" t="b">
        <v>0</v>
      </c>
      <c r="M1846">
        <v>20</v>
      </c>
      <c r="N1846" t="b">
        <v>1</v>
      </c>
      <c r="O1846" t="s">
        <v>8274</v>
      </c>
    </row>
    <row r="1847" spans="1:15" ht="96" hidden="1" x14ac:dyDescent="0.2">
      <c r="A1847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L1847" t="b">
        <v>0</v>
      </c>
      <c r="M1847">
        <v>19</v>
      </c>
      <c r="N1847" t="b">
        <v>1</v>
      </c>
      <c r="O1847" t="s">
        <v>8274</v>
      </c>
    </row>
    <row r="1848" spans="1:15" ht="48" hidden="1" x14ac:dyDescent="0.2">
      <c r="A1848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L1848" t="b">
        <v>0</v>
      </c>
      <c r="M1848">
        <v>209</v>
      </c>
      <c r="N1848" t="b">
        <v>1</v>
      </c>
      <c r="O1848" t="s">
        <v>8274</v>
      </c>
    </row>
    <row r="1849" spans="1:15" ht="48" hidden="1" x14ac:dyDescent="0.2">
      <c r="A184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L1849" t="b">
        <v>0</v>
      </c>
      <c r="M1849">
        <v>38</v>
      </c>
      <c r="N1849" t="b">
        <v>1</v>
      </c>
      <c r="O1849" t="s">
        <v>8274</v>
      </c>
    </row>
    <row r="1850" spans="1:15" ht="48" hidden="1" x14ac:dyDescent="0.2">
      <c r="A1850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L1850" t="b">
        <v>0</v>
      </c>
      <c r="M1850">
        <v>24</v>
      </c>
      <c r="N1850" t="b">
        <v>1</v>
      </c>
      <c r="O1850" t="s">
        <v>8274</v>
      </c>
    </row>
    <row r="1851" spans="1:15" ht="32" hidden="1" x14ac:dyDescent="0.2">
      <c r="A1851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L1851" t="b">
        <v>0</v>
      </c>
      <c r="M1851">
        <v>8</v>
      </c>
      <c r="N1851" t="b">
        <v>1</v>
      </c>
      <c r="O1851" t="s">
        <v>8274</v>
      </c>
    </row>
    <row r="1852" spans="1:15" ht="48" hidden="1" x14ac:dyDescent="0.2">
      <c r="A1852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L1852" t="b">
        <v>0</v>
      </c>
      <c r="M1852">
        <v>179</v>
      </c>
      <c r="N1852" t="b">
        <v>1</v>
      </c>
      <c r="O1852" t="s">
        <v>8274</v>
      </c>
    </row>
    <row r="1853" spans="1:15" ht="48" hidden="1" x14ac:dyDescent="0.2">
      <c r="A1853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L1853" t="b">
        <v>0</v>
      </c>
      <c r="M1853">
        <v>26</v>
      </c>
      <c r="N1853" t="b">
        <v>1</v>
      </c>
      <c r="O1853" t="s">
        <v>8274</v>
      </c>
    </row>
    <row r="1854" spans="1:15" ht="48" hidden="1" x14ac:dyDescent="0.2">
      <c r="A1854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L1854" t="b">
        <v>0</v>
      </c>
      <c r="M1854">
        <v>131</v>
      </c>
      <c r="N1854" t="b">
        <v>1</v>
      </c>
      <c r="O1854" t="s">
        <v>8274</v>
      </c>
    </row>
    <row r="1855" spans="1:15" ht="48" hidden="1" x14ac:dyDescent="0.2">
      <c r="A1855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L1855" t="b">
        <v>0</v>
      </c>
      <c r="M1855">
        <v>14</v>
      </c>
      <c r="N1855" t="b">
        <v>1</v>
      </c>
      <c r="O1855" t="s">
        <v>8274</v>
      </c>
    </row>
    <row r="1856" spans="1:15" ht="48" hidden="1" x14ac:dyDescent="0.2">
      <c r="A1856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L1856" t="b">
        <v>0</v>
      </c>
      <c r="M1856">
        <v>174</v>
      </c>
      <c r="N1856" t="b">
        <v>1</v>
      </c>
      <c r="O1856" t="s">
        <v>8274</v>
      </c>
    </row>
    <row r="1857" spans="1:15" ht="48" hidden="1" x14ac:dyDescent="0.2">
      <c r="A1857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L1857" t="b">
        <v>0</v>
      </c>
      <c r="M1857">
        <v>191</v>
      </c>
      <c r="N1857" t="b">
        <v>1</v>
      </c>
      <c r="O1857" t="s">
        <v>8274</v>
      </c>
    </row>
    <row r="1858" spans="1:15" ht="48" hidden="1" x14ac:dyDescent="0.2">
      <c r="A1858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L1858" t="b">
        <v>0</v>
      </c>
      <c r="M1858">
        <v>38</v>
      </c>
      <c r="N1858" t="b">
        <v>1</v>
      </c>
      <c r="O1858" t="s">
        <v>8274</v>
      </c>
    </row>
    <row r="1859" spans="1:15" ht="48" hidden="1" x14ac:dyDescent="0.2">
      <c r="A185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L1859" t="b">
        <v>0</v>
      </c>
      <c r="M1859">
        <v>22</v>
      </c>
      <c r="N1859" t="b">
        <v>1</v>
      </c>
      <c r="O1859" t="s">
        <v>8274</v>
      </c>
    </row>
    <row r="1860" spans="1:15" ht="48" hidden="1" x14ac:dyDescent="0.2">
      <c r="A1860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L1860" t="b">
        <v>0</v>
      </c>
      <c r="M1860">
        <v>149</v>
      </c>
      <c r="N1860" t="b">
        <v>1</v>
      </c>
      <c r="O1860" t="s">
        <v>8274</v>
      </c>
    </row>
    <row r="1861" spans="1:15" ht="32" hidden="1" x14ac:dyDescent="0.2">
      <c r="A1861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L1861" t="b">
        <v>0</v>
      </c>
      <c r="M1861">
        <v>56</v>
      </c>
      <c r="N1861" t="b">
        <v>1</v>
      </c>
      <c r="O1861" t="s">
        <v>8274</v>
      </c>
    </row>
    <row r="1862" spans="1:15" ht="48" hidden="1" x14ac:dyDescent="0.2">
      <c r="A1862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L1862" t="b">
        <v>0</v>
      </c>
      <c r="M1862">
        <v>19</v>
      </c>
      <c r="N1862" t="b">
        <v>1</v>
      </c>
      <c r="O1862" t="s">
        <v>8274</v>
      </c>
    </row>
    <row r="1863" spans="1:15" ht="48" hidden="1" x14ac:dyDescent="0.2">
      <c r="A1863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L1863" t="b">
        <v>0</v>
      </c>
      <c r="M1863">
        <v>0</v>
      </c>
      <c r="N1863" t="b">
        <v>0</v>
      </c>
      <c r="O1863" t="s">
        <v>8281</v>
      </c>
    </row>
    <row r="1864" spans="1:15" ht="48" hidden="1" x14ac:dyDescent="0.2">
      <c r="A1864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L1864" t="b">
        <v>0</v>
      </c>
      <c r="M1864">
        <v>16</v>
      </c>
      <c r="N1864" t="b">
        <v>0</v>
      </c>
      <c r="O1864" t="s">
        <v>8281</v>
      </c>
    </row>
    <row r="1865" spans="1:15" ht="48" hidden="1" x14ac:dyDescent="0.2">
      <c r="A1865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L1865" t="b">
        <v>0</v>
      </c>
      <c r="M1865">
        <v>2</v>
      </c>
      <c r="N1865" t="b">
        <v>0</v>
      </c>
      <c r="O1865" t="s">
        <v>8281</v>
      </c>
    </row>
    <row r="1866" spans="1:15" ht="48" hidden="1" x14ac:dyDescent="0.2">
      <c r="A1866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L1866" t="b">
        <v>0</v>
      </c>
      <c r="M1866">
        <v>48</v>
      </c>
      <c r="N1866" t="b">
        <v>0</v>
      </c>
      <c r="O1866" t="s">
        <v>8281</v>
      </c>
    </row>
    <row r="1867" spans="1:15" ht="48" hidden="1" x14ac:dyDescent="0.2">
      <c r="A1867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L1867" t="b">
        <v>0</v>
      </c>
      <c r="M1867">
        <v>2</v>
      </c>
      <c r="N1867" t="b">
        <v>0</v>
      </c>
      <c r="O1867" t="s">
        <v>8281</v>
      </c>
    </row>
    <row r="1868" spans="1:15" ht="48" hidden="1" x14ac:dyDescent="0.2">
      <c r="A1868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L1868" t="b">
        <v>0</v>
      </c>
      <c r="M1868">
        <v>2</v>
      </c>
      <c r="N1868" t="b">
        <v>0</v>
      </c>
      <c r="O1868" t="s">
        <v>8281</v>
      </c>
    </row>
    <row r="1869" spans="1:15" ht="48" hidden="1" x14ac:dyDescent="0.2">
      <c r="A186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L1869" t="b">
        <v>0</v>
      </c>
      <c r="M1869">
        <v>1</v>
      </c>
      <c r="N1869" t="b">
        <v>0</v>
      </c>
      <c r="O1869" t="s">
        <v>8281</v>
      </c>
    </row>
    <row r="1870" spans="1:15" ht="48" hidden="1" x14ac:dyDescent="0.2">
      <c r="A1870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L1870" t="b">
        <v>0</v>
      </c>
      <c r="M1870">
        <v>17</v>
      </c>
      <c r="N1870" t="b">
        <v>0</v>
      </c>
      <c r="O1870" t="s">
        <v>8281</v>
      </c>
    </row>
    <row r="1871" spans="1:15" ht="48" hidden="1" x14ac:dyDescent="0.2">
      <c r="A1871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L1871" t="b">
        <v>0</v>
      </c>
      <c r="M1871">
        <v>0</v>
      </c>
      <c r="N1871" t="b">
        <v>0</v>
      </c>
      <c r="O1871" t="s">
        <v>8281</v>
      </c>
    </row>
    <row r="1872" spans="1:15" ht="48" hidden="1" x14ac:dyDescent="0.2">
      <c r="A1872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L1872" t="b">
        <v>0</v>
      </c>
      <c r="M1872">
        <v>11</v>
      </c>
      <c r="N1872" t="b">
        <v>0</v>
      </c>
      <c r="O1872" t="s">
        <v>8281</v>
      </c>
    </row>
    <row r="1873" spans="1:15" ht="48" hidden="1" x14ac:dyDescent="0.2">
      <c r="A1873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L1873" t="b">
        <v>0</v>
      </c>
      <c r="M1873">
        <v>95</v>
      </c>
      <c r="N1873" t="b">
        <v>0</v>
      </c>
      <c r="O1873" t="s">
        <v>8281</v>
      </c>
    </row>
    <row r="1874" spans="1:15" ht="48" hidden="1" x14ac:dyDescent="0.2">
      <c r="A1874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L1874" t="b">
        <v>0</v>
      </c>
      <c r="M1874">
        <v>13</v>
      </c>
      <c r="N1874" t="b">
        <v>0</v>
      </c>
      <c r="O1874" t="s">
        <v>8281</v>
      </c>
    </row>
    <row r="1875" spans="1:15" ht="48" hidden="1" x14ac:dyDescent="0.2">
      <c r="A1875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L1875" t="b">
        <v>0</v>
      </c>
      <c r="M1875">
        <v>2</v>
      </c>
      <c r="N1875" t="b">
        <v>0</v>
      </c>
      <c r="O1875" t="s">
        <v>8281</v>
      </c>
    </row>
    <row r="1876" spans="1:15" ht="48" hidden="1" x14ac:dyDescent="0.2">
      <c r="A1876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L1876" t="b">
        <v>0</v>
      </c>
      <c r="M1876">
        <v>2</v>
      </c>
      <c r="N1876" t="b">
        <v>0</v>
      </c>
      <c r="O1876" t="s">
        <v>8281</v>
      </c>
    </row>
    <row r="1877" spans="1:15" ht="32" hidden="1" x14ac:dyDescent="0.2">
      <c r="A1877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L1877" t="b">
        <v>0</v>
      </c>
      <c r="M1877">
        <v>3</v>
      </c>
      <c r="N1877" t="b">
        <v>0</v>
      </c>
      <c r="O1877" t="s">
        <v>8281</v>
      </c>
    </row>
    <row r="1878" spans="1:15" ht="48" hidden="1" x14ac:dyDescent="0.2">
      <c r="A1878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L1878" t="b">
        <v>0</v>
      </c>
      <c r="M1878">
        <v>0</v>
      </c>
      <c r="N1878" t="b">
        <v>0</v>
      </c>
      <c r="O1878" t="s">
        <v>8281</v>
      </c>
    </row>
    <row r="1879" spans="1:15" ht="32" hidden="1" x14ac:dyDescent="0.2">
      <c r="A187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L1879" t="b">
        <v>0</v>
      </c>
      <c r="M1879">
        <v>0</v>
      </c>
      <c r="N1879" t="b">
        <v>0</v>
      </c>
      <c r="O1879" t="s">
        <v>8281</v>
      </c>
    </row>
    <row r="1880" spans="1:15" ht="48" hidden="1" x14ac:dyDescent="0.2">
      <c r="A1880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L1880" t="b">
        <v>0</v>
      </c>
      <c r="M1880">
        <v>0</v>
      </c>
      <c r="N1880" t="b">
        <v>0</v>
      </c>
      <c r="O1880" t="s">
        <v>8281</v>
      </c>
    </row>
    <row r="1881" spans="1:15" ht="48" hidden="1" x14ac:dyDescent="0.2">
      <c r="A1881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L1881" t="b">
        <v>0</v>
      </c>
      <c r="M1881">
        <v>2</v>
      </c>
      <c r="N1881" t="b">
        <v>0</v>
      </c>
      <c r="O1881" t="s">
        <v>8281</v>
      </c>
    </row>
    <row r="1882" spans="1:15" ht="32" hidden="1" x14ac:dyDescent="0.2">
      <c r="A1882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L1882" t="b">
        <v>0</v>
      </c>
      <c r="M1882">
        <v>24</v>
      </c>
      <c r="N1882" t="b">
        <v>0</v>
      </c>
      <c r="O1882" t="s">
        <v>8281</v>
      </c>
    </row>
    <row r="1883" spans="1:15" ht="48" hidden="1" x14ac:dyDescent="0.2">
      <c r="A1883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L1883" t="b">
        <v>0</v>
      </c>
      <c r="M1883">
        <v>70</v>
      </c>
      <c r="N1883" t="b">
        <v>1</v>
      </c>
      <c r="O1883" t="s">
        <v>8277</v>
      </c>
    </row>
    <row r="1884" spans="1:15" ht="48" hidden="1" x14ac:dyDescent="0.2">
      <c r="A1884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L1884" t="b">
        <v>0</v>
      </c>
      <c r="M1884">
        <v>81</v>
      </c>
      <c r="N1884" t="b">
        <v>1</v>
      </c>
      <c r="O1884" t="s">
        <v>8277</v>
      </c>
    </row>
    <row r="1885" spans="1:15" ht="48" hidden="1" x14ac:dyDescent="0.2">
      <c r="A1885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L1885" t="b">
        <v>0</v>
      </c>
      <c r="M1885">
        <v>32</v>
      </c>
      <c r="N1885" t="b">
        <v>1</v>
      </c>
      <c r="O1885" t="s">
        <v>8277</v>
      </c>
    </row>
    <row r="1886" spans="1:15" ht="48" hidden="1" x14ac:dyDescent="0.2">
      <c r="A1886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L1886" t="b">
        <v>0</v>
      </c>
      <c r="M1886">
        <v>26</v>
      </c>
      <c r="N1886" t="b">
        <v>1</v>
      </c>
      <c r="O1886" t="s">
        <v>8277</v>
      </c>
    </row>
    <row r="1887" spans="1:15" ht="48" hidden="1" x14ac:dyDescent="0.2">
      <c r="A1887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L1887" t="b">
        <v>0</v>
      </c>
      <c r="M1887">
        <v>105</v>
      </c>
      <c r="N1887" t="b">
        <v>1</v>
      </c>
      <c r="O1887" t="s">
        <v>8277</v>
      </c>
    </row>
    <row r="1888" spans="1:15" ht="48" hidden="1" x14ac:dyDescent="0.2">
      <c r="A1888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L1888" t="b">
        <v>0</v>
      </c>
      <c r="M1888">
        <v>29</v>
      </c>
      <c r="N1888" t="b">
        <v>1</v>
      </c>
      <c r="O1888" t="s">
        <v>8277</v>
      </c>
    </row>
    <row r="1889" spans="1:15" ht="48" hidden="1" x14ac:dyDescent="0.2">
      <c r="A188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L1889" t="b">
        <v>0</v>
      </c>
      <c r="M1889">
        <v>8</v>
      </c>
      <c r="N1889" t="b">
        <v>1</v>
      </c>
      <c r="O1889" t="s">
        <v>8277</v>
      </c>
    </row>
    <row r="1890" spans="1:15" ht="48" hidden="1" x14ac:dyDescent="0.2">
      <c r="A1890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L1890" t="b">
        <v>0</v>
      </c>
      <c r="M1890">
        <v>89</v>
      </c>
      <c r="N1890" t="b">
        <v>1</v>
      </c>
      <c r="O1890" t="s">
        <v>8277</v>
      </c>
    </row>
    <row r="1891" spans="1:15" ht="48" hidden="1" x14ac:dyDescent="0.2">
      <c r="A1891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L1891" t="b">
        <v>0</v>
      </c>
      <c r="M1891">
        <v>44</v>
      </c>
      <c r="N1891" t="b">
        <v>1</v>
      </c>
      <c r="O1891" t="s">
        <v>8277</v>
      </c>
    </row>
    <row r="1892" spans="1:15" ht="48" hidden="1" x14ac:dyDescent="0.2">
      <c r="A1892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L1892" t="b">
        <v>0</v>
      </c>
      <c r="M1892">
        <v>246</v>
      </c>
      <c r="N1892" t="b">
        <v>1</v>
      </c>
      <c r="O1892" t="s">
        <v>8277</v>
      </c>
    </row>
    <row r="1893" spans="1:15" ht="64" hidden="1" x14ac:dyDescent="0.2">
      <c r="A1893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L1893" t="b">
        <v>0</v>
      </c>
      <c r="M1893">
        <v>120</v>
      </c>
      <c r="N1893" t="b">
        <v>1</v>
      </c>
      <c r="O1893" t="s">
        <v>8277</v>
      </c>
    </row>
    <row r="1894" spans="1:15" ht="32" hidden="1" x14ac:dyDescent="0.2">
      <c r="A1894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L1894" t="b">
        <v>0</v>
      </c>
      <c r="M1894">
        <v>26</v>
      </c>
      <c r="N1894" t="b">
        <v>1</v>
      </c>
      <c r="O1894" t="s">
        <v>8277</v>
      </c>
    </row>
    <row r="1895" spans="1:15" ht="48" hidden="1" x14ac:dyDescent="0.2">
      <c r="A1895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L1895" t="b">
        <v>0</v>
      </c>
      <c r="M1895">
        <v>45</v>
      </c>
      <c r="N1895" t="b">
        <v>1</v>
      </c>
      <c r="O1895" t="s">
        <v>8277</v>
      </c>
    </row>
    <row r="1896" spans="1:15" ht="16" hidden="1" x14ac:dyDescent="0.2">
      <c r="A1896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L1896" t="b">
        <v>0</v>
      </c>
      <c r="M1896">
        <v>20</v>
      </c>
      <c r="N1896" t="b">
        <v>1</v>
      </c>
      <c r="O1896" t="s">
        <v>8277</v>
      </c>
    </row>
    <row r="1897" spans="1:15" ht="48" hidden="1" x14ac:dyDescent="0.2">
      <c r="A1897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L1897" t="b">
        <v>0</v>
      </c>
      <c r="M1897">
        <v>47</v>
      </c>
      <c r="N1897" t="b">
        <v>1</v>
      </c>
      <c r="O1897" t="s">
        <v>8277</v>
      </c>
    </row>
    <row r="1898" spans="1:15" ht="48" hidden="1" x14ac:dyDescent="0.2">
      <c r="A1898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L1898" t="b">
        <v>0</v>
      </c>
      <c r="M1898">
        <v>13</v>
      </c>
      <c r="N1898" t="b">
        <v>1</v>
      </c>
      <c r="O1898" t="s">
        <v>8277</v>
      </c>
    </row>
    <row r="1899" spans="1:15" ht="48" hidden="1" x14ac:dyDescent="0.2">
      <c r="A189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L1899" t="b">
        <v>0</v>
      </c>
      <c r="M1899">
        <v>183</v>
      </c>
      <c r="N1899" t="b">
        <v>1</v>
      </c>
      <c r="O1899" t="s">
        <v>8277</v>
      </c>
    </row>
    <row r="1900" spans="1:15" ht="48" hidden="1" x14ac:dyDescent="0.2">
      <c r="A1900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L1900" t="b">
        <v>0</v>
      </c>
      <c r="M1900">
        <v>21</v>
      </c>
      <c r="N1900" t="b">
        <v>1</v>
      </c>
      <c r="O1900" t="s">
        <v>8277</v>
      </c>
    </row>
    <row r="1901" spans="1:15" ht="48" hidden="1" x14ac:dyDescent="0.2">
      <c r="A1901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L1901" t="b">
        <v>0</v>
      </c>
      <c r="M1901">
        <v>42</v>
      </c>
      <c r="N1901" t="b">
        <v>1</v>
      </c>
      <c r="O1901" t="s">
        <v>8277</v>
      </c>
    </row>
    <row r="1902" spans="1:15" ht="48" hidden="1" x14ac:dyDescent="0.2">
      <c r="A1902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L1902" t="b">
        <v>0</v>
      </c>
      <c r="M1902">
        <v>54</v>
      </c>
      <c r="N1902" t="b">
        <v>1</v>
      </c>
      <c r="O1902" t="s">
        <v>8277</v>
      </c>
    </row>
    <row r="1903" spans="1:15" ht="48" hidden="1" x14ac:dyDescent="0.2">
      <c r="A1903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L1903" t="b">
        <v>0</v>
      </c>
      <c r="M1903">
        <v>25</v>
      </c>
      <c r="N1903" t="b">
        <v>0</v>
      </c>
      <c r="O1903" t="s">
        <v>8292</v>
      </c>
    </row>
    <row r="1904" spans="1:15" ht="48" hidden="1" x14ac:dyDescent="0.2">
      <c r="A1904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L1904" t="b">
        <v>0</v>
      </c>
      <c r="M1904">
        <v>3</v>
      </c>
      <c r="N1904" t="b">
        <v>0</v>
      </c>
      <c r="O1904" t="s">
        <v>8292</v>
      </c>
    </row>
    <row r="1905" spans="1:15" ht="48" hidden="1" x14ac:dyDescent="0.2">
      <c r="A1905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L1905" t="b">
        <v>0</v>
      </c>
      <c r="M1905">
        <v>41</v>
      </c>
      <c r="N1905" t="b">
        <v>0</v>
      </c>
      <c r="O1905" t="s">
        <v>8292</v>
      </c>
    </row>
    <row r="1906" spans="1:15" ht="48" hidden="1" x14ac:dyDescent="0.2">
      <c r="A1906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L1906" t="b">
        <v>0</v>
      </c>
      <c r="M1906">
        <v>2</v>
      </c>
      <c r="N1906" t="b">
        <v>0</v>
      </c>
      <c r="O1906" t="s">
        <v>8292</v>
      </c>
    </row>
    <row r="1907" spans="1:15" ht="48" hidden="1" x14ac:dyDescent="0.2">
      <c r="A1907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L1907" t="b">
        <v>0</v>
      </c>
      <c r="M1907">
        <v>4</v>
      </c>
      <c r="N1907" t="b">
        <v>0</v>
      </c>
      <c r="O1907" t="s">
        <v>8292</v>
      </c>
    </row>
    <row r="1908" spans="1:15" ht="48" hidden="1" x14ac:dyDescent="0.2">
      <c r="A1908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L1908" t="b">
        <v>0</v>
      </c>
      <c r="M1908">
        <v>99</v>
      </c>
      <c r="N1908" t="b">
        <v>0</v>
      </c>
      <c r="O1908" t="s">
        <v>8292</v>
      </c>
    </row>
    <row r="1909" spans="1:15" ht="48" hidden="1" x14ac:dyDescent="0.2">
      <c r="A190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L1909" t="b">
        <v>0</v>
      </c>
      <c r="M1909">
        <v>4</v>
      </c>
      <c r="N1909" t="b">
        <v>0</v>
      </c>
      <c r="O1909" t="s">
        <v>8292</v>
      </c>
    </row>
    <row r="1910" spans="1:15" ht="48" hidden="1" x14ac:dyDescent="0.2">
      <c r="A1910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L1910" t="b">
        <v>0</v>
      </c>
      <c r="M1910">
        <v>4</v>
      </c>
      <c r="N1910" t="b">
        <v>0</v>
      </c>
      <c r="O1910" t="s">
        <v>8292</v>
      </c>
    </row>
    <row r="1911" spans="1:15" ht="48" hidden="1" x14ac:dyDescent="0.2">
      <c r="A1911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L1911" t="b">
        <v>0</v>
      </c>
      <c r="M1911">
        <v>38</v>
      </c>
      <c r="N1911" t="b">
        <v>0</v>
      </c>
      <c r="O1911" t="s">
        <v>8292</v>
      </c>
    </row>
    <row r="1912" spans="1:15" ht="48" hidden="1" x14ac:dyDescent="0.2">
      <c r="A1912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L1912" t="b">
        <v>0</v>
      </c>
      <c r="M1912">
        <v>285</v>
      </c>
      <c r="N1912" t="b">
        <v>0</v>
      </c>
      <c r="O1912" t="s">
        <v>8292</v>
      </c>
    </row>
    <row r="1913" spans="1:15" ht="48" hidden="1" x14ac:dyDescent="0.2">
      <c r="A1913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L1913" t="b">
        <v>0</v>
      </c>
      <c r="M1913">
        <v>1</v>
      </c>
      <c r="N1913" t="b">
        <v>0</v>
      </c>
      <c r="O1913" t="s">
        <v>8292</v>
      </c>
    </row>
    <row r="1914" spans="1:15" ht="48" hidden="1" x14ac:dyDescent="0.2">
      <c r="A1914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L1914" t="b">
        <v>0</v>
      </c>
      <c r="M1914">
        <v>42</v>
      </c>
      <c r="N1914" t="b">
        <v>0</v>
      </c>
      <c r="O1914" t="s">
        <v>8292</v>
      </c>
    </row>
    <row r="1915" spans="1:15" ht="32" hidden="1" x14ac:dyDescent="0.2">
      <c r="A1915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L1915" t="b">
        <v>0</v>
      </c>
      <c r="M1915">
        <v>26</v>
      </c>
      <c r="N1915" t="b">
        <v>0</v>
      </c>
      <c r="O1915" t="s">
        <v>8292</v>
      </c>
    </row>
    <row r="1916" spans="1:15" ht="48" hidden="1" x14ac:dyDescent="0.2">
      <c r="A1916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L1916" t="b">
        <v>0</v>
      </c>
      <c r="M1916">
        <v>2</v>
      </c>
      <c r="N1916" t="b">
        <v>0</v>
      </c>
      <c r="O1916" t="s">
        <v>8292</v>
      </c>
    </row>
    <row r="1917" spans="1:15" ht="48" hidden="1" x14ac:dyDescent="0.2">
      <c r="A1917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L1917" t="b">
        <v>0</v>
      </c>
      <c r="M1917">
        <v>4</v>
      </c>
      <c r="N1917" t="b">
        <v>0</v>
      </c>
      <c r="O1917" t="s">
        <v>8292</v>
      </c>
    </row>
    <row r="1918" spans="1:15" ht="32" hidden="1" x14ac:dyDescent="0.2">
      <c r="A1918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L1918" t="b">
        <v>0</v>
      </c>
      <c r="M1918">
        <v>6</v>
      </c>
      <c r="N1918" t="b">
        <v>0</v>
      </c>
      <c r="O1918" t="s">
        <v>8292</v>
      </c>
    </row>
    <row r="1919" spans="1:15" ht="32" hidden="1" x14ac:dyDescent="0.2">
      <c r="A191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L1919" t="b">
        <v>0</v>
      </c>
      <c r="M1919">
        <v>70</v>
      </c>
      <c r="N1919" t="b">
        <v>0</v>
      </c>
      <c r="O1919" t="s">
        <v>8292</v>
      </c>
    </row>
    <row r="1920" spans="1:15" ht="48" hidden="1" x14ac:dyDescent="0.2">
      <c r="A1920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L1920" t="b">
        <v>0</v>
      </c>
      <c r="M1920">
        <v>9</v>
      </c>
      <c r="N1920" t="b">
        <v>0</v>
      </c>
      <c r="O1920" t="s">
        <v>8292</v>
      </c>
    </row>
    <row r="1921" spans="1:15" ht="48" hidden="1" x14ac:dyDescent="0.2">
      <c r="A1921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L1921" t="b">
        <v>0</v>
      </c>
      <c r="M1921">
        <v>8</v>
      </c>
      <c r="N1921" t="b">
        <v>0</v>
      </c>
      <c r="O1921" t="s">
        <v>8292</v>
      </c>
    </row>
    <row r="1922" spans="1:15" ht="48" hidden="1" x14ac:dyDescent="0.2">
      <c r="A1922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L1922" t="b">
        <v>0</v>
      </c>
      <c r="M1922">
        <v>105</v>
      </c>
      <c r="N1922" t="b">
        <v>0</v>
      </c>
      <c r="O1922" t="s">
        <v>8292</v>
      </c>
    </row>
    <row r="1923" spans="1:15" ht="32" hidden="1" x14ac:dyDescent="0.2">
      <c r="A1923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L1923" t="b">
        <v>0</v>
      </c>
      <c r="M1923">
        <v>38</v>
      </c>
      <c r="N1923" t="b">
        <v>1</v>
      </c>
      <c r="O1923" t="s">
        <v>8277</v>
      </c>
    </row>
    <row r="1924" spans="1:15" ht="48" hidden="1" x14ac:dyDescent="0.2">
      <c r="A1924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L1924" t="b">
        <v>0</v>
      </c>
      <c r="M1924">
        <v>64</v>
      </c>
      <c r="N1924" t="b">
        <v>1</v>
      </c>
      <c r="O1924" t="s">
        <v>8277</v>
      </c>
    </row>
    <row r="1925" spans="1:15" ht="48" hidden="1" x14ac:dyDescent="0.2">
      <c r="A1925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L1925" t="b">
        <v>0</v>
      </c>
      <c r="M1925">
        <v>13</v>
      </c>
      <c r="N1925" t="b">
        <v>1</v>
      </c>
      <c r="O1925" t="s">
        <v>8277</v>
      </c>
    </row>
    <row r="1926" spans="1:15" ht="48" hidden="1" x14ac:dyDescent="0.2">
      <c r="A1926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L1926" t="b">
        <v>0</v>
      </c>
      <c r="M1926">
        <v>33</v>
      </c>
      <c r="N1926" t="b">
        <v>1</v>
      </c>
      <c r="O1926" t="s">
        <v>8277</v>
      </c>
    </row>
    <row r="1927" spans="1:15" ht="32" hidden="1" x14ac:dyDescent="0.2">
      <c r="A1927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L1927" t="b">
        <v>0</v>
      </c>
      <c r="M1927">
        <v>52</v>
      </c>
      <c r="N1927" t="b">
        <v>1</v>
      </c>
      <c r="O1927" t="s">
        <v>8277</v>
      </c>
    </row>
    <row r="1928" spans="1:15" ht="64" hidden="1" x14ac:dyDescent="0.2">
      <c r="A1928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L1928" t="b">
        <v>0</v>
      </c>
      <c r="M1928">
        <v>107</v>
      </c>
      <c r="N1928" t="b">
        <v>1</v>
      </c>
      <c r="O1928" t="s">
        <v>8277</v>
      </c>
    </row>
    <row r="1929" spans="1:15" ht="16" hidden="1" x14ac:dyDescent="0.2">
      <c r="A192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L1929" t="b">
        <v>0</v>
      </c>
      <c r="M1929">
        <v>11</v>
      </c>
      <c r="N1929" t="b">
        <v>1</v>
      </c>
      <c r="O1929" t="s">
        <v>8277</v>
      </c>
    </row>
    <row r="1930" spans="1:15" ht="32" hidden="1" x14ac:dyDescent="0.2">
      <c r="A1930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L1930" t="b">
        <v>0</v>
      </c>
      <c r="M1930">
        <v>34</v>
      </c>
      <c r="N1930" t="b">
        <v>1</v>
      </c>
      <c r="O1930" t="s">
        <v>8277</v>
      </c>
    </row>
    <row r="1931" spans="1:15" ht="48" hidden="1" x14ac:dyDescent="0.2">
      <c r="A1931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L1931" t="b">
        <v>0</v>
      </c>
      <c r="M1931">
        <v>75</v>
      </c>
      <c r="N1931" t="b">
        <v>1</v>
      </c>
      <c r="O1931" t="s">
        <v>8277</v>
      </c>
    </row>
    <row r="1932" spans="1:15" ht="32" hidden="1" x14ac:dyDescent="0.2">
      <c r="A1932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L1932" t="b">
        <v>0</v>
      </c>
      <c r="M1932">
        <v>26</v>
      </c>
      <c r="N1932" t="b">
        <v>1</v>
      </c>
      <c r="O1932" t="s">
        <v>8277</v>
      </c>
    </row>
    <row r="1933" spans="1:15" ht="32" hidden="1" x14ac:dyDescent="0.2">
      <c r="A1933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L1933" t="b">
        <v>0</v>
      </c>
      <c r="M1933">
        <v>50</v>
      </c>
      <c r="N1933" t="b">
        <v>1</v>
      </c>
      <c r="O1933" t="s">
        <v>8277</v>
      </c>
    </row>
    <row r="1934" spans="1:15" ht="48" hidden="1" x14ac:dyDescent="0.2">
      <c r="A1934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L1934" t="b">
        <v>0</v>
      </c>
      <c r="M1934">
        <v>80</v>
      </c>
      <c r="N1934" t="b">
        <v>1</v>
      </c>
      <c r="O1934" t="s">
        <v>8277</v>
      </c>
    </row>
    <row r="1935" spans="1:15" ht="48" hidden="1" x14ac:dyDescent="0.2">
      <c r="A1935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L1935" t="b">
        <v>0</v>
      </c>
      <c r="M1935">
        <v>110</v>
      </c>
      <c r="N1935" t="b">
        <v>1</v>
      </c>
      <c r="O1935" t="s">
        <v>8277</v>
      </c>
    </row>
    <row r="1936" spans="1:15" ht="48" hidden="1" x14ac:dyDescent="0.2">
      <c r="A1936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L1936" t="b">
        <v>0</v>
      </c>
      <c r="M1936">
        <v>77</v>
      </c>
      <c r="N1936" t="b">
        <v>1</v>
      </c>
      <c r="O1936" t="s">
        <v>8277</v>
      </c>
    </row>
    <row r="1937" spans="1:15" ht="48" hidden="1" x14ac:dyDescent="0.2">
      <c r="A1937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L1937" t="b">
        <v>0</v>
      </c>
      <c r="M1937">
        <v>50</v>
      </c>
      <c r="N1937" t="b">
        <v>1</v>
      </c>
      <c r="O1937" t="s">
        <v>8277</v>
      </c>
    </row>
    <row r="1938" spans="1:15" ht="48" hidden="1" x14ac:dyDescent="0.2">
      <c r="A1938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L1938" t="b">
        <v>0</v>
      </c>
      <c r="M1938">
        <v>145</v>
      </c>
      <c r="N1938" t="b">
        <v>1</v>
      </c>
      <c r="O1938" t="s">
        <v>8277</v>
      </c>
    </row>
    <row r="1939" spans="1:15" ht="48" hidden="1" x14ac:dyDescent="0.2">
      <c r="A193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L1939" t="b">
        <v>0</v>
      </c>
      <c r="M1939">
        <v>29</v>
      </c>
      <c r="N1939" t="b">
        <v>1</v>
      </c>
      <c r="O1939" t="s">
        <v>8277</v>
      </c>
    </row>
    <row r="1940" spans="1:15" ht="48" hidden="1" x14ac:dyDescent="0.2">
      <c r="A1940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L1940" t="b">
        <v>0</v>
      </c>
      <c r="M1940">
        <v>114</v>
      </c>
      <c r="N1940" t="b">
        <v>1</v>
      </c>
      <c r="O1940" t="s">
        <v>8277</v>
      </c>
    </row>
    <row r="1941" spans="1:15" ht="48" hidden="1" x14ac:dyDescent="0.2">
      <c r="A1941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L1941" t="b">
        <v>0</v>
      </c>
      <c r="M1941">
        <v>96</v>
      </c>
      <c r="N1941" t="b">
        <v>1</v>
      </c>
      <c r="O1941" t="s">
        <v>8277</v>
      </c>
    </row>
    <row r="1942" spans="1:15" ht="48" hidden="1" x14ac:dyDescent="0.2">
      <c r="A1942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L1942" t="b">
        <v>0</v>
      </c>
      <c r="M1942">
        <v>31</v>
      </c>
      <c r="N1942" t="b">
        <v>1</v>
      </c>
      <c r="O1942" t="s">
        <v>8277</v>
      </c>
    </row>
    <row r="1943" spans="1:15" ht="48" hidden="1" x14ac:dyDescent="0.2">
      <c r="A1943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L1943" t="b">
        <v>1</v>
      </c>
      <c r="M1943">
        <v>4883</v>
      </c>
      <c r="N1943" t="b">
        <v>1</v>
      </c>
      <c r="O1943" t="s">
        <v>8293</v>
      </c>
    </row>
    <row r="1944" spans="1:15" ht="48" hidden="1" x14ac:dyDescent="0.2">
      <c r="A1944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L1944" t="b">
        <v>1</v>
      </c>
      <c r="M1944">
        <v>95</v>
      </c>
      <c r="N1944" t="b">
        <v>1</v>
      </c>
      <c r="O1944" t="s">
        <v>8293</v>
      </c>
    </row>
    <row r="1945" spans="1:15" ht="48" hidden="1" x14ac:dyDescent="0.2">
      <c r="A1945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L1945" t="b">
        <v>1</v>
      </c>
      <c r="M1945">
        <v>2478</v>
      </c>
      <c r="N1945" t="b">
        <v>1</v>
      </c>
      <c r="O1945" t="s">
        <v>8293</v>
      </c>
    </row>
    <row r="1946" spans="1:15" ht="48" hidden="1" x14ac:dyDescent="0.2">
      <c r="A1946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L1946" t="b">
        <v>1</v>
      </c>
      <c r="M1946">
        <v>1789</v>
      </c>
      <c r="N1946" t="b">
        <v>1</v>
      </c>
      <c r="O1946" t="s">
        <v>8293</v>
      </c>
    </row>
    <row r="1947" spans="1:15" ht="48" hidden="1" x14ac:dyDescent="0.2">
      <c r="A1947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L1947" t="b">
        <v>1</v>
      </c>
      <c r="M1947">
        <v>680</v>
      </c>
      <c r="N1947" t="b">
        <v>1</v>
      </c>
      <c r="O1947" t="s">
        <v>8293</v>
      </c>
    </row>
    <row r="1948" spans="1:15" ht="48" hidden="1" x14ac:dyDescent="0.2">
      <c r="A1948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L1948" t="b">
        <v>1</v>
      </c>
      <c r="M1948">
        <v>70</v>
      </c>
      <c r="N1948" t="b">
        <v>1</v>
      </c>
      <c r="O1948" t="s">
        <v>8293</v>
      </c>
    </row>
    <row r="1949" spans="1:15" ht="48" hidden="1" x14ac:dyDescent="0.2">
      <c r="A194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L1949" t="b">
        <v>1</v>
      </c>
      <c r="M1949">
        <v>23</v>
      </c>
      <c r="N1949" t="b">
        <v>1</v>
      </c>
      <c r="O1949" t="s">
        <v>8293</v>
      </c>
    </row>
    <row r="1950" spans="1:15" ht="32" hidden="1" x14ac:dyDescent="0.2">
      <c r="A1950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L1950" t="b">
        <v>1</v>
      </c>
      <c r="M1950">
        <v>4245</v>
      </c>
      <c r="N1950" t="b">
        <v>1</v>
      </c>
      <c r="O1950" t="s">
        <v>8293</v>
      </c>
    </row>
    <row r="1951" spans="1:15" ht="48" hidden="1" x14ac:dyDescent="0.2">
      <c r="A1951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L1951" t="b">
        <v>1</v>
      </c>
      <c r="M1951">
        <v>943</v>
      </c>
      <c r="N1951" t="b">
        <v>1</v>
      </c>
      <c r="O1951" t="s">
        <v>8293</v>
      </c>
    </row>
    <row r="1952" spans="1:15" ht="48" hidden="1" x14ac:dyDescent="0.2">
      <c r="A1952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L1952" t="b">
        <v>1</v>
      </c>
      <c r="M1952">
        <v>1876</v>
      </c>
      <c r="N1952" t="b">
        <v>1</v>
      </c>
      <c r="O1952" t="s">
        <v>8293</v>
      </c>
    </row>
    <row r="1953" spans="1:15" ht="48" hidden="1" x14ac:dyDescent="0.2">
      <c r="A1953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L1953" t="b">
        <v>1</v>
      </c>
      <c r="M1953">
        <v>834</v>
      </c>
      <c r="N1953" t="b">
        <v>1</v>
      </c>
      <c r="O1953" t="s">
        <v>8293</v>
      </c>
    </row>
    <row r="1954" spans="1:15" ht="48" hidden="1" x14ac:dyDescent="0.2">
      <c r="A1954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L1954" t="b">
        <v>1</v>
      </c>
      <c r="M1954">
        <v>682</v>
      </c>
      <c r="N1954" t="b">
        <v>1</v>
      </c>
      <c r="O1954" t="s">
        <v>8293</v>
      </c>
    </row>
    <row r="1955" spans="1:15" ht="48" hidden="1" x14ac:dyDescent="0.2">
      <c r="A1955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L1955" t="b">
        <v>1</v>
      </c>
      <c r="M1955">
        <v>147</v>
      </c>
      <c r="N1955" t="b">
        <v>1</v>
      </c>
      <c r="O1955" t="s">
        <v>8293</v>
      </c>
    </row>
    <row r="1956" spans="1:15" ht="32" hidden="1" x14ac:dyDescent="0.2">
      <c r="A1956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L1956" t="b">
        <v>1</v>
      </c>
      <c r="M1956">
        <v>415</v>
      </c>
      <c r="N1956" t="b">
        <v>1</v>
      </c>
      <c r="O1956" t="s">
        <v>8293</v>
      </c>
    </row>
    <row r="1957" spans="1:15" ht="48" hidden="1" x14ac:dyDescent="0.2">
      <c r="A1957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L1957" t="b">
        <v>1</v>
      </c>
      <c r="M1957">
        <v>290</v>
      </c>
      <c r="N1957" t="b">
        <v>1</v>
      </c>
      <c r="O1957" t="s">
        <v>8293</v>
      </c>
    </row>
    <row r="1958" spans="1:15" ht="48" hidden="1" x14ac:dyDescent="0.2">
      <c r="A1958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L1958" t="b">
        <v>1</v>
      </c>
      <c r="M1958">
        <v>365</v>
      </c>
      <c r="N1958" t="b">
        <v>1</v>
      </c>
      <c r="O1958" t="s">
        <v>8293</v>
      </c>
    </row>
    <row r="1959" spans="1:15" ht="32" hidden="1" x14ac:dyDescent="0.2">
      <c r="A195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L1959" t="b">
        <v>1</v>
      </c>
      <c r="M1959">
        <v>660</v>
      </c>
      <c r="N1959" t="b">
        <v>1</v>
      </c>
      <c r="O1959" t="s">
        <v>8293</v>
      </c>
    </row>
    <row r="1960" spans="1:15" ht="48" hidden="1" x14ac:dyDescent="0.2">
      <c r="A1960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L1960" t="b">
        <v>1</v>
      </c>
      <c r="M1960">
        <v>1356</v>
      </c>
      <c r="N1960" t="b">
        <v>1</v>
      </c>
      <c r="O1960" t="s">
        <v>8293</v>
      </c>
    </row>
    <row r="1961" spans="1:15" ht="48" hidden="1" x14ac:dyDescent="0.2">
      <c r="A1961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L1961" t="b">
        <v>1</v>
      </c>
      <c r="M1961">
        <v>424</v>
      </c>
      <c r="N1961" t="b">
        <v>1</v>
      </c>
      <c r="O1961" t="s">
        <v>8293</v>
      </c>
    </row>
    <row r="1962" spans="1:15" ht="48" hidden="1" x14ac:dyDescent="0.2">
      <c r="A1962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L1962" t="b">
        <v>1</v>
      </c>
      <c r="M1962">
        <v>33</v>
      </c>
      <c r="N1962" t="b">
        <v>1</v>
      </c>
      <c r="O1962" t="s">
        <v>8293</v>
      </c>
    </row>
    <row r="1963" spans="1:15" ht="48" hidden="1" x14ac:dyDescent="0.2">
      <c r="A1963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L1963" t="b">
        <v>1</v>
      </c>
      <c r="M1963">
        <v>1633</v>
      </c>
      <c r="N1963" t="b">
        <v>1</v>
      </c>
      <c r="O1963" t="s">
        <v>8293</v>
      </c>
    </row>
    <row r="1964" spans="1:15" ht="48" hidden="1" x14ac:dyDescent="0.2">
      <c r="A1964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L1964" t="b">
        <v>1</v>
      </c>
      <c r="M1964">
        <v>306</v>
      </c>
      <c r="N1964" t="b">
        <v>1</v>
      </c>
      <c r="O1964" t="s">
        <v>8293</v>
      </c>
    </row>
    <row r="1965" spans="1:15" ht="48" hidden="1" x14ac:dyDescent="0.2">
      <c r="A1965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L1965" t="b">
        <v>1</v>
      </c>
      <c r="M1965">
        <v>205</v>
      </c>
      <c r="N1965" t="b">
        <v>1</v>
      </c>
      <c r="O1965" t="s">
        <v>8293</v>
      </c>
    </row>
    <row r="1966" spans="1:15" ht="48" hidden="1" x14ac:dyDescent="0.2">
      <c r="A1966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L1966" t="b">
        <v>1</v>
      </c>
      <c r="M1966">
        <v>1281</v>
      </c>
      <c r="N1966" t="b">
        <v>1</v>
      </c>
      <c r="O1966" t="s">
        <v>8293</v>
      </c>
    </row>
    <row r="1967" spans="1:15" ht="48" hidden="1" x14ac:dyDescent="0.2">
      <c r="A1967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L1967" t="b">
        <v>1</v>
      </c>
      <c r="M1967">
        <v>103</v>
      </c>
      <c r="N1967" t="b">
        <v>1</v>
      </c>
      <c r="O1967" t="s">
        <v>8293</v>
      </c>
    </row>
    <row r="1968" spans="1:15" ht="48" hidden="1" x14ac:dyDescent="0.2">
      <c r="A1968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L1968" t="b">
        <v>1</v>
      </c>
      <c r="M1968">
        <v>1513</v>
      </c>
      <c r="N1968" t="b">
        <v>1</v>
      </c>
      <c r="O1968" t="s">
        <v>8293</v>
      </c>
    </row>
    <row r="1969" spans="1:15" ht="48" hidden="1" x14ac:dyDescent="0.2">
      <c r="A196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L1969" t="b">
        <v>1</v>
      </c>
      <c r="M1969">
        <v>405</v>
      </c>
      <c r="N1969" t="b">
        <v>1</v>
      </c>
      <c r="O1969" t="s">
        <v>8293</v>
      </c>
    </row>
    <row r="1970" spans="1:15" ht="32" hidden="1" x14ac:dyDescent="0.2">
      <c r="A1970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L1970" t="b">
        <v>1</v>
      </c>
      <c r="M1970">
        <v>510</v>
      </c>
      <c r="N1970" t="b">
        <v>1</v>
      </c>
      <c r="O1970" t="s">
        <v>8293</v>
      </c>
    </row>
    <row r="1971" spans="1:15" ht="48" hidden="1" x14ac:dyDescent="0.2">
      <c r="A1971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L1971" t="b">
        <v>1</v>
      </c>
      <c r="M1971">
        <v>1887</v>
      </c>
      <c r="N1971" t="b">
        <v>1</v>
      </c>
      <c r="O1971" t="s">
        <v>8293</v>
      </c>
    </row>
    <row r="1972" spans="1:15" ht="48" hidden="1" x14ac:dyDescent="0.2">
      <c r="A1972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L1972" t="b">
        <v>1</v>
      </c>
      <c r="M1972">
        <v>701</v>
      </c>
      <c r="N1972" t="b">
        <v>1</v>
      </c>
      <c r="O1972" t="s">
        <v>8293</v>
      </c>
    </row>
    <row r="1973" spans="1:15" ht="48" hidden="1" x14ac:dyDescent="0.2">
      <c r="A1973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L1973" t="b">
        <v>1</v>
      </c>
      <c r="M1973">
        <v>3863</v>
      </c>
      <c r="N1973" t="b">
        <v>1</v>
      </c>
      <c r="O1973" t="s">
        <v>8293</v>
      </c>
    </row>
    <row r="1974" spans="1:15" ht="48" hidden="1" x14ac:dyDescent="0.2">
      <c r="A1974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L1974" t="b">
        <v>1</v>
      </c>
      <c r="M1974">
        <v>238</v>
      </c>
      <c r="N1974" t="b">
        <v>1</v>
      </c>
      <c r="O1974" t="s">
        <v>8293</v>
      </c>
    </row>
    <row r="1975" spans="1:15" ht="48" hidden="1" x14ac:dyDescent="0.2">
      <c r="A1975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L1975" t="b">
        <v>1</v>
      </c>
      <c r="M1975">
        <v>2051</v>
      </c>
      <c r="N1975" t="b">
        <v>1</v>
      </c>
      <c r="O1975" t="s">
        <v>8293</v>
      </c>
    </row>
    <row r="1976" spans="1:15" ht="48" hidden="1" x14ac:dyDescent="0.2">
      <c r="A1976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L1976" t="b">
        <v>1</v>
      </c>
      <c r="M1976">
        <v>402</v>
      </c>
      <c r="N1976" t="b">
        <v>1</v>
      </c>
      <c r="O1976" t="s">
        <v>8293</v>
      </c>
    </row>
    <row r="1977" spans="1:15" ht="32" hidden="1" x14ac:dyDescent="0.2">
      <c r="A1977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L1977" t="b">
        <v>1</v>
      </c>
      <c r="M1977">
        <v>253</v>
      </c>
      <c r="N1977" t="b">
        <v>1</v>
      </c>
      <c r="O1977" t="s">
        <v>8293</v>
      </c>
    </row>
    <row r="1978" spans="1:15" ht="32" hidden="1" x14ac:dyDescent="0.2">
      <c r="A1978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L1978" t="b">
        <v>1</v>
      </c>
      <c r="M1978">
        <v>473</v>
      </c>
      <c r="N1978" t="b">
        <v>1</v>
      </c>
      <c r="O1978" t="s">
        <v>8293</v>
      </c>
    </row>
    <row r="1979" spans="1:15" ht="48" hidden="1" x14ac:dyDescent="0.2">
      <c r="A197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L1979" t="b">
        <v>1</v>
      </c>
      <c r="M1979">
        <v>821</v>
      </c>
      <c r="N1979" t="b">
        <v>1</v>
      </c>
      <c r="O1979" t="s">
        <v>8293</v>
      </c>
    </row>
    <row r="1980" spans="1:15" ht="48" hidden="1" x14ac:dyDescent="0.2">
      <c r="A1980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L1980" t="b">
        <v>1</v>
      </c>
      <c r="M1980">
        <v>388</v>
      </c>
      <c r="N1980" t="b">
        <v>1</v>
      </c>
      <c r="O1980" t="s">
        <v>8293</v>
      </c>
    </row>
    <row r="1981" spans="1:15" ht="32" hidden="1" x14ac:dyDescent="0.2">
      <c r="A1981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L1981" t="b">
        <v>1</v>
      </c>
      <c r="M1981">
        <v>813</v>
      </c>
      <c r="N1981" t="b">
        <v>1</v>
      </c>
      <c r="O1981" t="s">
        <v>8293</v>
      </c>
    </row>
    <row r="1982" spans="1:15" ht="32" hidden="1" x14ac:dyDescent="0.2">
      <c r="A1982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L1982" t="b">
        <v>1</v>
      </c>
      <c r="M1982">
        <v>1945</v>
      </c>
      <c r="N1982" t="b">
        <v>1</v>
      </c>
      <c r="O1982" t="s">
        <v>8293</v>
      </c>
    </row>
    <row r="1983" spans="1:15" ht="48" hidden="1" x14ac:dyDescent="0.2">
      <c r="A1983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L1983" t="b">
        <v>0</v>
      </c>
      <c r="M1983">
        <v>12</v>
      </c>
      <c r="N1983" t="b">
        <v>0</v>
      </c>
      <c r="O1983" t="s">
        <v>8294</v>
      </c>
    </row>
    <row r="1984" spans="1:15" ht="48" hidden="1" x14ac:dyDescent="0.2">
      <c r="A1984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L1984" t="b">
        <v>0</v>
      </c>
      <c r="M1984">
        <v>0</v>
      </c>
      <c r="N1984" t="b">
        <v>0</v>
      </c>
      <c r="O1984" t="s">
        <v>8294</v>
      </c>
    </row>
    <row r="1985" spans="1:15" ht="48" hidden="1" x14ac:dyDescent="0.2">
      <c r="A1985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L1985" t="b">
        <v>0</v>
      </c>
      <c r="M1985">
        <v>16</v>
      </c>
      <c r="N1985" t="b">
        <v>0</v>
      </c>
      <c r="O1985" t="s">
        <v>8294</v>
      </c>
    </row>
    <row r="1986" spans="1:15" ht="64" hidden="1" x14ac:dyDescent="0.2">
      <c r="A1986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L1986" t="b">
        <v>0</v>
      </c>
      <c r="M1986">
        <v>7</v>
      </c>
      <c r="N1986" t="b">
        <v>0</v>
      </c>
      <c r="O1986" t="s">
        <v>8294</v>
      </c>
    </row>
    <row r="1987" spans="1:15" ht="48" hidden="1" x14ac:dyDescent="0.2">
      <c r="A1987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L1987" t="b">
        <v>0</v>
      </c>
      <c r="M1987">
        <v>4</v>
      </c>
      <c r="N1987" t="b">
        <v>0</v>
      </c>
      <c r="O1987" t="s">
        <v>8294</v>
      </c>
    </row>
    <row r="1988" spans="1:15" ht="48" hidden="1" x14ac:dyDescent="0.2">
      <c r="A1988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L1988" t="b">
        <v>0</v>
      </c>
      <c r="M1988">
        <v>1</v>
      </c>
      <c r="N1988" t="b">
        <v>0</v>
      </c>
      <c r="O1988" t="s">
        <v>8294</v>
      </c>
    </row>
    <row r="1989" spans="1:15" ht="32" hidden="1" x14ac:dyDescent="0.2">
      <c r="A198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L1989" t="b">
        <v>0</v>
      </c>
      <c r="M1989">
        <v>28</v>
      </c>
      <c r="N1989" t="b">
        <v>0</v>
      </c>
      <c r="O1989" t="s">
        <v>8294</v>
      </c>
    </row>
    <row r="1990" spans="1:15" ht="16" hidden="1" x14ac:dyDescent="0.2">
      <c r="A1990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L1990" t="b">
        <v>0</v>
      </c>
      <c r="M1990">
        <v>1</v>
      </c>
      <c r="N1990" t="b">
        <v>0</v>
      </c>
      <c r="O1990" t="s">
        <v>8294</v>
      </c>
    </row>
    <row r="1991" spans="1:15" ht="48" hidden="1" x14ac:dyDescent="0.2">
      <c r="A1991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L1991" t="b">
        <v>0</v>
      </c>
      <c r="M1991">
        <v>1</v>
      </c>
      <c r="N1991" t="b">
        <v>0</v>
      </c>
      <c r="O1991" t="s">
        <v>8294</v>
      </c>
    </row>
    <row r="1992" spans="1:15" ht="48" hidden="1" x14ac:dyDescent="0.2">
      <c r="A1992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L1992" t="b">
        <v>0</v>
      </c>
      <c r="M1992">
        <v>5</v>
      </c>
      <c r="N1992" t="b">
        <v>0</v>
      </c>
      <c r="O1992" t="s">
        <v>8294</v>
      </c>
    </row>
    <row r="1993" spans="1:15" ht="32" hidden="1" x14ac:dyDescent="0.2">
      <c r="A1993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L1993" t="b">
        <v>0</v>
      </c>
      <c r="M1993">
        <v>3</v>
      </c>
      <c r="N1993" t="b">
        <v>0</v>
      </c>
      <c r="O1993" t="s">
        <v>8294</v>
      </c>
    </row>
    <row r="1994" spans="1:15" ht="32" hidden="1" x14ac:dyDescent="0.2">
      <c r="A1994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L1994" t="b">
        <v>0</v>
      </c>
      <c r="M1994">
        <v>2</v>
      </c>
      <c r="N1994" t="b">
        <v>0</v>
      </c>
      <c r="O1994" t="s">
        <v>8294</v>
      </c>
    </row>
    <row r="1995" spans="1:15" ht="48" hidden="1" x14ac:dyDescent="0.2">
      <c r="A1995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L1995" t="b">
        <v>0</v>
      </c>
      <c r="M1995">
        <v>0</v>
      </c>
      <c r="N1995" t="b">
        <v>0</v>
      </c>
      <c r="O1995" t="s">
        <v>8294</v>
      </c>
    </row>
    <row r="1996" spans="1:15" ht="48" hidden="1" x14ac:dyDescent="0.2">
      <c r="A1996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L1996" t="b">
        <v>0</v>
      </c>
      <c r="M1996">
        <v>0</v>
      </c>
      <c r="N1996" t="b">
        <v>0</v>
      </c>
      <c r="O1996" t="s">
        <v>8294</v>
      </c>
    </row>
    <row r="1997" spans="1:15" ht="48" hidden="1" x14ac:dyDescent="0.2">
      <c r="A1997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L1997" t="b">
        <v>0</v>
      </c>
      <c r="M1997">
        <v>3</v>
      </c>
      <c r="N1997" t="b">
        <v>0</v>
      </c>
      <c r="O1997" t="s">
        <v>8294</v>
      </c>
    </row>
    <row r="1998" spans="1:15" ht="48" hidden="1" x14ac:dyDescent="0.2">
      <c r="A1998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L1998" t="b">
        <v>0</v>
      </c>
      <c r="M1998">
        <v>0</v>
      </c>
      <c r="N1998" t="b">
        <v>0</v>
      </c>
      <c r="O1998" t="s">
        <v>8294</v>
      </c>
    </row>
    <row r="1999" spans="1:15" ht="48" hidden="1" x14ac:dyDescent="0.2">
      <c r="A199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L1999" t="b">
        <v>0</v>
      </c>
      <c r="M1999">
        <v>0</v>
      </c>
      <c r="N1999" t="b">
        <v>0</v>
      </c>
      <c r="O1999" t="s">
        <v>8294</v>
      </c>
    </row>
    <row r="2000" spans="1:15" ht="48" hidden="1" x14ac:dyDescent="0.2">
      <c r="A2000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L2000" t="b">
        <v>0</v>
      </c>
      <c r="M2000">
        <v>3</v>
      </c>
      <c r="N2000" t="b">
        <v>0</v>
      </c>
      <c r="O2000" t="s">
        <v>8294</v>
      </c>
    </row>
    <row r="2001" spans="1:15" ht="48" hidden="1" x14ac:dyDescent="0.2">
      <c r="A2001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L2001" t="b">
        <v>0</v>
      </c>
      <c r="M2001">
        <v>7</v>
      </c>
      <c r="N2001" t="b">
        <v>0</v>
      </c>
      <c r="O2001" t="s">
        <v>8294</v>
      </c>
    </row>
    <row r="2002" spans="1:15" ht="48" hidden="1" x14ac:dyDescent="0.2">
      <c r="A2002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L2002" t="b">
        <v>0</v>
      </c>
      <c r="M2002">
        <v>25</v>
      </c>
      <c r="N2002" t="b">
        <v>0</v>
      </c>
      <c r="O2002" t="s">
        <v>8294</v>
      </c>
    </row>
    <row r="2003" spans="1:15" ht="32" hidden="1" x14ac:dyDescent="0.2">
      <c r="A2003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L2003" t="b">
        <v>1</v>
      </c>
      <c r="M2003">
        <v>1637</v>
      </c>
      <c r="N2003" t="b">
        <v>1</v>
      </c>
      <c r="O2003" t="s">
        <v>8293</v>
      </c>
    </row>
    <row r="2004" spans="1:15" ht="48" hidden="1" x14ac:dyDescent="0.2">
      <c r="A2004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L2004" t="b">
        <v>1</v>
      </c>
      <c r="M2004">
        <v>1375</v>
      </c>
      <c r="N2004" t="b">
        <v>1</v>
      </c>
      <c r="O2004" t="s">
        <v>8293</v>
      </c>
    </row>
    <row r="2005" spans="1:15" ht="64" hidden="1" x14ac:dyDescent="0.2">
      <c r="A2005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L2005" t="b">
        <v>1</v>
      </c>
      <c r="M2005">
        <v>17</v>
      </c>
      <c r="N2005" t="b">
        <v>1</v>
      </c>
      <c r="O2005" t="s">
        <v>8293</v>
      </c>
    </row>
    <row r="2006" spans="1:15" ht="48" hidden="1" x14ac:dyDescent="0.2">
      <c r="A2006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L2006" t="b">
        <v>1</v>
      </c>
      <c r="M2006">
        <v>354</v>
      </c>
      <c r="N2006" t="b">
        <v>1</v>
      </c>
      <c r="O2006" t="s">
        <v>8293</v>
      </c>
    </row>
    <row r="2007" spans="1:15" ht="48" hidden="1" x14ac:dyDescent="0.2">
      <c r="A2007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L2007" t="b">
        <v>1</v>
      </c>
      <c r="M2007">
        <v>191</v>
      </c>
      <c r="N2007" t="b">
        <v>1</v>
      </c>
      <c r="O2007" t="s">
        <v>8293</v>
      </c>
    </row>
    <row r="2008" spans="1:15" ht="48" hidden="1" x14ac:dyDescent="0.2">
      <c r="A2008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L2008" t="b">
        <v>1</v>
      </c>
      <c r="M2008">
        <v>303</v>
      </c>
      <c r="N2008" t="b">
        <v>1</v>
      </c>
      <c r="O2008" t="s">
        <v>8293</v>
      </c>
    </row>
    <row r="2009" spans="1:15" ht="48" hidden="1" x14ac:dyDescent="0.2">
      <c r="A200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L2009" t="b">
        <v>1</v>
      </c>
      <c r="M2009">
        <v>137</v>
      </c>
      <c r="N2009" t="b">
        <v>1</v>
      </c>
      <c r="O2009" t="s">
        <v>8293</v>
      </c>
    </row>
    <row r="2010" spans="1:15" ht="48" hidden="1" x14ac:dyDescent="0.2">
      <c r="A2010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L2010" t="b">
        <v>1</v>
      </c>
      <c r="M2010">
        <v>41</v>
      </c>
      <c r="N2010" t="b">
        <v>1</v>
      </c>
      <c r="O2010" t="s">
        <v>8293</v>
      </c>
    </row>
    <row r="2011" spans="1:15" ht="48" hidden="1" x14ac:dyDescent="0.2">
      <c r="A2011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L2011" t="b">
        <v>1</v>
      </c>
      <c r="M2011">
        <v>398</v>
      </c>
      <c r="N2011" t="b">
        <v>1</v>
      </c>
      <c r="O2011" t="s">
        <v>8293</v>
      </c>
    </row>
    <row r="2012" spans="1:15" ht="32" hidden="1" x14ac:dyDescent="0.2">
      <c r="A2012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L2012" t="b">
        <v>1</v>
      </c>
      <c r="M2012">
        <v>1737</v>
      </c>
      <c r="N2012" t="b">
        <v>1</v>
      </c>
      <c r="O2012" t="s">
        <v>8293</v>
      </c>
    </row>
    <row r="2013" spans="1:15" ht="48" hidden="1" x14ac:dyDescent="0.2">
      <c r="A2013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L2013" t="b">
        <v>1</v>
      </c>
      <c r="M2013">
        <v>971</v>
      </c>
      <c r="N2013" t="b">
        <v>1</v>
      </c>
      <c r="O2013" t="s">
        <v>8293</v>
      </c>
    </row>
    <row r="2014" spans="1:15" ht="48" hidden="1" x14ac:dyDescent="0.2">
      <c r="A2014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L2014" t="b">
        <v>1</v>
      </c>
      <c r="M2014">
        <v>183</v>
      </c>
      <c r="N2014" t="b">
        <v>1</v>
      </c>
      <c r="O2014" t="s">
        <v>8293</v>
      </c>
    </row>
    <row r="2015" spans="1:15" ht="48" hidden="1" x14ac:dyDescent="0.2">
      <c r="A2015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L2015" t="b">
        <v>1</v>
      </c>
      <c r="M2015">
        <v>4562</v>
      </c>
      <c r="N2015" t="b">
        <v>1</v>
      </c>
      <c r="O2015" t="s">
        <v>8293</v>
      </c>
    </row>
    <row r="2016" spans="1:15" ht="48" hidden="1" x14ac:dyDescent="0.2">
      <c r="A2016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8" hidden="1" x14ac:dyDescent="0.2">
      <c r="A2017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L2017" t="b">
        <v>1</v>
      </c>
      <c r="M2017">
        <v>162</v>
      </c>
      <c r="N2017" t="b">
        <v>1</v>
      </c>
      <c r="O2017" t="s">
        <v>8293</v>
      </c>
    </row>
    <row r="2018" spans="1:15" ht="32" hidden="1" x14ac:dyDescent="0.2">
      <c r="A2018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L2018" t="b">
        <v>1</v>
      </c>
      <c r="M2018">
        <v>479</v>
      </c>
      <c r="N2018" t="b">
        <v>1</v>
      </c>
      <c r="O2018" t="s">
        <v>8293</v>
      </c>
    </row>
    <row r="2019" spans="1:15" ht="48" hidden="1" x14ac:dyDescent="0.2">
      <c r="A201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L2019" t="b">
        <v>1</v>
      </c>
      <c r="M2019">
        <v>426</v>
      </c>
      <c r="N2019" t="b">
        <v>1</v>
      </c>
      <c r="O2019" t="s">
        <v>8293</v>
      </c>
    </row>
    <row r="2020" spans="1:15" ht="48" hidden="1" x14ac:dyDescent="0.2">
      <c r="A2020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L2020" t="b">
        <v>1</v>
      </c>
      <c r="M2020">
        <v>450</v>
      </c>
      <c r="N2020" t="b">
        <v>1</v>
      </c>
      <c r="O2020" t="s">
        <v>8293</v>
      </c>
    </row>
    <row r="2021" spans="1:15" ht="48" hidden="1" x14ac:dyDescent="0.2">
      <c r="A2021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L2021" t="b">
        <v>1</v>
      </c>
      <c r="M2021">
        <v>1780</v>
      </c>
      <c r="N2021" t="b">
        <v>1</v>
      </c>
      <c r="O2021" t="s">
        <v>8293</v>
      </c>
    </row>
    <row r="2022" spans="1:15" ht="48" hidden="1" x14ac:dyDescent="0.2">
      <c r="A2022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L2022" t="b">
        <v>1</v>
      </c>
      <c r="M2022">
        <v>122</v>
      </c>
      <c r="N2022" t="b">
        <v>1</v>
      </c>
      <c r="O2022" t="s">
        <v>8293</v>
      </c>
    </row>
    <row r="2023" spans="1:15" ht="48" hidden="1" x14ac:dyDescent="0.2">
      <c r="A2023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L2023" t="b">
        <v>1</v>
      </c>
      <c r="M2023">
        <v>95</v>
      </c>
      <c r="N2023" t="b">
        <v>1</v>
      </c>
      <c r="O2023" t="s">
        <v>8293</v>
      </c>
    </row>
    <row r="2024" spans="1:15" ht="48" hidden="1" x14ac:dyDescent="0.2">
      <c r="A2024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L2024" t="b">
        <v>1</v>
      </c>
      <c r="M2024">
        <v>325</v>
      </c>
      <c r="N2024" t="b">
        <v>1</v>
      </c>
      <c r="O2024" t="s">
        <v>8293</v>
      </c>
    </row>
    <row r="2025" spans="1:15" ht="48" hidden="1" x14ac:dyDescent="0.2">
      <c r="A2025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L2025" t="b">
        <v>1</v>
      </c>
      <c r="M2025">
        <v>353</v>
      </c>
      <c r="N2025" t="b">
        <v>1</v>
      </c>
      <c r="O2025" t="s">
        <v>8293</v>
      </c>
    </row>
    <row r="2026" spans="1:15" ht="48" hidden="1" x14ac:dyDescent="0.2">
      <c r="A2026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L2026" t="b">
        <v>1</v>
      </c>
      <c r="M2026">
        <v>105</v>
      </c>
      <c r="N2026" t="b">
        <v>1</v>
      </c>
      <c r="O2026" t="s">
        <v>8293</v>
      </c>
    </row>
    <row r="2027" spans="1:15" ht="48" hidden="1" x14ac:dyDescent="0.2">
      <c r="A2027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L2027" t="b">
        <v>1</v>
      </c>
      <c r="M2027">
        <v>729</v>
      </c>
      <c r="N2027" t="b">
        <v>1</v>
      </c>
      <c r="O2027" t="s">
        <v>8293</v>
      </c>
    </row>
    <row r="2028" spans="1:15" ht="32" hidden="1" x14ac:dyDescent="0.2">
      <c r="A2028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L2028" t="b">
        <v>1</v>
      </c>
      <c r="M2028">
        <v>454</v>
      </c>
      <c r="N2028" t="b">
        <v>1</v>
      </c>
      <c r="O2028" t="s">
        <v>8293</v>
      </c>
    </row>
    <row r="2029" spans="1:15" ht="48" hidden="1" x14ac:dyDescent="0.2">
      <c r="A202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L2029" t="b">
        <v>1</v>
      </c>
      <c r="M2029">
        <v>539</v>
      </c>
      <c r="N2029" t="b">
        <v>1</v>
      </c>
      <c r="O2029" t="s">
        <v>8293</v>
      </c>
    </row>
    <row r="2030" spans="1:15" ht="32" hidden="1" x14ac:dyDescent="0.2">
      <c r="A2030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L2030" t="b">
        <v>1</v>
      </c>
      <c r="M2030">
        <v>79</v>
      </c>
      <c r="N2030" t="b">
        <v>1</v>
      </c>
      <c r="O2030" t="s">
        <v>8293</v>
      </c>
    </row>
    <row r="2031" spans="1:15" ht="32" hidden="1" x14ac:dyDescent="0.2">
      <c r="A2031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L2031" t="b">
        <v>1</v>
      </c>
      <c r="M2031">
        <v>94</v>
      </c>
      <c r="N2031" t="b">
        <v>1</v>
      </c>
      <c r="O2031" t="s">
        <v>8293</v>
      </c>
    </row>
    <row r="2032" spans="1:15" ht="48" hidden="1" x14ac:dyDescent="0.2">
      <c r="A2032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L2032" t="b">
        <v>1</v>
      </c>
      <c r="M2032">
        <v>625</v>
      </c>
      <c r="N2032" t="b">
        <v>1</v>
      </c>
      <c r="O2032" t="s">
        <v>8293</v>
      </c>
    </row>
    <row r="2033" spans="1:15" ht="32" hidden="1" x14ac:dyDescent="0.2">
      <c r="A2033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L2033" t="b">
        <v>1</v>
      </c>
      <c r="M2033">
        <v>508</v>
      </c>
      <c r="N2033" t="b">
        <v>1</v>
      </c>
      <c r="O2033" t="s">
        <v>8293</v>
      </c>
    </row>
    <row r="2034" spans="1:15" ht="48" hidden="1" x14ac:dyDescent="0.2">
      <c r="A2034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L2034" t="b">
        <v>1</v>
      </c>
      <c r="M2034">
        <v>531</v>
      </c>
      <c r="N2034" t="b">
        <v>1</v>
      </c>
      <c r="O2034" t="s">
        <v>8293</v>
      </c>
    </row>
    <row r="2035" spans="1:15" ht="48" hidden="1" x14ac:dyDescent="0.2">
      <c r="A2035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L2035" t="b">
        <v>1</v>
      </c>
      <c r="M2035">
        <v>158</v>
      </c>
      <c r="N2035" t="b">
        <v>1</v>
      </c>
      <c r="O2035" t="s">
        <v>8293</v>
      </c>
    </row>
    <row r="2036" spans="1:15" ht="48" hidden="1" x14ac:dyDescent="0.2">
      <c r="A2036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L2036" t="b">
        <v>1</v>
      </c>
      <c r="M2036">
        <v>508</v>
      </c>
      <c r="N2036" t="b">
        <v>1</v>
      </c>
      <c r="O2036" t="s">
        <v>8293</v>
      </c>
    </row>
    <row r="2037" spans="1:15" ht="48" hidden="1" x14ac:dyDescent="0.2">
      <c r="A2037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L2037" t="b">
        <v>1</v>
      </c>
      <c r="M2037">
        <v>644</v>
      </c>
      <c r="N2037" t="b">
        <v>1</v>
      </c>
      <c r="O2037" t="s">
        <v>8293</v>
      </c>
    </row>
    <row r="2038" spans="1:15" ht="48" hidden="1" x14ac:dyDescent="0.2">
      <c r="A2038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L2038" t="b">
        <v>1</v>
      </c>
      <c r="M2038">
        <v>848</v>
      </c>
      <c r="N2038" t="b">
        <v>1</v>
      </c>
      <c r="O2038" t="s">
        <v>8293</v>
      </c>
    </row>
    <row r="2039" spans="1:15" ht="48" hidden="1" x14ac:dyDescent="0.2">
      <c r="A203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L2039" t="b">
        <v>1</v>
      </c>
      <c r="M2039">
        <v>429</v>
      </c>
      <c r="N2039" t="b">
        <v>1</v>
      </c>
      <c r="O2039" t="s">
        <v>8293</v>
      </c>
    </row>
    <row r="2040" spans="1:15" ht="48" hidden="1" x14ac:dyDescent="0.2">
      <c r="A2040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L2040" t="b">
        <v>1</v>
      </c>
      <c r="M2040">
        <v>204</v>
      </c>
      <c r="N2040" t="b">
        <v>1</v>
      </c>
      <c r="O2040" t="s">
        <v>8293</v>
      </c>
    </row>
    <row r="2041" spans="1:15" ht="32" hidden="1" x14ac:dyDescent="0.2">
      <c r="A2041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L2041" t="b">
        <v>1</v>
      </c>
      <c r="M2041">
        <v>379</v>
      </c>
      <c r="N2041" t="b">
        <v>1</v>
      </c>
      <c r="O2041" t="s">
        <v>8293</v>
      </c>
    </row>
    <row r="2042" spans="1:15" ht="32" hidden="1" x14ac:dyDescent="0.2">
      <c r="A2042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L2042" t="b">
        <v>1</v>
      </c>
      <c r="M2042">
        <v>271</v>
      </c>
      <c r="N2042" t="b">
        <v>1</v>
      </c>
      <c r="O2042" t="s">
        <v>8293</v>
      </c>
    </row>
    <row r="2043" spans="1:15" ht="48" hidden="1" x14ac:dyDescent="0.2">
      <c r="A2043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L2043" t="b">
        <v>0</v>
      </c>
      <c r="M2043">
        <v>120</v>
      </c>
      <c r="N2043" t="b">
        <v>1</v>
      </c>
      <c r="O2043" t="s">
        <v>8293</v>
      </c>
    </row>
    <row r="2044" spans="1:15" ht="48" hidden="1" x14ac:dyDescent="0.2">
      <c r="A2044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L2044" t="b">
        <v>0</v>
      </c>
      <c r="M2044">
        <v>140</v>
      </c>
      <c r="N2044" t="b">
        <v>1</v>
      </c>
      <c r="O2044" t="s">
        <v>8293</v>
      </c>
    </row>
    <row r="2045" spans="1:15" ht="48" hidden="1" x14ac:dyDescent="0.2">
      <c r="A2045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L2045" t="b">
        <v>0</v>
      </c>
      <c r="M2045">
        <v>193</v>
      </c>
      <c r="N2045" t="b">
        <v>1</v>
      </c>
      <c r="O2045" t="s">
        <v>8293</v>
      </c>
    </row>
    <row r="2046" spans="1:15" ht="48" hidden="1" x14ac:dyDescent="0.2">
      <c r="A2046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L2046" t="b">
        <v>0</v>
      </c>
      <c r="M2046">
        <v>180</v>
      </c>
      <c r="N2046" t="b">
        <v>1</v>
      </c>
      <c r="O2046" t="s">
        <v>8293</v>
      </c>
    </row>
    <row r="2047" spans="1:15" ht="48" hidden="1" x14ac:dyDescent="0.2">
      <c r="A2047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L2047" t="b">
        <v>0</v>
      </c>
      <c r="M2047">
        <v>263</v>
      </c>
      <c r="N2047" t="b">
        <v>1</v>
      </c>
      <c r="O2047" t="s">
        <v>8293</v>
      </c>
    </row>
    <row r="2048" spans="1:15" ht="48" hidden="1" x14ac:dyDescent="0.2">
      <c r="A2048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L2048" t="b">
        <v>0</v>
      </c>
      <c r="M2048">
        <v>217</v>
      </c>
      <c r="N2048" t="b">
        <v>1</v>
      </c>
      <c r="O2048" t="s">
        <v>8293</v>
      </c>
    </row>
    <row r="2049" spans="1:15" ht="48" hidden="1" x14ac:dyDescent="0.2">
      <c r="A204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L2049" t="b">
        <v>0</v>
      </c>
      <c r="M2049">
        <v>443</v>
      </c>
      <c r="N2049" t="b">
        <v>1</v>
      </c>
      <c r="O2049" t="s">
        <v>8293</v>
      </c>
    </row>
    <row r="2050" spans="1:15" ht="48" hidden="1" x14ac:dyDescent="0.2">
      <c r="A2050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L2050" t="b">
        <v>0</v>
      </c>
      <c r="M2050">
        <v>1373</v>
      </c>
      <c r="N2050" t="b">
        <v>1</v>
      </c>
      <c r="O2050" t="s">
        <v>8293</v>
      </c>
    </row>
    <row r="2051" spans="1:15" ht="16" hidden="1" x14ac:dyDescent="0.2">
      <c r="A2051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L2051" t="b">
        <v>0</v>
      </c>
      <c r="M2051">
        <v>742</v>
      </c>
      <c r="N2051" t="b">
        <v>1</v>
      </c>
      <c r="O2051" t="s">
        <v>8293</v>
      </c>
    </row>
    <row r="2052" spans="1:15" ht="48" hidden="1" x14ac:dyDescent="0.2">
      <c r="A2052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L2052" t="b">
        <v>0</v>
      </c>
      <c r="M2052">
        <v>170</v>
      </c>
      <c r="N2052" t="b">
        <v>1</v>
      </c>
      <c r="O2052" t="s">
        <v>8293</v>
      </c>
    </row>
    <row r="2053" spans="1:15" ht="48" hidden="1" x14ac:dyDescent="0.2">
      <c r="A2053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L2053" t="b">
        <v>0</v>
      </c>
      <c r="M2053">
        <v>242</v>
      </c>
      <c r="N2053" t="b">
        <v>1</v>
      </c>
      <c r="O2053" t="s">
        <v>8293</v>
      </c>
    </row>
    <row r="2054" spans="1:15" ht="48" hidden="1" x14ac:dyDescent="0.2">
      <c r="A2054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L2054" t="b">
        <v>0</v>
      </c>
      <c r="M2054">
        <v>541</v>
      </c>
      <c r="N2054" t="b">
        <v>1</v>
      </c>
      <c r="O2054" t="s">
        <v>8293</v>
      </c>
    </row>
    <row r="2055" spans="1:15" ht="48" hidden="1" x14ac:dyDescent="0.2">
      <c r="A2055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L2055" t="b">
        <v>0</v>
      </c>
      <c r="M2055">
        <v>121</v>
      </c>
      <c r="N2055" t="b">
        <v>1</v>
      </c>
      <c r="O2055" t="s">
        <v>8293</v>
      </c>
    </row>
    <row r="2056" spans="1:15" ht="48" hidden="1" x14ac:dyDescent="0.2">
      <c r="A2056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L2056" t="b">
        <v>0</v>
      </c>
      <c r="M2056">
        <v>621</v>
      </c>
      <c r="N2056" t="b">
        <v>1</v>
      </c>
      <c r="O2056" t="s">
        <v>8293</v>
      </c>
    </row>
    <row r="2057" spans="1:15" ht="48" hidden="1" x14ac:dyDescent="0.2">
      <c r="A2057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L2057" t="b">
        <v>0</v>
      </c>
      <c r="M2057">
        <v>101</v>
      </c>
      <c r="N2057" t="b">
        <v>1</v>
      </c>
      <c r="O2057" t="s">
        <v>8293</v>
      </c>
    </row>
    <row r="2058" spans="1:15" ht="48" hidden="1" x14ac:dyDescent="0.2">
      <c r="A2058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L2058" t="b">
        <v>0</v>
      </c>
      <c r="M2058">
        <v>554</v>
      </c>
      <c r="N2058" t="b">
        <v>1</v>
      </c>
      <c r="O2058" t="s">
        <v>8293</v>
      </c>
    </row>
    <row r="2059" spans="1:15" ht="48" hidden="1" x14ac:dyDescent="0.2">
      <c r="A205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L2059" t="b">
        <v>0</v>
      </c>
      <c r="M2059">
        <v>666</v>
      </c>
      <c r="N2059" t="b">
        <v>1</v>
      </c>
      <c r="O2059" t="s">
        <v>8293</v>
      </c>
    </row>
    <row r="2060" spans="1:15" ht="32" hidden="1" x14ac:dyDescent="0.2">
      <c r="A2060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L2060" t="b">
        <v>0</v>
      </c>
      <c r="M2060">
        <v>410</v>
      </c>
      <c r="N2060" t="b">
        <v>1</v>
      </c>
      <c r="O2060" t="s">
        <v>8293</v>
      </c>
    </row>
    <row r="2061" spans="1:15" ht="48" hidden="1" x14ac:dyDescent="0.2">
      <c r="A2061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L2061" t="b">
        <v>0</v>
      </c>
      <c r="M2061">
        <v>375</v>
      </c>
      <c r="N2061" t="b">
        <v>1</v>
      </c>
      <c r="O2061" t="s">
        <v>8293</v>
      </c>
    </row>
    <row r="2062" spans="1:15" ht="48" hidden="1" x14ac:dyDescent="0.2">
      <c r="A2062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L2062" t="b">
        <v>0</v>
      </c>
      <c r="M2062">
        <v>1364</v>
      </c>
      <c r="N2062" t="b">
        <v>1</v>
      </c>
      <c r="O2062" t="s">
        <v>8293</v>
      </c>
    </row>
    <row r="2063" spans="1:15" ht="48" hidden="1" x14ac:dyDescent="0.2">
      <c r="A2063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L2063" t="b">
        <v>0</v>
      </c>
      <c r="M2063">
        <v>35</v>
      </c>
      <c r="N2063" t="b">
        <v>1</v>
      </c>
      <c r="O2063" t="s">
        <v>8293</v>
      </c>
    </row>
    <row r="2064" spans="1:15" ht="48" hidden="1" x14ac:dyDescent="0.2">
      <c r="A2064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L2064" t="b">
        <v>0</v>
      </c>
      <c r="M2064">
        <v>203</v>
      </c>
      <c r="N2064" t="b">
        <v>1</v>
      </c>
      <c r="O2064" t="s">
        <v>8293</v>
      </c>
    </row>
    <row r="2065" spans="1:15" ht="32" hidden="1" x14ac:dyDescent="0.2">
      <c r="A2065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L2065" t="b">
        <v>0</v>
      </c>
      <c r="M2065">
        <v>49</v>
      </c>
      <c r="N2065" t="b">
        <v>1</v>
      </c>
      <c r="O2065" t="s">
        <v>8293</v>
      </c>
    </row>
    <row r="2066" spans="1:15" ht="48" hidden="1" x14ac:dyDescent="0.2">
      <c r="A2066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L2066" t="b">
        <v>0</v>
      </c>
      <c r="M2066">
        <v>5812</v>
      </c>
      <c r="N2066" t="b">
        <v>1</v>
      </c>
      <c r="O2066" t="s">
        <v>8293</v>
      </c>
    </row>
    <row r="2067" spans="1:15" ht="48" hidden="1" x14ac:dyDescent="0.2">
      <c r="A2067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L2067" t="b">
        <v>0</v>
      </c>
      <c r="M2067">
        <v>1556</v>
      </c>
      <c r="N2067" t="b">
        <v>1</v>
      </c>
      <c r="O2067" t="s">
        <v>8293</v>
      </c>
    </row>
    <row r="2068" spans="1:15" ht="48" hidden="1" x14ac:dyDescent="0.2">
      <c r="A2068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L2068" t="b">
        <v>0</v>
      </c>
      <c r="M2068">
        <v>65</v>
      </c>
      <c r="N2068" t="b">
        <v>1</v>
      </c>
      <c r="O2068" t="s">
        <v>8293</v>
      </c>
    </row>
    <row r="2069" spans="1:15" ht="48" hidden="1" x14ac:dyDescent="0.2">
      <c r="A206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L2069" t="b">
        <v>0</v>
      </c>
      <c r="M2069">
        <v>10</v>
      </c>
      <c r="N2069" t="b">
        <v>1</v>
      </c>
      <c r="O2069" t="s">
        <v>8293</v>
      </c>
    </row>
    <row r="2070" spans="1:15" ht="48" hidden="1" x14ac:dyDescent="0.2">
      <c r="A2070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L2070" t="b">
        <v>0</v>
      </c>
      <c r="M2070">
        <v>76</v>
      </c>
      <c r="N2070" t="b">
        <v>1</v>
      </c>
      <c r="O2070" t="s">
        <v>8293</v>
      </c>
    </row>
    <row r="2071" spans="1:15" ht="48" hidden="1" x14ac:dyDescent="0.2">
      <c r="A2071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L2071" t="b">
        <v>0</v>
      </c>
      <c r="M2071">
        <v>263</v>
      </c>
      <c r="N2071" t="b">
        <v>1</v>
      </c>
      <c r="O2071" t="s">
        <v>8293</v>
      </c>
    </row>
    <row r="2072" spans="1:15" ht="48" hidden="1" x14ac:dyDescent="0.2">
      <c r="A2072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L2072" t="b">
        <v>0</v>
      </c>
      <c r="M2072">
        <v>1530</v>
      </c>
      <c r="N2072" t="b">
        <v>1</v>
      </c>
      <c r="O2072" t="s">
        <v>8293</v>
      </c>
    </row>
    <row r="2073" spans="1:15" ht="48" hidden="1" x14ac:dyDescent="0.2">
      <c r="A2073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L2073" t="b">
        <v>0</v>
      </c>
      <c r="M2073">
        <v>278</v>
      </c>
      <c r="N2073" t="b">
        <v>1</v>
      </c>
      <c r="O2073" t="s">
        <v>8293</v>
      </c>
    </row>
    <row r="2074" spans="1:15" ht="48" hidden="1" x14ac:dyDescent="0.2">
      <c r="A2074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L2074" t="b">
        <v>0</v>
      </c>
      <c r="M2074">
        <v>350</v>
      </c>
      <c r="N2074" t="b">
        <v>1</v>
      </c>
      <c r="O2074" t="s">
        <v>8293</v>
      </c>
    </row>
    <row r="2075" spans="1:15" ht="48" hidden="1" x14ac:dyDescent="0.2">
      <c r="A2075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L2075" t="b">
        <v>0</v>
      </c>
      <c r="M2075">
        <v>470</v>
      </c>
      <c r="N2075" t="b">
        <v>1</v>
      </c>
      <c r="O2075" t="s">
        <v>8293</v>
      </c>
    </row>
    <row r="2076" spans="1:15" ht="32" hidden="1" x14ac:dyDescent="0.2">
      <c r="A2076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L2076" t="b">
        <v>0</v>
      </c>
      <c r="M2076">
        <v>3</v>
      </c>
      <c r="N2076" t="b">
        <v>1</v>
      </c>
      <c r="O2076" t="s">
        <v>8293</v>
      </c>
    </row>
    <row r="2077" spans="1:15" ht="48" hidden="1" x14ac:dyDescent="0.2">
      <c r="A2077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L2077" t="b">
        <v>0</v>
      </c>
      <c r="M2077">
        <v>8200</v>
      </c>
      <c r="N2077" t="b">
        <v>1</v>
      </c>
      <c r="O2077" t="s">
        <v>8293</v>
      </c>
    </row>
    <row r="2078" spans="1:15" ht="32" hidden="1" x14ac:dyDescent="0.2">
      <c r="A2078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L2078" t="b">
        <v>0</v>
      </c>
      <c r="M2078">
        <v>8359</v>
      </c>
      <c r="N2078" t="b">
        <v>1</v>
      </c>
      <c r="O2078" t="s">
        <v>8293</v>
      </c>
    </row>
    <row r="2079" spans="1:15" ht="48" hidden="1" x14ac:dyDescent="0.2">
      <c r="A207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L2079" t="b">
        <v>0</v>
      </c>
      <c r="M2079">
        <v>188</v>
      </c>
      <c r="N2079" t="b">
        <v>1</v>
      </c>
      <c r="O2079" t="s">
        <v>8293</v>
      </c>
    </row>
    <row r="2080" spans="1:15" ht="48" hidden="1" x14ac:dyDescent="0.2">
      <c r="A2080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L2080" t="b">
        <v>0</v>
      </c>
      <c r="M2080">
        <v>48</v>
      </c>
      <c r="N2080" t="b">
        <v>1</v>
      </c>
      <c r="O2080" t="s">
        <v>8293</v>
      </c>
    </row>
    <row r="2081" spans="1:15" ht="48" hidden="1" x14ac:dyDescent="0.2">
      <c r="A2081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L2081" t="b">
        <v>0</v>
      </c>
      <c r="M2081">
        <v>607</v>
      </c>
      <c r="N2081" t="b">
        <v>1</v>
      </c>
      <c r="O2081" t="s">
        <v>8293</v>
      </c>
    </row>
    <row r="2082" spans="1:15" ht="48" hidden="1" x14ac:dyDescent="0.2">
      <c r="A2082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L2082" t="b">
        <v>0</v>
      </c>
      <c r="M2082">
        <v>50</v>
      </c>
      <c r="N2082" t="b">
        <v>1</v>
      </c>
      <c r="O2082" t="s">
        <v>8293</v>
      </c>
    </row>
    <row r="2083" spans="1:15" ht="48" hidden="1" x14ac:dyDescent="0.2">
      <c r="A2083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L2083" t="b">
        <v>0</v>
      </c>
      <c r="M2083">
        <v>55</v>
      </c>
      <c r="N2083" t="b">
        <v>1</v>
      </c>
      <c r="O2083" t="s">
        <v>8277</v>
      </c>
    </row>
    <row r="2084" spans="1:15" ht="48" hidden="1" x14ac:dyDescent="0.2">
      <c r="A2084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L2084" t="b">
        <v>0</v>
      </c>
      <c r="M2084">
        <v>38</v>
      </c>
      <c r="N2084" t="b">
        <v>1</v>
      </c>
      <c r="O2084" t="s">
        <v>8277</v>
      </c>
    </row>
    <row r="2085" spans="1:15" ht="48" hidden="1" x14ac:dyDescent="0.2">
      <c r="A2085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L2085" t="b">
        <v>0</v>
      </c>
      <c r="M2085">
        <v>25</v>
      </c>
      <c r="N2085" t="b">
        <v>1</v>
      </c>
      <c r="O2085" t="s">
        <v>8277</v>
      </c>
    </row>
    <row r="2086" spans="1:15" ht="48" hidden="1" x14ac:dyDescent="0.2">
      <c r="A2086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L2086" t="b">
        <v>0</v>
      </c>
      <c r="M2086">
        <v>46</v>
      </c>
      <c r="N2086" t="b">
        <v>1</v>
      </c>
      <c r="O2086" t="s">
        <v>8277</v>
      </c>
    </row>
    <row r="2087" spans="1:15" ht="48" hidden="1" x14ac:dyDescent="0.2">
      <c r="A2087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L2087" t="b">
        <v>0</v>
      </c>
      <c r="M2087">
        <v>83</v>
      </c>
      <c r="N2087" t="b">
        <v>1</v>
      </c>
      <c r="O2087" t="s">
        <v>8277</v>
      </c>
    </row>
    <row r="2088" spans="1:15" ht="48" hidden="1" x14ac:dyDescent="0.2">
      <c r="A2088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L2088" t="b">
        <v>0</v>
      </c>
      <c r="M2088">
        <v>35</v>
      </c>
      <c r="N2088" t="b">
        <v>1</v>
      </c>
      <c r="O2088" t="s">
        <v>8277</v>
      </c>
    </row>
    <row r="2089" spans="1:15" ht="48" hidden="1" x14ac:dyDescent="0.2">
      <c r="A208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L2089" t="b">
        <v>0</v>
      </c>
      <c r="M2089">
        <v>25</v>
      </c>
      <c r="N2089" t="b">
        <v>1</v>
      </c>
      <c r="O2089" t="s">
        <v>8277</v>
      </c>
    </row>
    <row r="2090" spans="1:15" ht="48" hidden="1" x14ac:dyDescent="0.2">
      <c r="A2090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L2090" t="b">
        <v>0</v>
      </c>
      <c r="M2090">
        <v>75</v>
      </c>
      <c r="N2090" t="b">
        <v>1</v>
      </c>
      <c r="O2090" t="s">
        <v>8277</v>
      </c>
    </row>
    <row r="2091" spans="1:15" ht="32" hidden="1" x14ac:dyDescent="0.2">
      <c r="A2091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L2091" t="b">
        <v>0</v>
      </c>
      <c r="M2091">
        <v>62</v>
      </c>
      <c r="N2091" t="b">
        <v>1</v>
      </c>
      <c r="O2091" t="s">
        <v>8277</v>
      </c>
    </row>
    <row r="2092" spans="1:15" ht="48" hidden="1" x14ac:dyDescent="0.2">
      <c r="A2092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L2092" t="b">
        <v>0</v>
      </c>
      <c r="M2092">
        <v>160</v>
      </c>
      <c r="N2092" t="b">
        <v>1</v>
      </c>
      <c r="O2092" t="s">
        <v>8277</v>
      </c>
    </row>
    <row r="2093" spans="1:15" ht="48" hidden="1" x14ac:dyDescent="0.2">
      <c r="A2093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L2093" t="b">
        <v>0</v>
      </c>
      <c r="M2093">
        <v>246</v>
      </c>
      <c r="N2093" t="b">
        <v>1</v>
      </c>
      <c r="O2093" t="s">
        <v>8277</v>
      </c>
    </row>
    <row r="2094" spans="1:15" ht="48" hidden="1" x14ac:dyDescent="0.2">
      <c r="A2094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L2094" t="b">
        <v>0</v>
      </c>
      <c r="M2094">
        <v>55</v>
      </c>
      <c r="N2094" t="b">
        <v>1</v>
      </c>
      <c r="O2094" t="s">
        <v>8277</v>
      </c>
    </row>
    <row r="2095" spans="1:15" ht="48" hidden="1" x14ac:dyDescent="0.2">
      <c r="A2095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L2095" t="b">
        <v>0</v>
      </c>
      <c r="M2095">
        <v>23</v>
      </c>
      <c r="N2095" t="b">
        <v>1</v>
      </c>
      <c r="O2095" t="s">
        <v>8277</v>
      </c>
    </row>
    <row r="2096" spans="1:15" ht="48" hidden="1" x14ac:dyDescent="0.2">
      <c r="A2096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L2096" t="b">
        <v>0</v>
      </c>
      <c r="M2096">
        <v>72</v>
      </c>
      <c r="N2096" t="b">
        <v>1</v>
      </c>
      <c r="O2096" t="s">
        <v>8277</v>
      </c>
    </row>
    <row r="2097" spans="1:15" ht="48" hidden="1" x14ac:dyDescent="0.2">
      <c r="A2097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L2097" t="b">
        <v>0</v>
      </c>
      <c r="M2097">
        <v>22</v>
      </c>
      <c r="N2097" t="b">
        <v>1</v>
      </c>
      <c r="O2097" t="s">
        <v>8277</v>
      </c>
    </row>
    <row r="2098" spans="1:15" ht="48" hidden="1" x14ac:dyDescent="0.2">
      <c r="A2098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L2098" t="b">
        <v>0</v>
      </c>
      <c r="M2098">
        <v>14</v>
      </c>
      <c r="N2098" t="b">
        <v>1</v>
      </c>
      <c r="O2098" t="s">
        <v>8277</v>
      </c>
    </row>
    <row r="2099" spans="1:15" ht="48" hidden="1" x14ac:dyDescent="0.2">
      <c r="A209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L2099" t="b">
        <v>0</v>
      </c>
      <c r="M2099">
        <v>38</v>
      </c>
      <c r="N2099" t="b">
        <v>1</v>
      </c>
      <c r="O2099" t="s">
        <v>8277</v>
      </c>
    </row>
    <row r="2100" spans="1:15" ht="48" hidden="1" x14ac:dyDescent="0.2">
      <c r="A2100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L2100" t="b">
        <v>0</v>
      </c>
      <c r="M2100">
        <v>32</v>
      </c>
      <c r="N2100" t="b">
        <v>1</v>
      </c>
      <c r="O2100" t="s">
        <v>8277</v>
      </c>
    </row>
    <row r="2101" spans="1:15" ht="16" hidden="1" x14ac:dyDescent="0.2">
      <c r="A2101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L2101" t="b">
        <v>0</v>
      </c>
      <c r="M2101">
        <v>63</v>
      </c>
      <c r="N2101" t="b">
        <v>1</v>
      </c>
      <c r="O2101" t="s">
        <v>8277</v>
      </c>
    </row>
    <row r="2102" spans="1:15" ht="48" hidden="1" x14ac:dyDescent="0.2">
      <c r="A2102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L2102" t="b">
        <v>0</v>
      </c>
      <c r="M2102">
        <v>27</v>
      </c>
      <c r="N2102" t="b">
        <v>1</v>
      </c>
      <c r="O2102" t="s">
        <v>8277</v>
      </c>
    </row>
    <row r="2103" spans="1:15" ht="48" hidden="1" x14ac:dyDescent="0.2">
      <c r="A2103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L2103" t="b">
        <v>0</v>
      </c>
      <c r="M2103">
        <v>44</v>
      </c>
      <c r="N2103" t="b">
        <v>1</v>
      </c>
      <c r="O2103" t="s">
        <v>8277</v>
      </c>
    </row>
    <row r="2104" spans="1:15" ht="48" hidden="1" x14ac:dyDescent="0.2">
      <c r="A2104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L2104" t="b">
        <v>0</v>
      </c>
      <c r="M2104">
        <v>38</v>
      </c>
      <c r="N2104" t="b">
        <v>1</v>
      </c>
      <c r="O2104" t="s">
        <v>8277</v>
      </c>
    </row>
    <row r="2105" spans="1:15" ht="32" hidden="1" x14ac:dyDescent="0.2">
      <c r="A2105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L2105" t="b">
        <v>0</v>
      </c>
      <c r="M2105">
        <v>115</v>
      </c>
      <c r="N2105" t="b">
        <v>1</v>
      </c>
      <c r="O2105" t="s">
        <v>8277</v>
      </c>
    </row>
    <row r="2106" spans="1:15" ht="48" hidden="1" x14ac:dyDescent="0.2">
      <c r="A2106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L2106" t="b">
        <v>0</v>
      </c>
      <c r="M2106">
        <v>37</v>
      </c>
      <c r="N2106" t="b">
        <v>1</v>
      </c>
      <c r="O2106" t="s">
        <v>8277</v>
      </c>
    </row>
    <row r="2107" spans="1:15" ht="32" hidden="1" x14ac:dyDescent="0.2">
      <c r="A2107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L2107" t="b">
        <v>0</v>
      </c>
      <c r="M2107">
        <v>99</v>
      </c>
      <c r="N2107" t="b">
        <v>1</v>
      </c>
      <c r="O2107" t="s">
        <v>8277</v>
      </c>
    </row>
    <row r="2108" spans="1:15" ht="48" hidden="1" x14ac:dyDescent="0.2">
      <c r="A2108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L2108" t="b">
        <v>0</v>
      </c>
      <c r="M2108">
        <v>44</v>
      </c>
      <c r="N2108" t="b">
        <v>1</v>
      </c>
      <c r="O2108" t="s">
        <v>8277</v>
      </c>
    </row>
    <row r="2109" spans="1:15" ht="48" hidden="1" x14ac:dyDescent="0.2">
      <c r="A210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L2109" t="b">
        <v>0</v>
      </c>
      <c r="M2109">
        <v>58</v>
      </c>
      <c r="N2109" t="b">
        <v>1</v>
      </c>
      <c r="O2109" t="s">
        <v>8277</v>
      </c>
    </row>
    <row r="2110" spans="1:15" ht="48" hidden="1" x14ac:dyDescent="0.2">
      <c r="A2110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L2110" t="b">
        <v>0</v>
      </c>
      <c r="M2110">
        <v>191</v>
      </c>
      <c r="N2110" t="b">
        <v>1</v>
      </c>
      <c r="O2110" t="s">
        <v>8277</v>
      </c>
    </row>
    <row r="2111" spans="1:15" ht="32" hidden="1" x14ac:dyDescent="0.2">
      <c r="A2111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L2111" t="b">
        <v>0</v>
      </c>
      <c r="M2111">
        <v>40</v>
      </c>
      <c r="N2111" t="b">
        <v>1</v>
      </c>
      <c r="O2111" t="s">
        <v>8277</v>
      </c>
    </row>
    <row r="2112" spans="1:15" ht="32" hidden="1" x14ac:dyDescent="0.2">
      <c r="A2112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L2112" t="b">
        <v>0</v>
      </c>
      <c r="M2112">
        <v>38</v>
      </c>
      <c r="N2112" t="b">
        <v>1</v>
      </c>
      <c r="O2112" t="s">
        <v>8277</v>
      </c>
    </row>
    <row r="2113" spans="1:15" ht="48" hidden="1" x14ac:dyDescent="0.2">
      <c r="A2113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L2113" t="b">
        <v>0</v>
      </c>
      <c r="M2113">
        <v>39</v>
      </c>
      <c r="N2113" t="b">
        <v>1</v>
      </c>
      <c r="O2113" t="s">
        <v>8277</v>
      </c>
    </row>
    <row r="2114" spans="1:15" ht="48" hidden="1" x14ac:dyDescent="0.2">
      <c r="A2114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L2114" t="b">
        <v>0</v>
      </c>
      <c r="M2114">
        <v>11</v>
      </c>
      <c r="N2114" t="b">
        <v>1</v>
      </c>
      <c r="O2114" t="s">
        <v>8277</v>
      </c>
    </row>
    <row r="2115" spans="1:15" ht="32" hidden="1" x14ac:dyDescent="0.2">
      <c r="A2115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L2115" t="b">
        <v>0</v>
      </c>
      <c r="M2115">
        <v>107</v>
      </c>
      <c r="N2115" t="b">
        <v>1</v>
      </c>
      <c r="O2115" t="s">
        <v>8277</v>
      </c>
    </row>
    <row r="2116" spans="1:15" ht="48" hidden="1" x14ac:dyDescent="0.2">
      <c r="A2116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L2116" t="b">
        <v>0</v>
      </c>
      <c r="M2116">
        <v>147</v>
      </c>
      <c r="N2116" t="b">
        <v>1</v>
      </c>
      <c r="O2116" t="s">
        <v>8277</v>
      </c>
    </row>
    <row r="2117" spans="1:15" ht="48" hidden="1" x14ac:dyDescent="0.2">
      <c r="A2117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L2117" t="b">
        <v>0</v>
      </c>
      <c r="M2117">
        <v>36</v>
      </c>
      <c r="N2117" t="b">
        <v>1</v>
      </c>
      <c r="O2117" t="s">
        <v>8277</v>
      </c>
    </row>
    <row r="2118" spans="1:15" ht="48" hidden="1" x14ac:dyDescent="0.2">
      <c r="A2118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L2118" t="b">
        <v>0</v>
      </c>
      <c r="M2118">
        <v>92</v>
      </c>
      <c r="N2118" t="b">
        <v>1</v>
      </c>
      <c r="O2118" t="s">
        <v>8277</v>
      </c>
    </row>
    <row r="2119" spans="1:15" ht="48" hidden="1" x14ac:dyDescent="0.2">
      <c r="A211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L2119" t="b">
        <v>0</v>
      </c>
      <c r="M2119">
        <v>35</v>
      </c>
      <c r="N2119" t="b">
        <v>1</v>
      </c>
      <c r="O2119" t="s">
        <v>8277</v>
      </c>
    </row>
    <row r="2120" spans="1:15" ht="32" hidden="1" x14ac:dyDescent="0.2">
      <c r="A2120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L2120" t="b">
        <v>0</v>
      </c>
      <c r="M2120">
        <v>17</v>
      </c>
      <c r="N2120" t="b">
        <v>1</v>
      </c>
      <c r="O2120" t="s">
        <v>8277</v>
      </c>
    </row>
    <row r="2121" spans="1:15" ht="48" hidden="1" x14ac:dyDescent="0.2">
      <c r="A2121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L2121" t="b">
        <v>0</v>
      </c>
      <c r="M2121">
        <v>22</v>
      </c>
      <c r="N2121" t="b">
        <v>1</v>
      </c>
      <c r="O2121" t="s">
        <v>8277</v>
      </c>
    </row>
    <row r="2122" spans="1:15" ht="48" hidden="1" x14ac:dyDescent="0.2">
      <c r="A2122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L2122" t="b">
        <v>0</v>
      </c>
      <c r="M2122">
        <v>69</v>
      </c>
      <c r="N2122" t="b">
        <v>1</v>
      </c>
      <c r="O2122" t="s">
        <v>8277</v>
      </c>
    </row>
    <row r="2123" spans="1:15" ht="32" hidden="1" x14ac:dyDescent="0.2">
      <c r="A2123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L2123" t="b">
        <v>0</v>
      </c>
      <c r="M2123">
        <v>10</v>
      </c>
      <c r="N2123" t="b">
        <v>0</v>
      </c>
      <c r="O2123" t="s">
        <v>8280</v>
      </c>
    </row>
    <row r="2124" spans="1:15" ht="32" hidden="1" x14ac:dyDescent="0.2">
      <c r="A2124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L2124" t="b">
        <v>0</v>
      </c>
      <c r="M2124">
        <v>3</v>
      </c>
      <c r="N2124" t="b">
        <v>0</v>
      </c>
      <c r="O2124" t="s">
        <v>8280</v>
      </c>
    </row>
    <row r="2125" spans="1:15" ht="64" hidden="1" x14ac:dyDescent="0.2">
      <c r="A2125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L2125" t="b">
        <v>0</v>
      </c>
      <c r="M2125">
        <v>5</v>
      </c>
      <c r="N2125" t="b">
        <v>0</v>
      </c>
      <c r="O2125" t="s">
        <v>8280</v>
      </c>
    </row>
    <row r="2126" spans="1:15" ht="48" hidden="1" x14ac:dyDescent="0.2">
      <c r="A2126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L2126" t="b">
        <v>0</v>
      </c>
      <c r="M2126">
        <v>5</v>
      </c>
      <c r="N2126" t="b">
        <v>0</v>
      </c>
      <c r="O2126" t="s">
        <v>8280</v>
      </c>
    </row>
    <row r="2127" spans="1:15" ht="48" hidden="1" x14ac:dyDescent="0.2">
      <c r="A2127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L2127" t="b">
        <v>0</v>
      </c>
      <c r="M2127">
        <v>27</v>
      </c>
      <c r="N2127" t="b">
        <v>0</v>
      </c>
      <c r="O2127" t="s">
        <v>8280</v>
      </c>
    </row>
    <row r="2128" spans="1:15" ht="48" hidden="1" x14ac:dyDescent="0.2">
      <c r="A2128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L2128" t="b">
        <v>0</v>
      </c>
      <c r="M2128">
        <v>2</v>
      </c>
      <c r="N2128" t="b">
        <v>0</v>
      </c>
      <c r="O2128" t="s">
        <v>8280</v>
      </c>
    </row>
    <row r="2129" spans="1:15" ht="16" hidden="1" x14ac:dyDescent="0.2">
      <c r="A212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L2129" t="b">
        <v>0</v>
      </c>
      <c r="M2129">
        <v>236</v>
      </c>
      <c r="N2129" t="b">
        <v>0</v>
      </c>
      <c r="O2129" t="s">
        <v>8280</v>
      </c>
    </row>
    <row r="2130" spans="1:15" ht="48" hidden="1" x14ac:dyDescent="0.2">
      <c r="A2130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L2130" t="b">
        <v>0</v>
      </c>
      <c r="M2130">
        <v>1</v>
      </c>
      <c r="N2130" t="b">
        <v>0</v>
      </c>
      <c r="O2130" t="s">
        <v>8280</v>
      </c>
    </row>
    <row r="2131" spans="1:15" ht="48" hidden="1" x14ac:dyDescent="0.2">
      <c r="A2131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L2131" t="b">
        <v>0</v>
      </c>
      <c r="M2131">
        <v>12</v>
      </c>
      <c r="N2131" t="b">
        <v>0</v>
      </c>
      <c r="O2131" t="s">
        <v>8280</v>
      </c>
    </row>
    <row r="2132" spans="1:15" ht="32" hidden="1" x14ac:dyDescent="0.2">
      <c r="A2132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L2132" t="b">
        <v>0</v>
      </c>
      <c r="M2132">
        <v>4</v>
      </c>
      <c r="N2132" t="b">
        <v>0</v>
      </c>
      <c r="O2132" t="s">
        <v>8280</v>
      </c>
    </row>
    <row r="2133" spans="1:15" ht="48" hidden="1" x14ac:dyDescent="0.2">
      <c r="A2133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L2133" t="b">
        <v>0</v>
      </c>
      <c r="M2133">
        <v>3</v>
      </c>
      <c r="N2133" t="b">
        <v>0</v>
      </c>
      <c r="O2133" t="s">
        <v>8280</v>
      </c>
    </row>
    <row r="2134" spans="1:15" ht="48" hidden="1" x14ac:dyDescent="0.2">
      <c r="A2134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L2134" t="b">
        <v>0</v>
      </c>
      <c r="M2134">
        <v>99</v>
      </c>
      <c r="N2134" t="b">
        <v>0</v>
      </c>
      <c r="O2134" t="s">
        <v>8280</v>
      </c>
    </row>
    <row r="2135" spans="1:15" ht="48" hidden="1" x14ac:dyDescent="0.2">
      <c r="A2135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L2135" t="b">
        <v>0</v>
      </c>
      <c r="M2135">
        <v>3</v>
      </c>
      <c r="N2135" t="b">
        <v>0</v>
      </c>
      <c r="O2135" t="s">
        <v>8280</v>
      </c>
    </row>
    <row r="2136" spans="1:15" ht="48" hidden="1" x14ac:dyDescent="0.2">
      <c r="A2136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L2136" t="b">
        <v>0</v>
      </c>
      <c r="M2136">
        <v>3</v>
      </c>
      <c r="N2136" t="b">
        <v>0</v>
      </c>
      <c r="O2136" t="s">
        <v>8280</v>
      </c>
    </row>
    <row r="2137" spans="1:15" ht="48" hidden="1" x14ac:dyDescent="0.2">
      <c r="A2137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L2137" t="b">
        <v>0</v>
      </c>
      <c r="M2137">
        <v>22</v>
      </c>
      <c r="N2137" t="b">
        <v>0</v>
      </c>
      <c r="O2137" t="s">
        <v>8280</v>
      </c>
    </row>
    <row r="2138" spans="1:15" ht="48" hidden="1" x14ac:dyDescent="0.2">
      <c r="A2138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L2138" t="b">
        <v>0</v>
      </c>
      <c r="M2138">
        <v>4</v>
      </c>
      <c r="N2138" t="b">
        <v>0</v>
      </c>
      <c r="O2138" t="s">
        <v>8280</v>
      </c>
    </row>
    <row r="2139" spans="1:15" ht="48" hidden="1" x14ac:dyDescent="0.2">
      <c r="A213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L2139" t="b">
        <v>0</v>
      </c>
      <c r="M2139">
        <v>534</v>
      </c>
      <c r="N2139" t="b">
        <v>0</v>
      </c>
      <c r="O2139" t="s">
        <v>8280</v>
      </c>
    </row>
    <row r="2140" spans="1:15" ht="32" hidden="1" x14ac:dyDescent="0.2">
      <c r="A2140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L2140" t="b">
        <v>0</v>
      </c>
      <c r="M2140">
        <v>12</v>
      </c>
      <c r="N2140" t="b">
        <v>0</v>
      </c>
      <c r="O2140" t="s">
        <v>8280</v>
      </c>
    </row>
    <row r="2141" spans="1:15" ht="48" hidden="1" x14ac:dyDescent="0.2">
      <c r="A2141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L2141" t="b">
        <v>0</v>
      </c>
      <c r="M2141">
        <v>56</v>
      </c>
      <c r="N2141" t="b">
        <v>0</v>
      </c>
      <c r="O2141" t="s">
        <v>8280</v>
      </c>
    </row>
    <row r="2142" spans="1:15" ht="48" hidden="1" x14ac:dyDescent="0.2">
      <c r="A2142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L2142" t="b">
        <v>0</v>
      </c>
      <c r="M2142">
        <v>11</v>
      </c>
      <c r="N2142" t="b">
        <v>0</v>
      </c>
      <c r="O2142" t="s">
        <v>8280</v>
      </c>
    </row>
    <row r="2143" spans="1:15" ht="48" hidden="1" x14ac:dyDescent="0.2">
      <c r="A2143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L2143" t="b">
        <v>0</v>
      </c>
      <c r="M2143">
        <v>0</v>
      </c>
      <c r="N2143" t="b">
        <v>0</v>
      </c>
      <c r="O2143" t="s">
        <v>8280</v>
      </c>
    </row>
    <row r="2144" spans="1:15" ht="48" hidden="1" x14ac:dyDescent="0.2">
      <c r="A2144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L2144" t="b">
        <v>0</v>
      </c>
      <c r="M2144">
        <v>12</v>
      </c>
      <c r="N2144" t="b">
        <v>0</v>
      </c>
      <c r="O2144" t="s">
        <v>8280</v>
      </c>
    </row>
    <row r="2145" spans="1:15" ht="48" hidden="1" x14ac:dyDescent="0.2">
      <c r="A2145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L2145" t="b">
        <v>0</v>
      </c>
      <c r="M2145">
        <v>5</v>
      </c>
      <c r="N2145" t="b">
        <v>0</v>
      </c>
      <c r="O2145" t="s">
        <v>8280</v>
      </c>
    </row>
    <row r="2146" spans="1:15" ht="32" hidden="1" x14ac:dyDescent="0.2">
      <c r="A2146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L2146" t="b">
        <v>0</v>
      </c>
      <c r="M2146">
        <v>24</v>
      </c>
      <c r="N2146" t="b">
        <v>0</v>
      </c>
      <c r="O2146" t="s">
        <v>8280</v>
      </c>
    </row>
    <row r="2147" spans="1:15" ht="48" hidden="1" x14ac:dyDescent="0.2">
      <c r="A2147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L2147" t="b">
        <v>0</v>
      </c>
      <c r="M2147">
        <v>89</v>
      </c>
      <c r="N2147" t="b">
        <v>0</v>
      </c>
      <c r="O2147" t="s">
        <v>8280</v>
      </c>
    </row>
    <row r="2148" spans="1:15" ht="48" hidden="1" x14ac:dyDescent="0.2">
      <c r="A2148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L2148" t="b">
        <v>0</v>
      </c>
      <c r="M2148">
        <v>1</v>
      </c>
      <c r="N2148" t="b">
        <v>0</v>
      </c>
      <c r="O2148" t="s">
        <v>8280</v>
      </c>
    </row>
    <row r="2149" spans="1:15" ht="16" hidden="1" x14ac:dyDescent="0.2">
      <c r="A214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L2149" t="b">
        <v>0</v>
      </c>
      <c r="M2149">
        <v>55</v>
      </c>
      <c r="N2149" t="b">
        <v>0</v>
      </c>
      <c r="O2149" t="s">
        <v>8280</v>
      </c>
    </row>
    <row r="2150" spans="1:15" ht="48" hidden="1" x14ac:dyDescent="0.2">
      <c r="A2150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L2150" t="b">
        <v>0</v>
      </c>
      <c r="M2150">
        <v>2</v>
      </c>
      <c r="N2150" t="b">
        <v>0</v>
      </c>
      <c r="O2150" t="s">
        <v>8280</v>
      </c>
    </row>
    <row r="2151" spans="1:15" ht="48" hidden="1" x14ac:dyDescent="0.2">
      <c r="A2151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L2151" t="b">
        <v>0</v>
      </c>
      <c r="M2151">
        <v>0</v>
      </c>
      <c r="N2151" t="b">
        <v>0</v>
      </c>
      <c r="O2151" t="s">
        <v>8280</v>
      </c>
    </row>
    <row r="2152" spans="1:15" ht="16" hidden="1" x14ac:dyDescent="0.2">
      <c r="A2152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L2152" t="b">
        <v>0</v>
      </c>
      <c r="M2152">
        <v>4</v>
      </c>
      <c r="N2152" t="b">
        <v>0</v>
      </c>
      <c r="O2152" t="s">
        <v>8280</v>
      </c>
    </row>
    <row r="2153" spans="1:15" ht="48" hidden="1" x14ac:dyDescent="0.2">
      <c r="A2153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L2153" t="b">
        <v>0</v>
      </c>
      <c r="M2153">
        <v>6</v>
      </c>
      <c r="N2153" t="b">
        <v>0</v>
      </c>
      <c r="O2153" t="s">
        <v>8280</v>
      </c>
    </row>
    <row r="2154" spans="1:15" ht="48" hidden="1" x14ac:dyDescent="0.2">
      <c r="A2154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L2154" t="b">
        <v>0</v>
      </c>
      <c r="M2154">
        <v>4</v>
      </c>
      <c r="N2154" t="b">
        <v>0</v>
      </c>
      <c r="O2154" t="s">
        <v>8280</v>
      </c>
    </row>
    <row r="2155" spans="1:15" ht="48" hidden="1" x14ac:dyDescent="0.2">
      <c r="A2155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L2155" t="b">
        <v>0</v>
      </c>
      <c r="M2155">
        <v>4</v>
      </c>
      <c r="N2155" t="b">
        <v>0</v>
      </c>
      <c r="O2155" t="s">
        <v>8280</v>
      </c>
    </row>
    <row r="2156" spans="1:15" ht="32" hidden="1" x14ac:dyDescent="0.2">
      <c r="A2156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L2156" t="b">
        <v>0</v>
      </c>
      <c r="M2156">
        <v>2</v>
      </c>
      <c r="N2156" t="b">
        <v>0</v>
      </c>
      <c r="O2156" t="s">
        <v>8280</v>
      </c>
    </row>
    <row r="2157" spans="1:15" ht="48" hidden="1" x14ac:dyDescent="0.2">
      <c r="A2157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L2157" t="b">
        <v>0</v>
      </c>
      <c r="M2157">
        <v>5</v>
      </c>
      <c r="N2157" t="b">
        <v>0</v>
      </c>
      <c r="O2157" t="s">
        <v>8280</v>
      </c>
    </row>
    <row r="2158" spans="1:15" ht="32" hidden="1" x14ac:dyDescent="0.2">
      <c r="A2158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L2158" t="b">
        <v>0</v>
      </c>
      <c r="M2158">
        <v>83</v>
      </c>
      <c r="N2158" t="b">
        <v>0</v>
      </c>
      <c r="O2158" t="s">
        <v>8280</v>
      </c>
    </row>
    <row r="2159" spans="1:15" ht="32" hidden="1" x14ac:dyDescent="0.2">
      <c r="A215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L2159" t="b">
        <v>0</v>
      </c>
      <c r="M2159">
        <v>57</v>
      </c>
      <c r="N2159" t="b">
        <v>0</v>
      </c>
      <c r="O2159" t="s">
        <v>8280</v>
      </c>
    </row>
    <row r="2160" spans="1:15" ht="48" hidden="1" x14ac:dyDescent="0.2">
      <c r="A2160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L2160" t="b">
        <v>0</v>
      </c>
      <c r="M2160">
        <v>311</v>
      </c>
      <c r="N2160" t="b">
        <v>0</v>
      </c>
      <c r="O2160" t="s">
        <v>8280</v>
      </c>
    </row>
    <row r="2161" spans="1:15" ht="64" hidden="1" x14ac:dyDescent="0.2">
      <c r="A2161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L2161" t="b">
        <v>0</v>
      </c>
      <c r="M2161">
        <v>2</v>
      </c>
      <c r="N2161" t="b">
        <v>0</v>
      </c>
      <c r="O2161" t="s">
        <v>8280</v>
      </c>
    </row>
    <row r="2162" spans="1:15" ht="48" hidden="1" x14ac:dyDescent="0.2">
      <c r="A2162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L2162" t="b">
        <v>0</v>
      </c>
      <c r="M2162">
        <v>16</v>
      </c>
      <c r="N2162" t="b">
        <v>0</v>
      </c>
      <c r="O2162" t="s">
        <v>8280</v>
      </c>
    </row>
    <row r="2163" spans="1:15" ht="32" hidden="1" x14ac:dyDescent="0.2">
      <c r="A2163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L2163" t="b">
        <v>0</v>
      </c>
      <c r="M2163">
        <v>13</v>
      </c>
      <c r="N2163" t="b">
        <v>1</v>
      </c>
      <c r="O2163" t="s">
        <v>8274</v>
      </c>
    </row>
    <row r="2164" spans="1:15" ht="48" hidden="1" x14ac:dyDescent="0.2">
      <c r="A2164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L2164" t="b">
        <v>0</v>
      </c>
      <c r="M2164">
        <v>58</v>
      </c>
      <c r="N2164" t="b">
        <v>1</v>
      </c>
      <c r="O2164" t="s">
        <v>8274</v>
      </c>
    </row>
    <row r="2165" spans="1:15" ht="48" hidden="1" x14ac:dyDescent="0.2">
      <c r="A2165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L2165" t="b">
        <v>0</v>
      </c>
      <c r="M2165">
        <v>44</v>
      </c>
      <c r="N2165" t="b">
        <v>1</v>
      </c>
      <c r="O2165" t="s">
        <v>8274</v>
      </c>
    </row>
    <row r="2166" spans="1:15" ht="32" hidden="1" x14ac:dyDescent="0.2">
      <c r="A2166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L2166" t="b">
        <v>0</v>
      </c>
      <c r="M2166">
        <v>83</v>
      </c>
      <c r="N2166" t="b">
        <v>1</v>
      </c>
      <c r="O2166" t="s">
        <v>8274</v>
      </c>
    </row>
    <row r="2167" spans="1:15" ht="48" hidden="1" x14ac:dyDescent="0.2">
      <c r="A2167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L2167" t="b">
        <v>0</v>
      </c>
      <c r="M2167">
        <v>117</v>
      </c>
      <c r="N2167" t="b">
        <v>1</v>
      </c>
      <c r="O2167" t="s">
        <v>8274</v>
      </c>
    </row>
    <row r="2168" spans="1:15" ht="48" hidden="1" x14ac:dyDescent="0.2">
      <c r="A2168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L2168" t="b">
        <v>0</v>
      </c>
      <c r="M2168">
        <v>32</v>
      </c>
      <c r="N2168" t="b">
        <v>1</v>
      </c>
      <c r="O2168" t="s">
        <v>8274</v>
      </c>
    </row>
    <row r="2169" spans="1:15" ht="32" hidden="1" x14ac:dyDescent="0.2">
      <c r="A216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L2169" t="b">
        <v>0</v>
      </c>
      <c r="M2169">
        <v>8</v>
      </c>
      <c r="N2169" t="b">
        <v>1</v>
      </c>
      <c r="O2169" t="s">
        <v>8274</v>
      </c>
    </row>
    <row r="2170" spans="1:15" ht="32" hidden="1" x14ac:dyDescent="0.2">
      <c r="A2170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L2170" t="b">
        <v>0</v>
      </c>
      <c r="M2170">
        <v>340</v>
      </c>
      <c r="N2170" t="b">
        <v>1</v>
      </c>
      <c r="O2170" t="s">
        <v>8274</v>
      </c>
    </row>
    <row r="2171" spans="1:15" ht="48" hidden="1" x14ac:dyDescent="0.2">
      <c r="A2171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L2171" t="b">
        <v>0</v>
      </c>
      <c r="M2171">
        <v>7</v>
      </c>
      <c r="N2171" t="b">
        <v>1</v>
      </c>
      <c r="O2171" t="s">
        <v>8274</v>
      </c>
    </row>
    <row r="2172" spans="1:15" ht="48" hidden="1" x14ac:dyDescent="0.2">
      <c r="A2172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L2172" t="b">
        <v>0</v>
      </c>
      <c r="M2172">
        <v>19</v>
      </c>
      <c r="N2172" t="b">
        <v>1</v>
      </c>
      <c r="O2172" t="s">
        <v>8274</v>
      </c>
    </row>
    <row r="2173" spans="1:15" ht="48" hidden="1" x14ac:dyDescent="0.2">
      <c r="A2173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L2173" t="b">
        <v>0</v>
      </c>
      <c r="M2173">
        <v>47</v>
      </c>
      <c r="N2173" t="b">
        <v>1</v>
      </c>
      <c r="O2173" t="s">
        <v>8274</v>
      </c>
    </row>
    <row r="2174" spans="1:15" ht="48" hidden="1" x14ac:dyDescent="0.2">
      <c r="A2174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L2174" t="b">
        <v>0</v>
      </c>
      <c r="M2174">
        <v>13</v>
      </c>
      <c r="N2174" t="b">
        <v>1</v>
      </c>
      <c r="O2174" t="s">
        <v>8274</v>
      </c>
    </row>
    <row r="2175" spans="1:15" ht="48" hidden="1" x14ac:dyDescent="0.2">
      <c r="A2175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L2175" t="b">
        <v>0</v>
      </c>
      <c r="M2175">
        <v>90</v>
      </c>
      <c r="N2175" t="b">
        <v>1</v>
      </c>
      <c r="O2175" t="s">
        <v>8274</v>
      </c>
    </row>
    <row r="2176" spans="1:15" ht="48" hidden="1" x14ac:dyDescent="0.2">
      <c r="A2176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L2176" t="b">
        <v>0</v>
      </c>
      <c r="M2176">
        <v>63</v>
      </c>
      <c r="N2176" t="b">
        <v>1</v>
      </c>
      <c r="O2176" t="s">
        <v>8274</v>
      </c>
    </row>
    <row r="2177" spans="1:15" ht="48" hidden="1" x14ac:dyDescent="0.2">
      <c r="A2177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L2177" t="b">
        <v>0</v>
      </c>
      <c r="M2177">
        <v>26</v>
      </c>
      <c r="N2177" t="b">
        <v>1</v>
      </c>
      <c r="O2177" t="s">
        <v>8274</v>
      </c>
    </row>
    <row r="2178" spans="1:15" ht="48" hidden="1" x14ac:dyDescent="0.2">
      <c r="A2178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L2178" t="b">
        <v>0</v>
      </c>
      <c r="M2178">
        <v>71</v>
      </c>
      <c r="N2178" t="b">
        <v>1</v>
      </c>
      <c r="O2178" t="s">
        <v>8274</v>
      </c>
    </row>
    <row r="2179" spans="1:15" ht="64" hidden="1" x14ac:dyDescent="0.2">
      <c r="A217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L2179" t="b">
        <v>0</v>
      </c>
      <c r="M2179">
        <v>38</v>
      </c>
      <c r="N2179" t="b">
        <v>1</v>
      </c>
      <c r="O2179" t="s">
        <v>8274</v>
      </c>
    </row>
    <row r="2180" spans="1:15" ht="48" hidden="1" x14ac:dyDescent="0.2">
      <c r="A2180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L2180" t="b">
        <v>0</v>
      </c>
      <c r="M2180">
        <v>859</v>
      </c>
      <c r="N2180" t="b">
        <v>1</v>
      </c>
      <c r="O2180" t="s">
        <v>8274</v>
      </c>
    </row>
    <row r="2181" spans="1:15" ht="32" hidden="1" x14ac:dyDescent="0.2">
      <c r="A2181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L2181" t="b">
        <v>0</v>
      </c>
      <c r="M2181">
        <v>21</v>
      </c>
      <c r="N2181" t="b">
        <v>1</v>
      </c>
      <c r="O2181" t="s">
        <v>8274</v>
      </c>
    </row>
    <row r="2182" spans="1:15" ht="32" hidden="1" x14ac:dyDescent="0.2">
      <c r="A2182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L2182" t="b">
        <v>0</v>
      </c>
      <c r="M2182">
        <v>78</v>
      </c>
      <c r="N2182" t="b">
        <v>1</v>
      </c>
      <c r="O2182" t="s">
        <v>8274</v>
      </c>
    </row>
    <row r="2183" spans="1:15" ht="48" hidden="1" x14ac:dyDescent="0.2">
      <c r="A2183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L2183" t="b">
        <v>0</v>
      </c>
      <c r="M2183">
        <v>53</v>
      </c>
      <c r="N2183" t="b">
        <v>1</v>
      </c>
      <c r="O2183" t="s">
        <v>8295</v>
      </c>
    </row>
    <row r="2184" spans="1:15" ht="32" hidden="1" x14ac:dyDescent="0.2">
      <c r="A2184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L2184" t="b">
        <v>0</v>
      </c>
      <c r="M2184">
        <v>356</v>
      </c>
      <c r="N2184" t="b">
        <v>1</v>
      </c>
      <c r="O2184" t="s">
        <v>8295</v>
      </c>
    </row>
    <row r="2185" spans="1:15" ht="48" hidden="1" x14ac:dyDescent="0.2">
      <c r="A2185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L2185" t="b">
        <v>0</v>
      </c>
      <c r="M2185">
        <v>279</v>
      </c>
      <c r="N2185" t="b">
        <v>1</v>
      </c>
      <c r="O2185" t="s">
        <v>8295</v>
      </c>
    </row>
    <row r="2186" spans="1:15" ht="48" hidden="1" x14ac:dyDescent="0.2">
      <c r="A2186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L2186" t="b">
        <v>1</v>
      </c>
      <c r="M2186">
        <v>266</v>
      </c>
      <c r="N2186" t="b">
        <v>1</v>
      </c>
      <c r="O2186" t="s">
        <v>8295</v>
      </c>
    </row>
    <row r="2187" spans="1:15" ht="48" hidden="1" x14ac:dyDescent="0.2">
      <c r="A2187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L2187" t="b">
        <v>0</v>
      </c>
      <c r="M2187">
        <v>623</v>
      </c>
      <c r="N2187" t="b">
        <v>1</v>
      </c>
      <c r="O2187" t="s">
        <v>8295</v>
      </c>
    </row>
    <row r="2188" spans="1:15" ht="32" hidden="1" x14ac:dyDescent="0.2">
      <c r="A2188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L2188" t="b">
        <v>0</v>
      </c>
      <c r="M2188">
        <v>392</v>
      </c>
      <c r="N2188" t="b">
        <v>1</v>
      </c>
      <c r="O2188" t="s">
        <v>8295</v>
      </c>
    </row>
    <row r="2189" spans="1:15" ht="48" hidden="1" x14ac:dyDescent="0.2">
      <c r="A218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L2189" t="b">
        <v>1</v>
      </c>
      <c r="M2189">
        <v>3562</v>
      </c>
      <c r="N2189" t="b">
        <v>1</v>
      </c>
      <c r="O2189" t="s">
        <v>8295</v>
      </c>
    </row>
    <row r="2190" spans="1:15" ht="48" hidden="1" x14ac:dyDescent="0.2">
      <c r="A2190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L2190" t="b">
        <v>0</v>
      </c>
      <c r="M2190">
        <v>514</v>
      </c>
      <c r="N2190" t="b">
        <v>1</v>
      </c>
      <c r="O2190" t="s">
        <v>8295</v>
      </c>
    </row>
    <row r="2191" spans="1:15" ht="48" hidden="1" x14ac:dyDescent="0.2">
      <c r="A2191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L2191" t="b">
        <v>0</v>
      </c>
      <c r="M2191">
        <v>88</v>
      </c>
      <c r="N2191" t="b">
        <v>1</v>
      </c>
      <c r="O2191" t="s">
        <v>8295</v>
      </c>
    </row>
    <row r="2192" spans="1:15" ht="48" hidden="1" x14ac:dyDescent="0.2">
      <c r="A2192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L2192" t="b">
        <v>0</v>
      </c>
      <c r="M2192">
        <v>537</v>
      </c>
      <c r="N2192" t="b">
        <v>1</v>
      </c>
      <c r="O2192" t="s">
        <v>8295</v>
      </c>
    </row>
    <row r="2193" spans="1:15" ht="48" hidden="1" x14ac:dyDescent="0.2">
      <c r="A2193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L2193" t="b">
        <v>0</v>
      </c>
      <c r="M2193">
        <v>25</v>
      </c>
      <c r="N2193" t="b">
        <v>1</v>
      </c>
      <c r="O2193" t="s">
        <v>8295</v>
      </c>
    </row>
    <row r="2194" spans="1:15" ht="48" hidden="1" x14ac:dyDescent="0.2">
      <c r="A2194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L2194" t="b">
        <v>0</v>
      </c>
      <c r="M2194">
        <v>3238</v>
      </c>
      <c r="N2194" t="b">
        <v>1</v>
      </c>
      <c r="O2194" t="s">
        <v>8295</v>
      </c>
    </row>
    <row r="2195" spans="1:15" ht="48" hidden="1" x14ac:dyDescent="0.2">
      <c r="A2195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L2195" t="b">
        <v>0</v>
      </c>
      <c r="M2195">
        <v>897</v>
      </c>
      <c r="N2195" t="b">
        <v>1</v>
      </c>
      <c r="O2195" t="s">
        <v>8295</v>
      </c>
    </row>
    <row r="2196" spans="1:15" ht="48" hidden="1" x14ac:dyDescent="0.2">
      <c r="A2196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L2196" t="b">
        <v>0</v>
      </c>
      <c r="M2196">
        <v>878</v>
      </c>
      <c r="N2196" t="b">
        <v>1</v>
      </c>
      <c r="O2196" t="s">
        <v>8295</v>
      </c>
    </row>
    <row r="2197" spans="1:15" ht="32" hidden="1" x14ac:dyDescent="0.2">
      <c r="A2197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L2197" t="b">
        <v>0</v>
      </c>
      <c r="M2197">
        <v>115</v>
      </c>
      <c r="N2197" t="b">
        <v>1</v>
      </c>
      <c r="O2197" t="s">
        <v>8295</v>
      </c>
    </row>
    <row r="2198" spans="1:15" ht="32" hidden="1" x14ac:dyDescent="0.2">
      <c r="A2198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L2198" t="b">
        <v>0</v>
      </c>
      <c r="M2198">
        <v>234</v>
      </c>
      <c r="N2198" t="b">
        <v>1</v>
      </c>
      <c r="O2198" t="s">
        <v>8295</v>
      </c>
    </row>
    <row r="2199" spans="1:15" ht="48" hidden="1" x14ac:dyDescent="0.2">
      <c r="A219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L2199" t="b">
        <v>0</v>
      </c>
      <c r="M2199">
        <v>4330</v>
      </c>
      <c r="N2199" t="b">
        <v>1</v>
      </c>
      <c r="O2199" t="s">
        <v>8295</v>
      </c>
    </row>
    <row r="2200" spans="1:15" ht="48" hidden="1" x14ac:dyDescent="0.2">
      <c r="A2200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L2200" t="b">
        <v>0</v>
      </c>
      <c r="M2200">
        <v>651</v>
      </c>
      <c r="N2200" t="b">
        <v>1</v>
      </c>
      <c r="O2200" t="s">
        <v>8295</v>
      </c>
    </row>
    <row r="2201" spans="1:15" ht="32" hidden="1" x14ac:dyDescent="0.2">
      <c r="A2201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L2201" t="b">
        <v>1</v>
      </c>
      <c r="M2201">
        <v>251</v>
      </c>
      <c r="N2201" t="b">
        <v>1</v>
      </c>
      <c r="O2201" t="s">
        <v>8295</v>
      </c>
    </row>
    <row r="2202" spans="1:15" ht="48" hidden="1" x14ac:dyDescent="0.2">
      <c r="A2202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L2202" t="b">
        <v>0</v>
      </c>
      <c r="M2202">
        <v>263</v>
      </c>
      <c r="N2202" t="b">
        <v>1</v>
      </c>
      <c r="O2202" t="s">
        <v>8295</v>
      </c>
    </row>
    <row r="2203" spans="1:15" ht="48" hidden="1" x14ac:dyDescent="0.2">
      <c r="A2203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L2203" t="b">
        <v>0</v>
      </c>
      <c r="M2203">
        <v>28</v>
      </c>
      <c r="N2203" t="b">
        <v>1</v>
      </c>
      <c r="O2203" t="s">
        <v>8278</v>
      </c>
    </row>
    <row r="2204" spans="1:15" ht="32" hidden="1" x14ac:dyDescent="0.2">
      <c r="A2204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L2204" t="b">
        <v>0</v>
      </c>
      <c r="M2204">
        <v>721</v>
      </c>
      <c r="N2204" t="b">
        <v>1</v>
      </c>
      <c r="O2204" t="s">
        <v>8278</v>
      </c>
    </row>
    <row r="2205" spans="1:15" ht="48" hidden="1" x14ac:dyDescent="0.2">
      <c r="A2205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L2205" t="b">
        <v>0</v>
      </c>
      <c r="M2205">
        <v>50</v>
      </c>
      <c r="N2205" t="b">
        <v>1</v>
      </c>
      <c r="O2205" t="s">
        <v>8278</v>
      </c>
    </row>
    <row r="2206" spans="1:15" ht="48" hidden="1" x14ac:dyDescent="0.2">
      <c r="A2206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L2206" t="b">
        <v>0</v>
      </c>
      <c r="M2206">
        <v>73</v>
      </c>
      <c r="N2206" t="b">
        <v>1</v>
      </c>
      <c r="O2206" t="s">
        <v>8278</v>
      </c>
    </row>
    <row r="2207" spans="1:15" ht="48" hidden="1" x14ac:dyDescent="0.2">
      <c r="A2207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L2207" t="b">
        <v>0</v>
      </c>
      <c r="M2207">
        <v>27</v>
      </c>
      <c r="N2207" t="b">
        <v>1</v>
      </c>
      <c r="O2207" t="s">
        <v>8278</v>
      </c>
    </row>
    <row r="2208" spans="1:15" ht="48" hidden="1" x14ac:dyDescent="0.2">
      <c r="A2208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L2208" t="b">
        <v>0</v>
      </c>
      <c r="M2208">
        <v>34</v>
      </c>
      <c r="N2208" t="b">
        <v>1</v>
      </c>
      <c r="O2208" t="s">
        <v>8278</v>
      </c>
    </row>
    <row r="2209" spans="1:15" ht="48" hidden="1" x14ac:dyDescent="0.2">
      <c r="A220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L2209" t="b">
        <v>0</v>
      </c>
      <c r="M2209">
        <v>7</v>
      </c>
      <c r="N2209" t="b">
        <v>1</v>
      </c>
      <c r="O2209" t="s">
        <v>8278</v>
      </c>
    </row>
    <row r="2210" spans="1:15" ht="48" hidden="1" x14ac:dyDescent="0.2">
      <c r="A2210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L2210" t="b">
        <v>0</v>
      </c>
      <c r="M2210">
        <v>24</v>
      </c>
      <c r="N2210" t="b">
        <v>1</v>
      </c>
      <c r="O2210" t="s">
        <v>8278</v>
      </c>
    </row>
    <row r="2211" spans="1:15" ht="32" hidden="1" x14ac:dyDescent="0.2">
      <c r="A2211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L2211" t="b">
        <v>0</v>
      </c>
      <c r="M2211">
        <v>15</v>
      </c>
      <c r="N2211" t="b">
        <v>1</v>
      </c>
      <c r="O2211" t="s">
        <v>8278</v>
      </c>
    </row>
    <row r="2212" spans="1:15" ht="48" hidden="1" x14ac:dyDescent="0.2">
      <c r="A2212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L2212" t="b">
        <v>0</v>
      </c>
      <c r="M2212">
        <v>72</v>
      </c>
      <c r="N2212" t="b">
        <v>1</v>
      </c>
      <c r="O2212" t="s">
        <v>8278</v>
      </c>
    </row>
    <row r="2213" spans="1:15" ht="48" hidden="1" x14ac:dyDescent="0.2">
      <c r="A2213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L2213" t="b">
        <v>0</v>
      </c>
      <c r="M2213">
        <v>120</v>
      </c>
      <c r="N2213" t="b">
        <v>1</v>
      </c>
      <c r="O2213" t="s">
        <v>8278</v>
      </c>
    </row>
    <row r="2214" spans="1:15" ht="48" hidden="1" x14ac:dyDescent="0.2">
      <c r="A2214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L2214" t="b">
        <v>0</v>
      </c>
      <c r="M2214">
        <v>123</v>
      </c>
      <c r="N2214" t="b">
        <v>1</v>
      </c>
      <c r="O2214" t="s">
        <v>8278</v>
      </c>
    </row>
    <row r="2215" spans="1:15" ht="48" hidden="1" x14ac:dyDescent="0.2">
      <c r="A2215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L2215" t="b">
        <v>0</v>
      </c>
      <c r="M2215">
        <v>1</v>
      </c>
      <c r="N2215" t="b">
        <v>1</v>
      </c>
      <c r="O2215" t="s">
        <v>8278</v>
      </c>
    </row>
    <row r="2216" spans="1:15" ht="48" hidden="1" x14ac:dyDescent="0.2">
      <c r="A2216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L2216" t="b">
        <v>0</v>
      </c>
      <c r="M2216">
        <v>24</v>
      </c>
      <c r="N2216" t="b">
        <v>1</v>
      </c>
      <c r="O2216" t="s">
        <v>8278</v>
      </c>
    </row>
    <row r="2217" spans="1:15" ht="32" hidden="1" x14ac:dyDescent="0.2">
      <c r="A2217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L2217" t="b">
        <v>0</v>
      </c>
      <c r="M2217">
        <v>33</v>
      </c>
      <c r="N2217" t="b">
        <v>1</v>
      </c>
      <c r="O2217" t="s">
        <v>8278</v>
      </c>
    </row>
    <row r="2218" spans="1:15" ht="48" hidden="1" x14ac:dyDescent="0.2">
      <c r="A2218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L2218" t="b">
        <v>0</v>
      </c>
      <c r="M2218">
        <v>14</v>
      </c>
      <c r="N2218" t="b">
        <v>1</v>
      </c>
      <c r="O2218" t="s">
        <v>8278</v>
      </c>
    </row>
    <row r="2219" spans="1:15" ht="48" hidden="1" x14ac:dyDescent="0.2">
      <c r="A221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L2219" t="b">
        <v>0</v>
      </c>
      <c r="M2219">
        <v>9</v>
      </c>
      <c r="N2219" t="b">
        <v>1</v>
      </c>
      <c r="O2219" t="s">
        <v>8278</v>
      </c>
    </row>
    <row r="2220" spans="1:15" ht="48" hidden="1" x14ac:dyDescent="0.2">
      <c r="A2220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L2220" t="b">
        <v>0</v>
      </c>
      <c r="M2220">
        <v>76</v>
      </c>
      <c r="N2220" t="b">
        <v>1</v>
      </c>
      <c r="O2220" t="s">
        <v>8278</v>
      </c>
    </row>
    <row r="2221" spans="1:15" ht="48" hidden="1" x14ac:dyDescent="0.2">
      <c r="A2221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L2221" t="b">
        <v>0</v>
      </c>
      <c r="M2221">
        <v>19</v>
      </c>
      <c r="N2221" t="b">
        <v>1</v>
      </c>
      <c r="O2221" t="s">
        <v>8278</v>
      </c>
    </row>
    <row r="2222" spans="1:15" ht="48" hidden="1" x14ac:dyDescent="0.2">
      <c r="A2222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L2222" t="b">
        <v>0</v>
      </c>
      <c r="M2222">
        <v>69</v>
      </c>
      <c r="N2222" t="b">
        <v>1</v>
      </c>
      <c r="O2222" t="s">
        <v>8278</v>
      </c>
    </row>
    <row r="2223" spans="1:15" ht="48" hidden="1" x14ac:dyDescent="0.2">
      <c r="A2223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L2223" t="b">
        <v>0</v>
      </c>
      <c r="M2223">
        <v>218</v>
      </c>
      <c r="N2223" t="b">
        <v>1</v>
      </c>
      <c r="O2223" t="s">
        <v>8295</v>
      </c>
    </row>
    <row r="2224" spans="1:15" ht="48" hidden="1" x14ac:dyDescent="0.2">
      <c r="A2224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L2224" t="b">
        <v>0</v>
      </c>
      <c r="M2224">
        <v>30</v>
      </c>
      <c r="N2224" t="b">
        <v>1</v>
      </c>
      <c r="O2224" t="s">
        <v>8295</v>
      </c>
    </row>
    <row r="2225" spans="1:15" ht="48" hidden="1" x14ac:dyDescent="0.2">
      <c r="A2225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L2225" t="b">
        <v>0</v>
      </c>
      <c r="M2225">
        <v>100</v>
      </c>
      <c r="N2225" t="b">
        <v>1</v>
      </c>
      <c r="O2225" t="s">
        <v>8295</v>
      </c>
    </row>
    <row r="2226" spans="1:15" ht="48" hidden="1" x14ac:dyDescent="0.2">
      <c r="A2226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L2226" t="b">
        <v>0</v>
      </c>
      <c r="M2226">
        <v>296</v>
      </c>
      <c r="N2226" t="b">
        <v>1</v>
      </c>
      <c r="O2226" t="s">
        <v>8295</v>
      </c>
    </row>
    <row r="2227" spans="1:15" ht="48" hidden="1" x14ac:dyDescent="0.2">
      <c r="A2227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L2227" t="b">
        <v>0</v>
      </c>
      <c r="M2227">
        <v>1204</v>
      </c>
      <c r="N2227" t="b">
        <v>1</v>
      </c>
      <c r="O2227" t="s">
        <v>8295</v>
      </c>
    </row>
    <row r="2228" spans="1:15" ht="48" hidden="1" x14ac:dyDescent="0.2">
      <c r="A2228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L2228" t="b">
        <v>0</v>
      </c>
      <c r="M2228">
        <v>321</v>
      </c>
      <c r="N2228" t="b">
        <v>1</v>
      </c>
      <c r="O2228" t="s">
        <v>8295</v>
      </c>
    </row>
    <row r="2229" spans="1:15" ht="48" hidden="1" x14ac:dyDescent="0.2">
      <c r="A222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L2229" t="b">
        <v>0</v>
      </c>
      <c r="M2229">
        <v>301</v>
      </c>
      <c r="N2229" t="b">
        <v>1</v>
      </c>
      <c r="O2229" t="s">
        <v>8295</v>
      </c>
    </row>
    <row r="2230" spans="1:15" ht="48" hidden="1" x14ac:dyDescent="0.2">
      <c r="A2230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L2230" t="b">
        <v>0</v>
      </c>
      <c r="M2230">
        <v>144</v>
      </c>
      <c r="N2230" t="b">
        <v>1</v>
      </c>
      <c r="O2230" t="s">
        <v>8295</v>
      </c>
    </row>
    <row r="2231" spans="1:15" ht="48" hidden="1" x14ac:dyDescent="0.2">
      <c r="A2231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L2231" t="b">
        <v>0</v>
      </c>
      <c r="M2231">
        <v>539</v>
      </c>
      <c r="N2231" t="b">
        <v>1</v>
      </c>
      <c r="O2231" t="s">
        <v>8295</v>
      </c>
    </row>
    <row r="2232" spans="1:15" ht="48" hidden="1" x14ac:dyDescent="0.2">
      <c r="A2232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L2232" t="b">
        <v>0</v>
      </c>
      <c r="M2232">
        <v>498</v>
      </c>
      <c r="N2232" t="b">
        <v>1</v>
      </c>
      <c r="O2232" t="s">
        <v>8295</v>
      </c>
    </row>
    <row r="2233" spans="1:15" ht="48" hidden="1" x14ac:dyDescent="0.2">
      <c r="A2233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L2233" t="b">
        <v>0</v>
      </c>
      <c r="M2233">
        <v>1113</v>
      </c>
      <c r="N2233" t="b">
        <v>1</v>
      </c>
      <c r="O2233" t="s">
        <v>8295</v>
      </c>
    </row>
    <row r="2234" spans="1:15" ht="48" hidden="1" x14ac:dyDescent="0.2">
      <c r="A2234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L2234" t="b">
        <v>0</v>
      </c>
      <c r="M2234">
        <v>988</v>
      </c>
      <c r="N2234" t="b">
        <v>1</v>
      </c>
      <c r="O2234" t="s">
        <v>8295</v>
      </c>
    </row>
    <row r="2235" spans="1:15" ht="48" hidden="1" x14ac:dyDescent="0.2">
      <c r="A2235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L2235" t="b">
        <v>0</v>
      </c>
      <c r="M2235">
        <v>391</v>
      </c>
      <c r="N2235" t="b">
        <v>1</v>
      </c>
      <c r="O2235" t="s">
        <v>8295</v>
      </c>
    </row>
    <row r="2236" spans="1:15" ht="48" hidden="1" x14ac:dyDescent="0.2">
      <c r="A2236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L2236" t="b">
        <v>0</v>
      </c>
      <c r="M2236">
        <v>28</v>
      </c>
      <c r="N2236" t="b">
        <v>1</v>
      </c>
      <c r="O2236" t="s">
        <v>8295</v>
      </c>
    </row>
    <row r="2237" spans="1:15" ht="32" hidden="1" x14ac:dyDescent="0.2">
      <c r="A2237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L2237" t="b">
        <v>0</v>
      </c>
      <c r="M2237">
        <v>147</v>
      </c>
      <c r="N2237" t="b">
        <v>1</v>
      </c>
      <c r="O2237" t="s">
        <v>8295</v>
      </c>
    </row>
    <row r="2238" spans="1:15" ht="32" hidden="1" x14ac:dyDescent="0.2">
      <c r="A2238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L2238" t="b">
        <v>0</v>
      </c>
      <c r="M2238">
        <v>680</v>
      </c>
      <c r="N2238" t="b">
        <v>1</v>
      </c>
      <c r="O2238" t="s">
        <v>8295</v>
      </c>
    </row>
    <row r="2239" spans="1:15" ht="48" hidden="1" x14ac:dyDescent="0.2">
      <c r="A223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L2239" t="b">
        <v>0</v>
      </c>
      <c r="M2239">
        <v>983</v>
      </c>
      <c r="N2239" t="b">
        <v>1</v>
      </c>
      <c r="O2239" t="s">
        <v>8295</v>
      </c>
    </row>
    <row r="2240" spans="1:15" ht="32" hidden="1" x14ac:dyDescent="0.2">
      <c r="A2240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L2240" t="b">
        <v>0</v>
      </c>
      <c r="M2240">
        <v>79</v>
      </c>
      <c r="N2240" t="b">
        <v>1</v>
      </c>
      <c r="O2240" t="s">
        <v>8295</v>
      </c>
    </row>
    <row r="2241" spans="1:15" ht="32" hidden="1" x14ac:dyDescent="0.2">
      <c r="A2241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L2241" t="b">
        <v>0</v>
      </c>
      <c r="M2241">
        <v>426</v>
      </c>
      <c r="N2241" t="b">
        <v>1</v>
      </c>
      <c r="O2241" t="s">
        <v>8295</v>
      </c>
    </row>
    <row r="2242" spans="1:15" ht="48" hidden="1" x14ac:dyDescent="0.2">
      <c r="A2242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L2242" t="b">
        <v>0</v>
      </c>
      <c r="M2242">
        <v>96</v>
      </c>
      <c r="N2242" t="b">
        <v>1</v>
      </c>
      <c r="O2242" t="s">
        <v>8295</v>
      </c>
    </row>
    <row r="2243" spans="1:15" ht="48" hidden="1" x14ac:dyDescent="0.2">
      <c r="A2243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L2243" t="b">
        <v>0</v>
      </c>
      <c r="M2243">
        <v>163</v>
      </c>
      <c r="N2243" t="b">
        <v>1</v>
      </c>
      <c r="O2243" t="s">
        <v>8295</v>
      </c>
    </row>
    <row r="2244" spans="1:15" ht="32" hidden="1" x14ac:dyDescent="0.2">
      <c r="A2244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L2244" t="b">
        <v>0</v>
      </c>
      <c r="M2244">
        <v>2525</v>
      </c>
      <c r="N2244" t="b">
        <v>1</v>
      </c>
      <c r="O2244" t="s">
        <v>8295</v>
      </c>
    </row>
    <row r="2245" spans="1:15" ht="48" hidden="1" x14ac:dyDescent="0.2">
      <c r="A2245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L2245" t="b">
        <v>0</v>
      </c>
      <c r="M2245">
        <v>2035</v>
      </c>
      <c r="N2245" t="b">
        <v>1</v>
      </c>
      <c r="O2245" t="s">
        <v>8295</v>
      </c>
    </row>
    <row r="2246" spans="1:15" ht="48" hidden="1" x14ac:dyDescent="0.2">
      <c r="A2246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L2246" t="b">
        <v>0</v>
      </c>
      <c r="M2246">
        <v>290</v>
      </c>
      <c r="N2246" t="b">
        <v>1</v>
      </c>
      <c r="O2246" t="s">
        <v>8295</v>
      </c>
    </row>
    <row r="2247" spans="1:15" ht="48" hidden="1" x14ac:dyDescent="0.2">
      <c r="A2247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L2247" t="b">
        <v>0</v>
      </c>
      <c r="M2247">
        <v>1980</v>
      </c>
      <c r="N2247" t="b">
        <v>1</v>
      </c>
      <c r="O2247" t="s">
        <v>8295</v>
      </c>
    </row>
    <row r="2248" spans="1:15" ht="48" hidden="1" x14ac:dyDescent="0.2">
      <c r="A2248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L2248" t="b">
        <v>0</v>
      </c>
      <c r="M2248">
        <v>57</v>
      </c>
      <c r="N2248" t="b">
        <v>1</v>
      </c>
      <c r="O2248" t="s">
        <v>8295</v>
      </c>
    </row>
    <row r="2249" spans="1:15" ht="32" hidden="1" x14ac:dyDescent="0.2">
      <c r="A224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L2249" t="b">
        <v>0</v>
      </c>
      <c r="M2249">
        <v>380</v>
      </c>
      <c r="N2249" t="b">
        <v>1</v>
      </c>
      <c r="O2249" t="s">
        <v>8295</v>
      </c>
    </row>
    <row r="2250" spans="1:15" ht="48" hidden="1" x14ac:dyDescent="0.2">
      <c r="A2250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8" hidden="1" x14ac:dyDescent="0.2">
      <c r="A2251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L2251" t="b">
        <v>0</v>
      </c>
      <c r="M2251">
        <v>180</v>
      </c>
      <c r="N2251" t="b">
        <v>1</v>
      </c>
      <c r="O2251" t="s">
        <v>8295</v>
      </c>
    </row>
    <row r="2252" spans="1:15" ht="48" hidden="1" x14ac:dyDescent="0.2">
      <c r="A2252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L2252" t="b">
        <v>0</v>
      </c>
      <c r="M2252">
        <v>571</v>
      </c>
      <c r="N2252" t="b">
        <v>1</v>
      </c>
      <c r="O2252" t="s">
        <v>8295</v>
      </c>
    </row>
    <row r="2253" spans="1:15" ht="48" hidden="1" x14ac:dyDescent="0.2">
      <c r="A2253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L2253" t="b">
        <v>0</v>
      </c>
      <c r="M2253">
        <v>480</v>
      </c>
      <c r="N2253" t="b">
        <v>1</v>
      </c>
      <c r="O2253" t="s">
        <v>8295</v>
      </c>
    </row>
    <row r="2254" spans="1:15" ht="48" hidden="1" x14ac:dyDescent="0.2">
      <c r="A2254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L2254" t="b">
        <v>0</v>
      </c>
      <c r="M2254">
        <v>249</v>
      </c>
      <c r="N2254" t="b">
        <v>1</v>
      </c>
      <c r="O2254" t="s">
        <v>8295</v>
      </c>
    </row>
    <row r="2255" spans="1:15" ht="48" hidden="1" x14ac:dyDescent="0.2">
      <c r="A2255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L2255" t="b">
        <v>0</v>
      </c>
      <c r="M2255">
        <v>84</v>
      </c>
      <c r="N2255" t="b">
        <v>1</v>
      </c>
      <c r="O2255" t="s">
        <v>8295</v>
      </c>
    </row>
    <row r="2256" spans="1:15" ht="32" hidden="1" x14ac:dyDescent="0.2">
      <c r="A2256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L2256" t="b">
        <v>0</v>
      </c>
      <c r="M2256">
        <v>197</v>
      </c>
      <c r="N2256" t="b">
        <v>1</v>
      </c>
      <c r="O2256" t="s">
        <v>8295</v>
      </c>
    </row>
    <row r="2257" spans="1:15" ht="32" hidden="1" x14ac:dyDescent="0.2">
      <c r="A2257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L2257" t="b">
        <v>0</v>
      </c>
      <c r="M2257">
        <v>271</v>
      </c>
      <c r="N2257" t="b">
        <v>1</v>
      </c>
      <c r="O2257" t="s">
        <v>8295</v>
      </c>
    </row>
    <row r="2258" spans="1:15" ht="48" hidden="1" x14ac:dyDescent="0.2">
      <c r="A2258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L2258" t="b">
        <v>0</v>
      </c>
      <c r="M2258">
        <v>50</v>
      </c>
      <c r="N2258" t="b">
        <v>1</v>
      </c>
      <c r="O2258" t="s">
        <v>8295</v>
      </c>
    </row>
    <row r="2259" spans="1:15" ht="48" hidden="1" x14ac:dyDescent="0.2">
      <c r="A225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L2259" t="b">
        <v>0</v>
      </c>
      <c r="M2259">
        <v>169</v>
      </c>
      <c r="N2259" t="b">
        <v>1</v>
      </c>
      <c r="O2259" t="s">
        <v>8295</v>
      </c>
    </row>
    <row r="2260" spans="1:15" ht="32" hidden="1" x14ac:dyDescent="0.2">
      <c r="A2260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L2260" t="b">
        <v>0</v>
      </c>
      <c r="M2260">
        <v>205</v>
      </c>
      <c r="N2260" t="b">
        <v>1</v>
      </c>
      <c r="O2260" t="s">
        <v>8295</v>
      </c>
    </row>
    <row r="2261" spans="1:15" ht="48" hidden="1" x14ac:dyDescent="0.2">
      <c r="A2261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L2261" t="b">
        <v>0</v>
      </c>
      <c r="M2261">
        <v>206</v>
      </c>
      <c r="N2261" t="b">
        <v>1</v>
      </c>
      <c r="O2261" t="s">
        <v>8295</v>
      </c>
    </row>
    <row r="2262" spans="1:15" ht="48" hidden="1" x14ac:dyDescent="0.2">
      <c r="A2262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L2262" t="b">
        <v>0</v>
      </c>
      <c r="M2262">
        <v>84</v>
      </c>
      <c r="N2262" t="b">
        <v>1</v>
      </c>
      <c r="O2262" t="s">
        <v>8295</v>
      </c>
    </row>
    <row r="2263" spans="1:15" ht="48" hidden="1" x14ac:dyDescent="0.2">
      <c r="A2263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L2263" t="b">
        <v>0</v>
      </c>
      <c r="M2263">
        <v>210</v>
      </c>
      <c r="N2263" t="b">
        <v>1</v>
      </c>
      <c r="O2263" t="s">
        <v>8295</v>
      </c>
    </row>
    <row r="2264" spans="1:15" ht="32" hidden="1" x14ac:dyDescent="0.2">
      <c r="A2264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L2264" t="b">
        <v>0</v>
      </c>
      <c r="M2264">
        <v>181</v>
      </c>
      <c r="N2264" t="b">
        <v>1</v>
      </c>
      <c r="O2264" t="s">
        <v>8295</v>
      </c>
    </row>
    <row r="2265" spans="1:15" ht="48" hidden="1" x14ac:dyDescent="0.2">
      <c r="A2265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L2265" t="b">
        <v>0</v>
      </c>
      <c r="M2265">
        <v>60</v>
      </c>
      <c r="N2265" t="b">
        <v>1</v>
      </c>
      <c r="O2265" t="s">
        <v>8295</v>
      </c>
    </row>
    <row r="2266" spans="1:15" ht="48" hidden="1" x14ac:dyDescent="0.2">
      <c r="A2266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L2266" t="b">
        <v>0</v>
      </c>
      <c r="M2266">
        <v>445</v>
      </c>
      <c r="N2266" t="b">
        <v>1</v>
      </c>
      <c r="O2266" t="s">
        <v>8295</v>
      </c>
    </row>
    <row r="2267" spans="1:15" ht="48" hidden="1" x14ac:dyDescent="0.2">
      <c r="A2267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L2267" t="b">
        <v>0</v>
      </c>
      <c r="M2267">
        <v>17</v>
      </c>
      <c r="N2267" t="b">
        <v>1</v>
      </c>
      <c r="O2267" t="s">
        <v>8295</v>
      </c>
    </row>
    <row r="2268" spans="1:15" ht="48" hidden="1" x14ac:dyDescent="0.2">
      <c r="A2268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L2268" t="b">
        <v>0</v>
      </c>
      <c r="M2268">
        <v>194</v>
      </c>
      <c r="N2268" t="b">
        <v>1</v>
      </c>
      <c r="O2268" t="s">
        <v>8295</v>
      </c>
    </row>
    <row r="2269" spans="1:15" ht="48" hidden="1" x14ac:dyDescent="0.2">
      <c r="A226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L2269" t="b">
        <v>0</v>
      </c>
      <c r="M2269">
        <v>404</v>
      </c>
      <c r="N2269" t="b">
        <v>1</v>
      </c>
      <c r="O2269" t="s">
        <v>8295</v>
      </c>
    </row>
    <row r="2270" spans="1:15" ht="48" hidden="1" x14ac:dyDescent="0.2">
      <c r="A2270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L2270" t="b">
        <v>0</v>
      </c>
      <c r="M2270">
        <v>194</v>
      </c>
      <c r="N2270" t="b">
        <v>1</v>
      </c>
      <c r="O2270" t="s">
        <v>8295</v>
      </c>
    </row>
    <row r="2271" spans="1:15" ht="48" hidden="1" x14ac:dyDescent="0.2">
      <c r="A2271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L2271" t="b">
        <v>0</v>
      </c>
      <c r="M2271">
        <v>902</v>
      </c>
      <c r="N2271" t="b">
        <v>1</v>
      </c>
      <c r="O2271" t="s">
        <v>8295</v>
      </c>
    </row>
    <row r="2272" spans="1:15" ht="48" hidden="1" x14ac:dyDescent="0.2">
      <c r="A2272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L2272" t="b">
        <v>0</v>
      </c>
      <c r="M2272">
        <v>1670</v>
      </c>
      <c r="N2272" t="b">
        <v>1</v>
      </c>
      <c r="O2272" t="s">
        <v>8295</v>
      </c>
    </row>
    <row r="2273" spans="1:15" ht="48" hidden="1" x14ac:dyDescent="0.2">
      <c r="A2273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L2273" t="b">
        <v>0</v>
      </c>
      <c r="M2273">
        <v>1328</v>
      </c>
      <c r="N2273" t="b">
        <v>1</v>
      </c>
      <c r="O2273" t="s">
        <v>8295</v>
      </c>
    </row>
    <row r="2274" spans="1:15" ht="48" hidden="1" x14ac:dyDescent="0.2">
      <c r="A2274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L2274" t="b">
        <v>0</v>
      </c>
      <c r="M2274">
        <v>944</v>
      </c>
      <c r="N2274" t="b">
        <v>1</v>
      </c>
      <c r="O2274" t="s">
        <v>8295</v>
      </c>
    </row>
    <row r="2275" spans="1:15" ht="48" hidden="1" x14ac:dyDescent="0.2">
      <c r="A2275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L2275" t="b">
        <v>0</v>
      </c>
      <c r="M2275">
        <v>147</v>
      </c>
      <c r="N2275" t="b">
        <v>1</v>
      </c>
      <c r="O2275" t="s">
        <v>8295</v>
      </c>
    </row>
    <row r="2276" spans="1:15" ht="48" hidden="1" x14ac:dyDescent="0.2">
      <c r="A2276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L2276" t="b">
        <v>0</v>
      </c>
      <c r="M2276">
        <v>99</v>
      </c>
      <c r="N2276" t="b">
        <v>1</v>
      </c>
      <c r="O2276" t="s">
        <v>8295</v>
      </c>
    </row>
    <row r="2277" spans="1:15" ht="48" hidden="1" x14ac:dyDescent="0.2">
      <c r="A2277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L2277" t="b">
        <v>0</v>
      </c>
      <c r="M2277">
        <v>79</v>
      </c>
      <c r="N2277" t="b">
        <v>1</v>
      </c>
      <c r="O2277" t="s">
        <v>8295</v>
      </c>
    </row>
    <row r="2278" spans="1:15" ht="48" hidden="1" x14ac:dyDescent="0.2">
      <c r="A2278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L2278" t="b">
        <v>0</v>
      </c>
      <c r="M2278">
        <v>75</v>
      </c>
      <c r="N2278" t="b">
        <v>1</v>
      </c>
      <c r="O2278" t="s">
        <v>8295</v>
      </c>
    </row>
    <row r="2279" spans="1:15" ht="48" hidden="1" x14ac:dyDescent="0.2">
      <c r="A227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L2279" t="b">
        <v>0</v>
      </c>
      <c r="M2279">
        <v>207</v>
      </c>
      <c r="N2279" t="b">
        <v>1</v>
      </c>
      <c r="O2279" t="s">
        <v>8295</v>
      </c>
    </row>
    <row r="2280" spans="1:15" ht="32" hidden="1" x14ac:dyDescent="0.2">
      <c r="A2280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L2280" t="b">
        <v>0</v>
      </c>
      <c r="M2280">
        <v>102</v>
      </c>
      <c r="N2280" t="b">
        <v>1</v>
      </c>
      <c r="O2280" t="s">
        <v>8295</v>
      </c>
    </row>
    <row r="2281" spans="1:15" ht="48" hidden="1" x14ac:dyDescent="0.2">
      <c r="A2281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L2281" t="b">
        <v>0</v>
      </c>
      <c r="M2281">
        <v>32</v>
      </c>
      <c r="N2281" t="b">
        <v>1</v>
      </c>
      <c r="O2281" t="s">
        <v>8295</v>
      </c>
    </row>
    <row r="2282" spans="1:15" ht="48" hidden="1" x14ac:dyDescent="0.2">
      <c r="A2282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L2282" t="b">
        <v>0</v>
      </c>
      <c r="M2282">
        <v>480</v>
      </c>
      <c r="N2282" t="b">
        <v>1</v>
      </c>
      <c r="O2282" t="s">
        <v>8295</v>
      </c>
    </row>
    <row r="2283" spans="1:15" ht="48" hidden="1" x14ac:dyDescent="0.2">
      <c r="A2283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L2283" t="b">
        <v>0</v>
      </c>
      <c r="M2283">
        <v>11</v>
      </c>
      <c r="N2283" t="b">
        <v>1</v>
      </c>
      <c r="O2283" t="s">
        <v>8274</v>
      </c>
    </row>
    <row r="2284" spans="1:15" ht="32" hidden="1" x14ac:dyDescent="0.2">
      <c r="A2284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L2284" t="b">
        <v>0</v>
      </c>
      <c r="M2284">
        <v>12</v>
      </c>
      <c r="N2284" t="b">
        <v>1</v>
      </c>
      <c r="O2284" t="s">
        <v>8274</v>
      </c>
    </row>
    <row r="2285" spans="1:15" ht="48" hidden="1" x14ac:dyDescent="0.2">
      <c r="A2285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L2285" t="b">
        <v>0</v>
      </c>
      <c r="M2285">
        <v>48</v>
      </c>
      <c r="N2285" t="b">
        <v>1</v>
      </c>
      <c r="O2285" t="s">
        <v>8274</v>
      </c>
    </row>
    <row r="2286" spans="1:15" ht="32" hidden="1" x14ac:dyDescent="0.2">
      <c r="A2286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L2286" t="b">
        <v>0</v>
      </c>
      <c r="M2286">
        <v>59</v>
      </c>
      <c r="N2286" t="b">
        <v>1</v>
      </c>
      <c r="O2286" t="s">
        <v>8274</v>
      </c>
    </row>
    <row r="2287" spans="1:15" ht="48" hidden="1" x14ac:dyDescent="0.2">
      <c r="A2287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L2287" t="b">
        <v>0</v>
      </c>
      <c r="M2287">
        <v>79</v>
      </c>
      <c r="N2287" t="b">
        <v>1</v>
      </c>
      <c r="O2287" t="s">
        <v>8274</v>
      </c>
    </row>
    <row r="2288" spans="1:15" ht="48" hidden="1" x14ac:dyDescent="0.2">
      <c r="A2288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L2288" t="b">
        <v>0</v>
      </c>
      <c r="M2288">
        <v>14</v>
      </c>
      <c r="N2288" t="b">
        <v>1</v>
      </c>
      <c r="O2288" t="s">
        <v>8274</v>
      </c>
    </row>
    <row r="2289" spans="1:15" ht="48" hidden="1" x14ac:dyDescent="0.2">
      <c r="A228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L2289" t="b">
        <v>0</v>
      </c>
      <c r="M2289">
        <v>106</v>
      </c>
      <c r="N2289" t="b">
        <v>1</v>
      </c>
      <c r="O2289" t="s">
        <v>8274</v>
      </c>
    </row>
    <row r="2290" spans="1:15" ht="48" hidden="1" x14ac:dyDescent="0.2">
      <c r="A2290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L2290" t="b">
        <v>0</v>
      </c>
      <c r="M2290">
        <v>25</v>
      </c>
      <c r="N2290" t="b">
        <v>1</v>
      </c>
      <c r="O2290" t="s">
        <v>8274</v>
      </c>
    </row>
    <row r="2291" spans="1:15" ht="48" hidden="1" x14ac:dyDescent="0.2">
      <c r="A2291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L2291" t="b">
        <v>0</v>
      </c>
      <c r="M2291">
        <v>25</v>
      </c>
      <c r="N2291" t="b">
        <v>1</v>
      </c>
      <c r="O2291" t="s">
        <v>8274</v>
      </c>
    </row>
    <row r="2292" spans="1:15" ht="48" hidden="1" x14ac:dyDescent="0.2">
      <c r="A2292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L2292" t="b">
        <v>0</v>
      </c>
      <c r="M2292">
        <v>29</v>
      </c>
      <c r="N2292" t="b">
        <v>1</v>
      </c>
      <c r="O2292" t="s">
        <v>8274</v>
      </c>
    </row>
    <row r="2293" spans="1:15" ht="48" hidden="1" x14ac:dyDescent="0.2">
      <c r="A2293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L2293" t="b">
        <v>0</v>
      </c>
      <c r="M2293">
        <v>43</v>
      </c>
      <c r="N2293" t="b">
        <v>1</v>
      </c>
      <c r="O2293" t="s">
        <v>8274</v>
      </c>
    </row>
    <row r="2294" spans="1:15" ht="48" hidden="1" x14ac:dyDescent="0.2">
      <c r="A2294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L2294" t="b">
        <v>0</v>
      </c>
      <c r="M2294">
        <v>46</v>
      </c>
      <c r="N2294" t="b">
        <v>1</v>
      </c>
      <c r="O2294" t="s">
        <v>8274</v>
      </c>
    </row>
    <row r="2295" spans="1:15" ht="32" hidden="1" x14ac:dyDescent="0.2">
      <c r="A2295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L2295" t="b">
        <v>0</v>
      </c>
      <c r="M2295">
        <v>27</v>
      </c>
      <c r="N2295" t="b">
        <v>1</v>
      </c>
      <c r="O2295" t="s">
        <v>8274</v>
      </c>
    </row>
    <row r="2296" spans="1:15" ht="48" hidden="1" x14ac:dyDescent="0.2">
      <c r="A2296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L2296" t="b">
        <v>0</v>
      </c>
      <c r="M2296">
        <v>112</v>
      </c>
      <c r="N2296" t="b">
        <v>1</v>
      </c>
      <c r="O2296" t="s">
        <v>8274</v>
      </c>
    </row>
    <row r="2297" spans="1:15" ht="48" hidden="1" x14ac:dyDescent="0.2">
      <c r="A2297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L2297" t="b">
        <v>0</v>
      </c>
      <c r="M2297">
        <v>34</v>
      </c>
      <c r="N2297" t="b">
        <v>1</v>
      </c>
      <c r="O2297" t="s">
        <v>8274</v>
      </c>
    </row>
    <row r="2298" spans="1:15" ht="48" hidden="1" x14ac:dyDescent="0.2">
      <c r="A2298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L2298" t="b">
        <v>0</v>
      </c>
      <c r="M2298">
        <v>145</v>
      </c>
      <c r="N2298" t="b">
        <v>1</v>
      </c>
      <c r="O2298" t="s">
        <v>8274</v>
      </c>
    </row>
    <row r="2299" spans="1:15" ht="32" hidden="1" x14ac:dyDescent="0.2">
      <c r="A229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L2299" t="b">
        <v>0</v>
      </c>
      <c r="M2299">
        <v>19</v>
      </c>
      <c r="N2299" t="b">
        <v>1</v>
      </c>
      <c r="O2299" t="s">
        <v>8274</v>
      </c>
    </row>
    <row r="2300" spans="1:15" ht="48" hidden="1" x14ac:dyDescent="0.2">
      <c r="A2300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L2300" t="b">
        <v>0</v>
      </c>
      <c r="M2300">
        <v>288</v>
      </c>
      <c r="N2300" t="b">
        <v>1</v>
      </c>
      <c r="O2300" t="s">
        <v>8274</v>
      </c>
    </row>
    <row r="2301" spans="1:15" ht="48" hidden="1" x14ac:dyDescent="0.2">
      <c r="A2301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L2301" t="b">
        <v>0</v>
      </c>
      <c r="M2301">
        <v>14</v>
      </c>
      <c r="N2301" t="b">
        <v>1</v>
      </c>
      <c r="O2301" t="s">
        <v>8274</v>
      </c>
    </row>
    <row r="2302" spans="1:15" ht="48" hidden="1" x14ac:dyDescent="0.2">
      <c r="A2302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L2302" t="b">
        <v>0</v>
      </c>
      <c r="M2302">
        <v>7</v>
      </c>
      <c r="N2302" t="b">
        <v>1</v>
      </c>
      <c r="O2302" t="s">
        <v>8274</v>
      </c>
    </row>
    <row r="2303" spans="1:15" ht="32" hidden="1" x14ac:dyDescent="0.2">
      <c r="A2303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L2303" t="b">
        <v>1</v>
      </c>
      <c r="M2303">
        <v>211</v>
      </c>
      <c r="N2303" t="b">
        <v>1</v>
      </c>
      <c r="O2303" t="s">
        <v>8277</v>
      </c>
    </row>
    <row r="2304" spans="1:15" ht="48" hidden="1" x14ac:dyDescent="0.2">
      <c r="A2304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L2304" t="b">
        <v>1</v>
      </c>
      <c r="M2304">
        <v>85</v>
      </c>
      <c r="N2304" t="b">
        <v>1</v>
      </c>
      <c r="O2304" t="s">
        <v>8277</v>
      </c>
    </row>
    <row r="2305" spans="1:15" ht="48" hidden="1" x14ac:dyDescent="0.2">
      <c r="A2305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L2305" t="b">
        <v>1</v>
      </c>
      <c r="M2305">
        <v>103</v>
      </c>
      <c r="N2305" t="b">
        <v>1</v>
      </c>
      <c r="O2305" t="s">
        <v>8277</v>
      </c>
    </row>
    <row r="2306" spans="1:15" ht="48" hidden="1" x14ac:dyDescent="0.2">
      <c r="A2306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L2306" t="b">
        <v>1</v>
      </c>
      <c r="M2306">
        <v>113</v>
      </c>
      <c r="N2306" t="b">
        <v>1</v>
      </c>
      <c r="O2306" t="s">
        <v>8277</v>
      </c>
    </row>
    <row r="2307" spans="1:15" ht="48" hidden="1" x14ac:dyDescent="0.2">
      <c r="A2307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L2307" t="b">
        <v>1</v>
      </c>
      <c r="M2307">
        <v>167</v>
      </c>
      <c r="N2307" t="b">
        <v>1</v>
      </c>
      <c r="O2307" t="s">
        <v>8277</v>
      </c>
    </row>
    <row r="2308" spans="1:15" ht="48" hidden="1" x14ac:dyDescent="0.2">
      <c r="A2308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L2308" t="b">
        <v>1</v>
      </c>
      <c r="M2308">
        <v>73</v>
      </c>
      <c r="N2308" t="b">
        <v>1</v>
      </c>
      <c r="O2308" t="s">
        <v>8277</v>
      </c>
    </row>
    <row r="2309" spans="1:15" ht="48" hidden="1" x14ac:dyDescent="0.2">
      <c r="A230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L2309" t="b">
        <v>1</v>
      </c>
      <c r="M2309">
        <v>75</v>
      </c>
      <c r="N2309" t="b">
        <v>1</v>
      </c>
      <c r="O2309" t="s">
        <v>8277</v>
      </c>
    </row>
    <row r="2310" spans="1:15" ht="48" hidden="1" x14ac:dyDescent="0.2">
      <c r="A2310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L2310" t="b">
        <v>1</v>
      </c>
      <c r="M2310">
        <v>614</v>
      </c>
      <c r="N2310" t="b">
        <v>1</v>
      </c>
      <c r="O2310" t="s">
        <v>8277</v>
      </c>
    </row>
    <row r="2311" spans="1:15" ht="48" hidden="1" x14ac:dyDescent="0.2">
      <c r="A2311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L2311" t="b">
        <v>1</v>
      </c>
      <c r="M2311">
        <v>107</v>
      </c>
      <c r="N2311" t="b">
        <v>1</v>
      </c>
      <c r="O2311" t="s">
        <v>8277</v>
      </c>
    </row>
    <row r="2312" spans="1:15" ht="48" hidden="1" x14ac:dyDescent="0.2">
      <c r="A2312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L2312" t="b">
        <v>1</v>
      </c>
      <c r="M2312">
        <v>1224</v>
      </c>
      <c r="N2312" t="b">
        <v>1</v>
      </c>
      <c r="O2312" t="s">
        <v>8277</v>
      </c>
    </row>
    <row r="2313" spans="1:15" ht="48" hidden="1" x14ac:dyDescent="0.2">
      <c r="A2313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L2313" t="b">
        <v>1</v>
      </c>
      <c r="M2313">
        <v>104</v>
      </c>
      <c r="N2313" t="b">
        <v>1</v>
      </c>
      <c r="O2313" t="s">
        <v>8277</v>
      </c>
    </row>
    <row r="2314" spans="1:15" ht="48" hidden="1" x14ac:dyDescent="0.2">
      <c r="A2314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L2314" t="b">
        <v>1</v>
      </c>
      <c r="M2314">
        <v>79</v>
      </c>
      <c r="N2314" t="b">
        <v>1</v>
      </c>
      <c r="O2314" t="s">
        <v>8277</v>
      </c>
    </row>
    <row r="2315" spans="1:15" ht="32" hidden="1" x14ac:dyDescent="0.2">
      <c r="A2315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L2315" t="b">
        <v>1</v>
      </c>
      <c r="M2315">
        <v>157</v>
      </c>
      <c r="N2315" t="b">
        <v>1</v>
      </c>
      <c r="O2315" t="s">
        <v>8277</v>
      </c>
    </row>
    <row r="2316" spans="1:15" ht="48" hidden="1" x14ac:dyDescent="0.2">
      <c r="A2316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L2316" t="b">
        <v>1</v>
      </c>
      <c r="M2316">
        <v>50</v>
      </c>
      <c r="N2316" t="b">
        <v>1</v>
      </c>
      <c r="O2316" t="s">
        <v>8277</v>
      </c>
    </row>
    <row r="2317" spans="1:15" ht="32" hidden="1" x14ac:dyDescent="0.2">
      <c r="A2317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L2317" t="b">
        <v>1</v>
      </c>
      <c r="M2317">
        <v>64</v>
      </c>
      <c r="N2317" t="b">
        <v>1</v>
      </c>
      <c r="O2317" t="s">
        <v>8277</v>
      </c>
    </row>
    <row r="2318" spans="1:15" ht="48" hidden="1" x14ac:dyDescent="0.2">
      <c r="A2318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L2318" t="b">
        <v>1</v>
      </c>
      <c r="M2318">
        <v>200</v>
      </c>
      <c r="N2318" t="b">
        <v>1</v>
      </c>
      <c r="O2318" t="s">
        <v>8277</v>
      </c>
    </row>
    <row r="2319" spans="1:15" ht="48" hidden="1" x14ac:dyDescent="0.2">
      <c r="A231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L2319" t="b">
        <v>1</v>
      </c>
      <c r="M2319">
        <v>22</v>
      </c>
      <c r="N2319" t="b">
        <v>1</v>
      </c>
      <c r="O2319" t="s">
        <v>8277</v>
      </c>
    </row>
    <row r="2320" spans="1:15" ht="64" hidden="1" x14ac:dyDescent="0.2">
      <c r="A2320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L2320" t="b">
        <v>1</v>
      </c>
      <c r="M2320">
        <v>163</v>
      </c>
      <c r="N2320" t="b">
        <v>1</v>
      </c>
      <c r="O2320" t="s">
        <v>8277</v>
      </c>
    </row>
    <row r="2321" spans="1:15" ht="48" hidden="1" x14ac:dyDescent="0.2">
      <c r="A2321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L2321" t="b">
        <v>1</v>
      </c>
      <c r="M2321">
        <v>77</v>
      </c>
      <c r="N2321" t="b">
        <v>1</v>
      </c>
      <c r="O2321" t="s">
        <v>8277</v>
      </c>
    </row>
    <row r="2322" spans="1:15" ht="48" hidden="1" x14ac:dyDescent="0.2">
      <c r="A2322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L2322" t="b">
        <v>1</v>
      </c>
      <c r="M2322">
        <v>89</v>
      </c>
      <c r="N2322" t="b">
        <v>1</v>
      </c>
      <c r="O2322" t="s">
        <v>8277</v>
      </c>
    </row>
    <row r="2323" spans="1:15" ht="48" hidden="1" x14ac:dyDescent="0.2">
      <c r="A2323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8" hidden="1" x14ac:dyDescent="0.2">
      <c r="A2324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8" hidden="1" x14ac:dyDescent="0.2">
      <c r="A2325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32" hidden="1" x14ac:dyDescent="0.2">
      <c r="A2326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48" hidden="1" x14ac:dyDescent="0.2">
      <c r="A2327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48" hidden="1" x14ac:dyDescent="0.2">
      <c r="A2328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32" hidden="1" x14ac:dyDescent="0.2">
      <c r="A232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L2329" t="b">
        <v>1</v>
      </c>
      <c r="M2329">
        <v>3355</v>
      </c>
      <c r="N2329" t="b">
        <v>1</v>
      </c>
      <c r="O2329" t="s">
        <v>8296</v>
      </c>
    </row>
    <row r="2330" spans="1:15" ht="64" hidden="1" x14ac:dyDescent="0.2">
      <c r="A2330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L2330" t="b">
        <v>1</v>
      </c>
      <c r="M2330">
        <v>537</v>
      </c>
      <c r="N2330" t="b">
        <v>1</v>
      </c>
      <c r="O2330" t="s">
        <v>8296</v>
      </c>
    </row>
    <row r="2331" spans="1:15" ht="48" hidden="1" x14ac:dyDescent="0.2">
      <c r="A2331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L2331" t="b">
        <v>1</v>
      </c>
      <c r="M2331">
        <v>125</v>
      </c>
      <c r="N2331" t="b">
        <v>1</v>
      </c>
      <c r="O2331" t="s">
        <v>8296</v>
      </c>
    </row>
    <row r="2332" spans="1:15" ht="48" hidden="1" x14ac:dyDescent="0.2">
      <c r="A2332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L2332" t="b">
        <v>1</v>
      </c>
      <c r="M2332">
        <v>163</v>
      </c>
      <c r="N2332" t="b">
        <v>1</v>
      </c>
      <c r="O2332" t="s">
        <v>8296</v>
      </c>
    </row>
    <row r="2333" spans="1:15" ht="48" hidden="1" x14ac:dyDescent="0.2">
      <c r="A2333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L2333" t="b">
        <v>1</v>
      </c>
      <c r="M2333">
        <v>283</v>
      </c>
      <c r="N2333" t="b">
        <v>1</v>
      </c>
      <c r="O2333" t="s">
        <v>8296</v>
      </c>
    </row>
    <row r="2334" spans="1:15" ht="48" hidden="1" x14ac:dyDescent="0.2">
      <c r="A2334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L2334" t="b">
        <v>1</v>
      </c>
      <c r="M2334">
        <v>352</v>
      </c>
      <c r="N2334" t="b">
        <v>1</v>
      </c>
      <c r="O2334" t="s">
        <v>8296</v>
      </c>
    </row>
    <row r="2335" spans="1:15" ht="48" hidden="1" x14ac:dyDescent="0.2">
      <c r="A2335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L2335" t="b">
        <v>1</v>
      </c>
      <c r="M2335">
        <v>94</v>
      </c>
      <c r="N2335" t="b">
        <v>1</v>
      </c>
      <c r="O2335" t="s">
        <v>8296</v>
      </c>
    </row>
    <row r="2336" spans="1:15" ht="48" hidden="1" x14ac:dyDescent="0.2">
      <c r="A2336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L2336" t="b">
        <v>1</v>
      </c>
      <c r="M2336">
        <v>67</v>
      </c>
      <c r="N2336" t="b">
        <v>1</v>
      </c>
      <c r="O2336" t="s">
        <v>8296</v>
      </c>
    </row>
    <row r="2337" spans="1:15" ht="48" hidden="1" x14ac:dyDescent="0.2">
      <c r="A2337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L2337" t="b">
        <v>1</v>
      </c>
      <c r="M2337">
        <v>221</v>
      </c>
      <c r="N2337" t="b">
        <v>1</v>
      </c>
      <c r="O2337" t="s">
        <v>8296</v>
      </c>
    </row>
    <row r="2338" spans="1:15" ht="48" hidden="1" x14ac:dyDescent="0.2">
      <c r="A2338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L2338" t="b">
        <v>1</v>
      </c>
      <c r="M2338">
        <v>2165</v>
      </c>
      <c r="N2338" t="b">
        <v>1</v>
      </c>
      <c r="O2338" t="s">
        <v>8296</v>
      </c>
    </row>
    <row r="2339" spans="1:15" ht="32" hidden="1" x14ac:dyDescent="0.2">
      <c r="A233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L2339" t="b">
        <v>1</v>
      </c>
      <c r="M2339">
        <v>179</v>
      </c>
      <c r="N2339" t="b">
        <v>1</v>
      </c>
      <c r="O2339" t="s">
        <v>8296</v>
      </c>
    </row>
    <row r="2340" spans="1:15" ht="48" hidden="1" x14ac:dyDescent="0.2">
      <c r="A2340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L2340" t="b">
        <v>1</v>
      </c>
      <c r="M2340">
        <v>123</v>
      </c>
      <c r="N2340" t="b">
        <v>1</v>
      </c>
      <c r="O2340" t="s">
        <v>8296</v>
      </c>
    </row>
    <row r="2341" spans="1:15" ht="48" hidden="1" x14ac:dyDescent="0.2">
      <c r="A2341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L2341" t="b">
        <v>1</v>
      </c>
      <c r="M2341">
        <v>1104</v>
      </c>
      <c r="N2341" t="b">
        <v>1</v>
      </c>
      <c r="O2341" t="s">
        <v>8296</v>
      </c>
    </row>
    <row r="2342" spans="1:15" ht="48" hidden="1" x14ac:dyDescent="0.2">
      <c r="A2342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L2342" t="b">
        <v>1</v>
      </c>
      <c r="M2342">
        <v>403</v>
      </c>
      <c r="N2342" t="b">
        <v>1</v>
      </c>
      <c r="O2342" t="s">
        <v>8296</v>
      </c>
    </row>
    <row r="2343" spans="1:15" ht="48" hidden="1" x14ac:dyDescent="0.2">
      <c r="A2343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L2343" t="b">
        <v>0</v>
      </c>
      <c r="M2343">
        <v>0</v>
      </c>
      <c r="N2343" t="b">
        <v>0</v>
      </c>
      <c r="O2343" t="s">
        <v>8270</v>
      </c>
    </row>
    <row r="2344" spans="1:15" ht="48" hidden="1" x14ac:dyDescent="0.2">
      <c r="A2344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L2344" t="b">
        <v>0</v>
      </c>
      <c r="M2344">
        <v>0</v>
      </c>
      <c r="N2344" t="b">
        <v>0</v>
      </c>
      <c r="O2344" t="s">
        <v>8270</v>
      </c>
    </row>
    <row r="2345" spans="1:15" ht="48" hidden="1" x14ac:dyDescent="0.2">
      <c r="A2345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L2345" t="b">
        <v>0</v>
      </c>
      <c r="M2345">
        <v>1</v>
      </c>
      <c r="N2345" t="b">
        <v>0</v>
      </c>
      <c r="O2345" t="s">
        <v>8270</v>
      </c>
    </row>
    <row r="2346" spans="1:15" ht="48" hidden="1" x14ac:dyDescent="0.2">
      <c r="A2346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L2346" t="b">
        <v>0</v>
      </c>
      <c r="M2346">
        <v>1</v>
      </c>
      <c r="N2346" t="b">
        <v>0</v>
      </c>
      <c r="O2346" t="s">
        <v>8270</v>
      </c>
    </row>
    <row r="2347" spans="1:15" ht="48" hidden="1" x14ac:dyDescent="0.2">
      <c r="A2347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L2347" t="b">
        <v>0</v>
      </c>
      <c r="M2347">
        <v>0</v>
      </c>
      <c r="N2347" t="b">
        <v>0</v>
      </c>
      <c r="O2347" t="s">
        <v>8270</v>
      </c>
    </row>
    <row r="2348" spans="1:15" ht="48" hidden="1" x14ac:dyDescent="0.2">
      <c r="A2348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L2348" t="b">
        <v>0</v>
      </c>
      <c r="M2348">
        <v>3</v>
      </c>
      <c r="N2348" t="b">
        <v>0</v>
      </c>
      <c r="O2348" t="s">
        <v>8270</v>
      </c>
    </row>
    <row r="2349" spans="1:15" ht="48" hidden="1" x14ac:dyDescent="0.2">
      <c r="A234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L2349" t="b">
        <v>0</v>
      </c>
      <c r="M2349">
        <v>1</v>
      </c>
      <c r="N2349" t="b">
        <v>0</v>
      </c>
      <c r="O2349" t="s">
        <v>8270</v>
      </c>
    </row>
    <row r="2350" spans="1:15" ht="48" hidden="1" x14ac:dyDescent="0.2">
      <c r="A2350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L2350" t="b">
        <v>0</v>
      </c>
      <c r="M2350">
        <v>5</v>
      </c>
      <c r="N2350" t="b">
        <v>0</v>
      </c>
      <c r="O2350" t="s">
        <v>8270</v>
      </c>
    </row>
    <row r="2351" spans="1:15" ht="48" hidden="1" x14ac:dyDescent="0.2">
      <c r="A2351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L2351" t="b">
        <v>0</v>
      </c>
      <c r="M2351">
        <v>0</v>
      </c>
      <c r="N2351" t="b">
        <v>0</v>
      </c>
      <c r="O2351" t="s">
        <v>8270</v>
      </c>
    </row>
    <row r="2352" spans="1:15" ht="32" hidden="1" x14ac:dyDescent="0.2">
      <c r="A2352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L2352" t="b">
        <v>0</v>
      </c>
      <c r="M2352">
        <v>0</v>
      </c>
      <c r="N2352" t="b">
        <v>0</v>
      </c>
      <c r="O2352" t="s">
        <v>8270</v>
      </c>
    </row>
    <row r="2353" spans="1:15" ht="32" hidden="1" x14ac:dyDescent="0.2">
      <c r="A2353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L2353" t="b">
        <v>0</v>
      </c>
      <c r="M2353">
        <v>7</v>
      </c>
      <c r="N2353" t="b">
        <v>0</v>
      </c>
      <c r="O2353" t="s">
        <v>8270</v>
      </c>
    </row>
    <row r="2354" spans="1:15" ht="48" hidden="1" x14ac:dyDescent="0.2">
      <c r="A2354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L2354" t="b">
        <v>0</v>
      </c>
      <c r="M2354">
        <v>0</v>
      </c>
      <c r="N2354" t="b">
        <v>0</v>
      </c>
      <c r="O2354" t="s">
        <v>8270</v>
      </c>
    </row>
    <row r="2355" spans="1:15" ht="48" hidden="1" x14ac:dyDescent="0.2">
      <c r="A2355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L2355" t="b">
        <v>0</v>
      </c>
      <c r="M2355">
        <v>0</v>
      </c>
      <c r="N2355" t="b">
        <v>0</v>
      </c>
      <c r="O2355" t="s">
        <v>8270</v>
      </c>
    </row>
    <row r="2356" spans="1:15" ht="48" hidden="1" x14ac:dyDescent="0.2">
      <c r="A2356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L2356" t="b">
        <v>0</v>
      </c>
      <c r="M2356">
        <v>1</v>
      </c>
      <c r="N2356" t="b">
        <v>0</v>
      </c>
      <c r="O2356" t="s">
        <v>8270</v>
      </c>
    </row>
    <row r="2357" spans="1:15" ht="48" hidden="1" x14ac:dyDescent="0.2">
      <c r="A2357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L2357" t="b">
        <v>0</v>
      </c>
      <c r="M2357">
        <v>2</v>
      </c>
      <c r="N2357" t="b">
        <v>0</v>
      </c>
      <c r="O2357" t="s">
        <v>8270</v>
      </c>
    </row>
    <row r="2358" spans="1:15" ht="32" hidden="1" x14ac:dyDescent="0.2">
      <c r="A2358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L2358" t="b">
        <v>0</v>
      </c>
      <c r="M2358">
        <v>0</v>
      </c>
      <c r="N2358" t="b">
        <v>0</v>
      </c>
      <c r="O2358" t="s">
        <v>8270</v>
      </c>
    </row>
    <row r="2359" spans="1:15" ht="32" hidden="1" x14ac:dyDescent="0.2">
      <c r="A235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L2359" t="b">
        <v>0</v>
      </c>
      <c r="M2359">
        <v>0</v>
      </c>
      <c r="N2359" t="b">
        <v>0</v>
      </c>
      <c r="O2359" t="s">
        <v>8270</v>
      </c>
    </row>
    <row r="2360" spans="1:15" ht="48" hidden="1" x14ac:dyDescent="0.2">
      <c r="A2360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L2360" t="b">
        <v>0</v>
      </c>
      <c r="M2360">
        <v>0</v>
      </c>
      <c r="N2360" t="b">
        <v>0</v>
      </c>
      <c r="O2360" t="s">
        <v>8270</v>
      </c>
    </row>
    <row r="2361" spans="1:15" ht="48" hidden="1" x14ac:dyDescent="0.2">
      <c r="A2361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L2361" t="b">
        <v>0</v>
      </c>
      <c r="M2361">
        <v>3</v>
      </c>
      <c r="N2361" t="b">
        <v>0</v>
      </c>
      <c r="O2361" t="s">
        <v>8270</v>
      </c>
    </row>
    <row r="2362" spans="1:15" ht="48" hidden="1" x14ac:dyDescent="0.2">
      <c r="A2362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L2362" t="b">
        <v>0</v>
      </c>
      <c r="M2362">
        <v>1</v>
      </c>
      <c r="N2362" t="b">
        <v>0</v>
      </c>
      <c r="O2362" t="s">
        <v>8270</v>
      </c>
    </row>
    <row r="2363" spans="1:15" ht="48" hidden="1" x14ac:dyDescent="0.2">
      <c r="A2363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L2363" t="b">
        <v>0</v>
      </c>
      <c r="M2363">
        <v>0</v>
      </c>
      <c r="N2363" t="b">
        <v>0</v>
      </c>
      <c r="O2363" t="s">
        <v>8270</v>
      </c>
    </row>
    <row r="2364" spans="1:15" ht="32" hidden="1" x14ac:dyDescent="0.2">
      <c r="A2364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L2364" t="b">
        <v>0</v>
      </c>
      <c r="M2364">
        <v>2</v>
      </c>
      <c r="N2364" t="b">
        <v>0</v>
      </c>
      <c r="O2364" t="s">
        <v>8270</v>
      </c>
    </row>
    <row r="2365" spans="1:15" ht="48" hidden="1" x14ac:dyDescent="0.2">
      <c r="A2365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L2365" t="b">
        <v>0</v>
      </c>
      <c r="M2365">
        <v>0</v>
      </c>
      <c r="N2365" t="b">
        <v>0</v>
      </c>
      <c r="O2365" t="s">
        <v>8270</v>
      </c>
    </row>
    <row r="2366" spans="1:15" ht="32" hidden="1" x14ac:dyDescent="0.2">
      <c r="A2366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L2366" t="b">
        <v>0</v>
      </c>
      <c r="M2366">
        <v>0</v>
      </c>
      <c r="N2366" t="b">
        <v>0</v>
      </c>
      <c r="O2366" t="s">
        <v>8270</v>
      </c>
    </row>
    <row r="2367" spans="1:15" ht="48" hidden="1" x14ac:dyDescent="0.2">
      <c r="A2367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L2367" t="b">
        <v>0</v>
      </c>
      <c r="M2367">
        <v>0</v>
      </c>
      <c r="N2367" t="b">
        <v>0</v>
      </c>
      <c r="O2367" t="s">
        <v>8270</v>
      </c>
    </row>
    <row r="2368" spans="1:15" ht="48" hidden="1" x14ac:dyDescent="0.2">
      <c r="A2368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L2368" t="b">
        <v>0</v>
      </c>
      <c r="M2368">
        <v>27</v>
      </c>
      <c r="N2368" t="b">
        <v>0</v>
      </c>
      <c r="O2368" t="s">
        <v>8270</v>
      </c>
    </row>
    <row r="2369" spans="1:15" ht="48" hidden="1" x14ac:dyDescent="0.2">
      <c r="A236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L2369" t="b">
        <v>0</v>
      </c>
      <c r="M2369">
        <v>14</v>
      </c>
      <c r="N2369" t="b">
        <v>0</v>
      </c>
      <c r="O2369" t="s">
        <v>8270</v>
      </c>
    </row>
    <row r="2370" spans="1:15" ht="48" hidden="1" x14ac:dyDescent="0.2">
      <c r="A2370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L2370" t="b">
        <v>0</v>
      </c>
      <c r="M2370">
        <v>2</v>
      </c>
      <c r="N2370" t="b">
        <v>0</v>
      </c>
      <c r="O2370" t="s">
        <v>8270</v>
      </c>
    </row>
    <row r="2371" spans="1:15" ht="48" hidden="1" x14ac:dyDescent="0.2">
      <c r="A2371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L2371" t="b">
        <v>0</v>
      </c>
      <c r="M2371">
        <v>0</v>
      </c>
      <c r="N2371" t="b">
        <v>0</v>
      </c>
      <c r="O2371" t="s">
        <v>8270</v>
      </c>
    </row>
    <row r="2372" spans="1:15" ht="48" hidden="1" x14ac:dyDescent="0.2">
      <c r="A2372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L2372" t="b">
        <v>0</v>
      </c>
      <c r="M2372">
        <v>4</v>
      </c>
      <c r="N2372" t="b">
        <v>0</v>
      </c>
      <c r="O2372" t="s">
        <v>8270</v>
      </c>
    </row>
    <row r="2373" spans="1:15" ht="48" hidden="1" x14ac:dyDescent="0.2">
      <c r="A2373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L2373" t="b">
        <v>0</v>
      </c>
      <c r="M2373">
        <v>0</v>
      </c>
      <c r="N2373" t="b">
        <v>0</v>
      </c>
      <c r="O2373" t="s">
        <v>8270</v>
      </c>
    </row>
    <row r="2374" spans="1:15" ht="48" hidden="1" x14ac:dyDescent="0.2">
      <c r="A2374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L2374" t="b">
        <v>0</v>
      </c>
      <c r="M2374">
        <v>6</v>
      </c>
      <c r="N2374" t="b">
        <v>0</v>
      </c>
      <c r="O2374" t="s">
        <v>8270</v>
      </c>
    </row>
    <row r="2375" spans="1:15" ht="32" hidden="1" x14ac:dyDescent="0.2">
      <c r="A2375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L2375" t="b">
        <v>0</v>
      </c>
      <c r="M2375">
        <v>1</v>
      </c>
      <c r="N2375" t="b">
        <v>0</v>
      </c>
      <c r="O2375" t="s">
        <v>8270</v>
      </c>
    </row>
    <row r="2376" spans="1:15" ht="48" hidden="1" x14ac:dyDescent="0.2">
      <c r="A2376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L2376" t="b">
        <v>0</v>
      </c>
      <c r="M2376">
        <v>1</v>
      </c>
      <c r="N2376" t="b">
        <v>0</v>
      </c>
      <c r="O2376" t="s">
        <v>8270</v>
      </c>
    </row>
    <row r="2377" spans="1:15" ht="48" hidden="1" x14ac:dyDescent="0.2">
      <c r="A2377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L2377" t="b">
        <v>0</v>
      </c>
      <c r="M2377">
        <v>0</v>
      </c>
      <c r="N2377" t="b">
        <v>0</v>
      </c>
      <c r="O2377" t="s">
        <v>8270</v>
      </c>
    </row>
    <row r="2378" spans="1:15" ht="48" hidden="1" x14ac:dyDescent="0.2">
      <c r="A2378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L2378" t="b">
        <v>0</v>
      </c>
      <c r="M2378">
        <v>4</v>
      </c>
      <c r="N2378" t="b">
        <v>0</v>
      </c>
      <c r="O2378" t="s">
        <v>8270</v>
      </c>
    </row>
    <row r="2379" spans="1:15" ht="48" hidden="1" x14ac:dyDescent="0.2">
      <c r="A237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L2379" t="b">
        <v>0</v>
      </c>
      <c r="M2379">
        <v>0</v>
      </c>
      <c r="N2379" t="b">
        <v>0</v>
      </c>
      <c r="O2379" t="s">
        <v>8270</v>
      </c>
    </row>
    <row r="2380" spans="1:15" ht="32" hidden="1" x14ac:dyDescent="0.2">
      <c r="A2380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L2380" t="b">
        <v>0</v>
      </c>
      <c r="M2380">
        <v>0</v>
      </c>
      <c r="N2380" t="b">
        <v>0</v>
      </c>
      <c r="O2380" t="s">
        <v>8270</v>
      </c>
    </row>
    <row r="2381" spans="1:15" ht="32" hidden="1" x14ac:dyDescent="0.2">
      <c r="A2381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L2381" t="b">
        <v>0</v>
      </c>
      <c r="M2381">
        <v>0</v>
      </c>
      <c r="N2381" t="b">
        <v>0</v>
      </c>
      <c r="O2381" t="s">
        <v>8270</v>
      </c>
    </row>
    <row r="2382" spans="1:15" ht="48" hidden="1" x14ac:dyDescent="0.2">
      <c r="A2382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L2382" t="b">
        <v>0</v>
      </c>
      <c r="M2382">
        <v>3</v>
      </c>
      <c r="N2382" t="b">
        <v>0</v>
      </c>
      <c r="O2382" t="s">
        <v>8270</v>
      </c>
    </row>
    <row r="2383" spans="1:15" ht="48" hidden="1" x14ac:dyDescent="0.2">
      <c r="A2383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L2383" t="b">
        <v>0</v>
      </c>
      <c r="M2383">
        <v>7</v>
      </c>
      <c r="N2383" t="b">
        <v>0</v>
      </c>
      <c r="O2383" t="s">
        <v>8270</v>
      </c>
    </row>
    <row r="2384" spans="1:15" ht="64" hidden="1" x14ac:dyDescent="0.2">
      <c r="A2384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L2384" t="b">
        <v>0</v>
      </c>
      <c r="M2384">
        <v>2</v>
      </c>
      <c r="N2384" t="b">
        <v>0</v>
      </c>
      <c r="O2384" t="s">
        <v>8270</v>
      </c>
    </row>
    <row r="2385" spans="1:15" ht="48" hidden="1" x14ac:dyDescent="0.2">
      <c r="A2385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L2385" t="b">
        <v>0</v>
      </c>
      <c r="M2385">
        <v>3</v>
      </c>
      <c r="N2385" t="b">
        <v>0</v>
      </c>
      <c r="O2385" t="s">
        <v>8270</v>
      </c>
    </row>
    <row r="2386" spans="1:15" ht="48" hidden="1" x14ac:dyDescent="0.2">
      <c r="A2386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L2386" t="b">
        <v>0</v>
      </c>
      <c r="M2386">
        <v>8</v>
      </c>
      <c r="N2386" t="b">
        <v>0</v>
      </c>
      <c r="O2386" t="s">
        <v>8270</v>
      </c>
    </row>
    <row r="2387" spans="1:15" ht="48" hidden="1" x14ac:dyDescent="0.2">
      <c r="A2387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L2387" t="b">
        <v>0</v>
      </c>
      <c r="M2387">
        <v>7</v>
      </c>
      <c r="N2387" t="b">
        <v>0</v>
      </c>
      <c r="O2387" t="s">
        <v>8270</v>
      </c>
    </row>
    <row r="2388" spans="1:15" ht="48" hidden="1" x14ac:dyDescent="0.2">
      <c r="A2388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L2388" t="b">
        <v>0</v>
      </c>
      <c r="M2388">
        <v>0</v>
      </c>
      <c r="N2388" t="b">
        <v>0</v>
      </c>
      <c r="O2388" t="s">
        <v>8270</v>
      </c>
    </row>
    <row r="2389" spans="1:15" ht="48" hidden="1" x14ac:dyDescent="0.2">
      <c r="A238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L2389" t="b">
        <v>0</v>
      </c>
      <c r="M2389">
        <v>3</v>
      </c>
      <c r="N2389" t="b">
        <v>0</v>
      </c>
      <c r="O2389" t="s">
        <v>8270</v>
      </c>
    </row>
    <row r="2390" spans="1:15" ht="48" hidden="1" x14ac:dyDescent="0.2">
      <c r="A2390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L2390" t="b">
        <v>0</v>
      </c>
      <c r="M2390">
        <v>8</v>
      </c>
      <c r="N2390" t="b">
        <v>0</v>
      </c>
      <c r="O2390" t="s">
        <v>8270</v>
      </c>
    </row>
    <row r="2391" spans="1:15" ht="48" hidden="1" x14ac:dyDescent="0.2">
      <c r="A2391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L2391" t="b">
        <v>0</v>
      </c>
      <c r="M2391">
        <v>1</v>
      </c>
      <c r="N2391" t="b">
        <v>0</v>
      </c>
      <c r="O2391" t="s">
        <v>8270</v>
      </c>
    </row>
    <row r="2392" spans="1:15" ht="48" hidden="1" x14ac:dyDescent="0.2">
      <c r="A2392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L2392" t="b">
        <v>0</v>
      </c>
      <c r="M2392">
        <v>0</v>
      </c>
      <c r="N2392" t="b">
        <v>0</v>
      </c>
      <c r="O2392" t="s">
        <v>8270</v>
      </c>
    </row>
    <row r="2393" spans="1:15" ht="32" hidden="1" x14ac:dyDescent="0.2">
      <c r="A2393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L2393" t="b">
        <v>0</v>
      </c>
      <c r="M2393">
        <v>1</v>
      </c>
      <c r="N2393" t="b">
        <v>0</v>
      </c>
      <c r="O2393" t="s">
        <v>8270</v>
      </c>
    </row>
    <row r="2394" spans="1:15" ht="48" hidden="1" x14ac:dyDescent="0.2">
      <c r="A2394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L2394" t="b">
        <v>0</v>
      </c>
      <c r="M2394">
        <v>0</v>
      </c>
      <c r="N2394" t="b">
        <v>0</v>
      </c>
      <c r="O2394" t="s">
        <v>8270</v>
      </c>
    </row>
    <row r="2395" spans="1:15" ht="48" hidden="1" x14ac:dyDescent="0.2">
      <c r="A2395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L2395" t="b">
        <v>0</v>
      </c>
      <c r="M2395">
        <v>1</v>
      </c>
      <c r="N2395" t="b">
        <v>0</v>
      </c>
      <c r="O2395" t="s">
        <v>8270</v>
      </c>
    </row>
    <row r="2396" spans="1:15" ht="48" hidden="1" x14ac:dyDescent="0.2">
      <c r="A2396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L2396" t="b">
        <v>0</v>
      </c>
      <c r="M2396">
        <v>2</v>
      </c>
      <c r="N2396" t="b">
        <v>0</v>
      </c>
      <c r="O2396" t="s">
        <v>8270</v>
      </c>
    </row>
    <row r="2397" spans="1:15" ht="48" hidden="1" x14ac:dyDescent="0.2">
      <c r="A2397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L2397" t="b">
        <v>0</v>
      </c>
      <c r="M2397">
        <v>0</v>
      </c>
      <c r="N2397" t="b">
        <v>0</v>
      </c>
      <c r="O2397" t="s">
        <v>8270</v>
      </c>
    </row>
    <row r="2398" spans="1:15" ht="48" hidden="1" x14ac:dyDescent="0.2">
      <c r="A2398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L2398" t="b">
        <v>0</v>
      </c>
      <c r="M2398">
        <v>1</v>
      </c>
      <c r="N2398" t="b">
        <v>0</v>
      </c>
      <c r="O2398" t="s">
        <v>8270</v>
      </c>
    </row>
    <row r="2399" spans="1:15" ht="48" hidden="1" x14ac:dyDescent="0.2">
      <c r="A239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L2399" t="b">
        <v>0</v>
      </c>
      <c r="M2399">
        <v>0</v>
      </c>
      <c r="N2399" t="b">
        <v>0</v>
      </c>
      <c r="O2399" t="s">
        <v>8270</v>
      </c>
    </row>
    <row r="2400" spans="1:15" ht="48" hidden="1" x14ac:dyDescent="0.2">
      <c r="A2400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L2400" t="b">
        <v>0</v>
      </c>
      <c r="M2400">
        <v>0</v>
      </c>
      <c r="N2400" t="b">
        <v>0</v>
      </c>
      <c r="O2400" t="s">
        <v>8270</v>
      </c>
    </row>
    <row r="2401" spans="1:15" ht="48" hidden="1" x14ac:dyDescent="0.2">
      <c r="A2401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L2401" t="b">
        <v>0</v>
      </c>
      <c r="M2401">
        <v>0</v>
      </c>
      <c r="N2401" t="b">
        <v>0</v>
      </c>
      <c r="O2401" t="s">
        <v>8270</v>
      </c>
    </row>
    <row r="2402" spans="1:15" ht="48" hidden="1" x14ac:dyDescent="0.2">
      <c r="A2402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L2402" t="b">
        <v>0</v>
      </c>
      <c r="M2402">
        <v>0</v>
      </c>
      <c r="N2402" t="b">
        <v>0</v>
      </c>
      <c r="O2402" t="s">
        <v>8270</v>
      </c>
    </row>
    <row r="2403" spans="1:15" ht="48" hidden="1" x14ac:dyDescent="0.2">
      <c r="A2403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L2403" t="b">
        <v>0</v>
      </c>
      <c r="M2403">
        <v>9</v>
      </c>
      <c r="N2403" t="b">
        <v>0</v>
      </c>
      <c r="O2403" t="s">
        <v>8282</v>
      </c>
    </row>
    <row r="2404" spans="1:15" ht="16" hidden="1" x14ac:dyDescent="0.2">
      <c r="A2404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L2404" t="b">
        <v>0</v>
      </c>
      <c r="M2404">
        <v>1</v>
      </c>
      <c r="N2404" t="b">
        <v>0</v>
      </c>
      <c r="O2404" t="s">
        <v>8282</v>
      </c>
    </row>
    <row r="2405" spans="1:15" ht="48" hidden="1" x14ac:dyDescent="0.2">
      <c r="A2405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L2405" t="b">
        <v>0</v>
      </c>
      <c r="M2405">
        <v>12</v>
      </c>
      <c r="N2405" t="b">
        <v>0</v>
      </c>
      <c r="O2405" t="s">
        <v>8282</v>
      </c>
    </row>
    <row r="2406" spans="1:15" ht="48" hidden="1" x14ac:dyDescent="0.2">
      <c r="A2406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L2406" t="b">
        <v>0</v>
      </c>
      <c r="M2406">
        <v>0</v>
      </c>
      <c r="N2406" t="b">
        <v>0</v>
      </c>
      <c r="O2406" t="s">
        <v>8282</v>
      </c>
    </row>
    <row r="2407" spans="1:15" ht="32" hidden="1" x14ac:dyDescent="0.2">
      <c r="A2407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L2407" t="b">
        <v>0</v>
      </c>
      <c r="M2407">
        <v>20</v>
      </c>
      <c r="N2407" t="b">
        <v>0</v>
      </c>
      <c r="O2407" t="s">
        <v>8282</v>
      </c>
    </row>
    <row r="2408" spans="1:15" ht="48" hidden="1" x14ac:dyDescent="0.2">
      <c r="A2408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L2408" t="b">
        <v>0</v>
      </c>
      <c r="M2408">
        <v>16</v>
      </c>
      <c r="N2408" t="b">
        <v>0</v>
      </c>
      <c r="O2408" t="s">
        <v>8282</v>
      </c>
    </row>
    <row r="2409" spans="1:15" ht="64" hidden="1" x14ac:dyDescent="0.2">
      <c r="A240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L2409" t="b">
        <v>0</v>
      </c>
      <c r="M2409">
        <v>33</v>
      </c>
      <c r="N2409" t="b">
        <v>0</v>
      </c>
      <c r="O2409" t="s">
        <v>8282</v>
      </c>
    </row>
    <row r="2410" spans="1:15" ht="32" hidden="1" x14ac:dyDescent="0.2">
      <c r="A2410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L2410" t="b">
        <v>0</v>
      </c>
      <c r="M2410">
        <v>2</v>
      </c>
      <c r="N2410" t="b">
        <v>0</v>
      </c>
      <c r="O2410" t="s">
        <v>8282</v>
      </c>
    </row>
    <row r="2411" spans="1:15" ht="32" hidden="1" x14ac:dyDescent="0.2">
      <c r="A2411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L2411" t="b">
        <v>0</v>
      </c>
      <c r="M2411">
        <v>6</v>
      </c>
      <c r="N2411" t="b">
        <v>0</v>
      </c>
      <c r="O2411" t="s">
        <v>8282</v>
      </c>
    </row>
    <row r="2412" spans="1:15" ht="64" hidden="1" x14ac:dyDescent="0.2">
      <c r="A2412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L2412" t="b">
        <v>0</v>
      </c>
      <c r="M2412">
        <v>0</v>
      </c>
      <c r="N2412" t="b">
        <v>0</v>
      </c>
      <c r="O2412" t="s">
        <v>8282</v>
      </c>
    </row>
    <row r="2413" spans="1:15" ht="48" hidden="1" x14ac:dyDescent="0.2">
      <c r="A2413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L2413" t="b">
        <v>0</v>
      </c>
      <c r="M2413">
        <v>3</v>
      </c>
      <c r="N2413" t="b">
        <v>0</v>
      </c>
      <c r="O2413" t="s">
        <v>8282</v>
      </c>
    </row>
    <row r="2414" spans="1:15" ht="48" hidden="1" x14ac:dyDescent="0.2">
      <c r="A2414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L2414" t="b">
        <v>0</v>
      </c>
      <c r="M2414">
        <v>0</v>
      </c>
      <c r="N2414" t="b">
        <v>0</v>
      </c>
      <c r="O2414" t="s">
        <v>8282</v>
      </c>
    </row>
    <row r="2415" spans="1:15" ht="48" hidden="1" x14ac:dyDescent="0.2">
      <c r="A2415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L2415" t="b">
        <v>0</v>
      </c>
      <c r="M2415">
        <v>3</v>
      </c>
      <c r="N2415" t="b">
        <v>0</v>
      </c>
      <c r="O2415" t="s">
        <v>8282</v>
      </c>
    </row>
    <row r="2416" spans="1:15" ht="48" hidden="1" x14ac:dyDescent="0.2">
      <c r="A2416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L2416" t="b">
        <v>0</v>
      </c>
      <c r="M2416">
        <v>13</v>
      </c>
      <c r="N2416" t="b">
        <v>0</v>
      </c>
      <c r="O2416" t="s">
        <v>8282</v>
      </c>
    </row>
    <row r="2417" spans="1:15" ht="48" hidden="1" x14ac:dyDescent="0.2">
      <c r="A2417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L2417" t="b">
        <v>0</v>
      </c>
      <c r="M2417">
        <v>6</v>
      </c>
      <c r="N2417" t="b">
        <v>0</v>
      </c>
      <c r="O2417" t="s">
        <v>8282</v>
      </c>
    </row>
    <row r="2418" spans="1:15" ht="48" hidden="1" x14ac:dyDescent="0.2">
      <c r="A2418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L2418" t="b">
        <v>0</v>
      </c>
      <c r="M2418">
        <v>1</v>
      </c>
      <c r="N2418" t="b">
        <v>0</v>
      </c>
      <c r="O2418" t="s">
        <v>8282</v>
      </c>
    </row>
    <row r="2419" spans="1:15" ht="48" hidden="1" x14ac:dyDescent="0.2">
      <c r="A241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L2419" t="b">
        <v>0</v>
      </c>
      <c r="M2419">
        <v>0</v>
      </c>
      <c r="N2419" t="b">
        <v>0</v>
      </c>
      <c r="O2419" t="s">
        <v>8282</v>
      </c>
    </row>
    <row r="2420" spans="1:15" ht="16" hidden="1" x14ac:dyDescent="0.2">
      <c r="A2420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L2420" t="b">
        <v>0</v>
      </c>
      <c r="M2420">
        <v>5</v>
      </c>
      <c r="N2420" t="b">
        <v>0</v>
      </c>
      <c r="O2420" t="s">
        <v>8282</v>
      </c>
    </row>
    <row r="2421" spans="1:15" ht="48" hidden="1" x14ac:dyDescent="0.2">
      <c r="A2421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L2421" t="b">
        <v>0</v>
      </c>
      <c r="M2421">
        <v>0</v>
      </c>
      <c r="N2421" t="b">
        <v>0</v>
      </c>
      <c r="O2421" t="s">
        <v>8282</v>
      </c>
    </row>
    <row r="2422" spans="1:15" ht="48" hidden="1" x14ac:dyDescent="0.2">
      <c r="A2422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L2422" t="b">
        <v>0</v>
      </c>
      <c r="M2422">
        <v>36</v>
      </c>
      <c r="N2422" t="b">
        <v>0</v>
      </c>
      <c r="O2422" t="s">
        <v>8282</v>
      </c>
    </row>
    <row r="2423" spans="1:15" ht="32" hidden="1" x14ac:dyDescent="0.2">
      <c r="A2423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L2423" t="b">
        <v>0</v>
      </c>
      <c r="M2423">
        <v>1</v>
      </c>
      <c r="N2423" t="b">
        <v>0</v>
      </c>
      <c r="O2423" t="s">
        <v>8282</v>
      </c>
    </row>
    <row r="2424" spans="1:15" ht="32" hidden="1" x14ac:dyDescent="0.2">
      <c r="A2424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L2424" t="b">
        <v>0</v>
      </c>
      <c r="M2424">
        <v>1</v>
      </c>
      <c r="N2424" t="b">
        <v>0</v>
      </c>
      <c r="O2424" t="s">
        <v>8282</v>
      </c>
    </row>
    <row r="2425" spans="1:15" ht="48" hidden="1" x14ac:dyDescent="0.2">
      <c r="A2425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L2425" t="b">
        <v>0</v>
      </c>
      <c r="M2425">
        <v>1</v>
      </c>
      <c r="N2425" t="b">
        <v>0</v>
      </c>
      <c r="O2425" t="s">
        <v>8282</v>
      </c>
    </row>
    <row r="2426" spans="1:15" ht="32" hidden="1" x14ac:dyDescent="0.2">
      <c r="A2426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L2426" t="b">
        <v>0</v>
      </c>
      <c r="M2426">
        <v>9</v>
      </c>
      <c r="N2426" t="b">
        <v>0</v>
      </c>
      <c r="O2426" t="s">
        <v>8282</v>
      </c>
    </row>
    <row r="2427" spans="1:15" ht="48" hidden="1" x14ac:dyDescent="0.2">
      <c r="A2427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L2427" t="b">
        <v>0</v>
      </c>
      <c r="M2427">
        <v>1</v>
      </c>
      <c r="N2427" t="b">
        <v>0</v>
      </c>
      <c r="O2427" t="s">
        <v>8282</v>
      </c>
    </row>
    <row r="2428" spans="1:15" ht="48" hidden="1" x14ac:dyDescent="0.2">
      <c r="A2428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L2428" t="b">
        <v>0</v>
      </c>
      <c r="M2428">
        <v>0</v>
      </c>
      <c r="N2428" t="b">
        <v>0</v>
      </c>
      <c r="O2428" t="s">
        <v>8282</v>
      </c>
    </row>
    <row r="2429" spans="1:15" ht="32" hidden="1" x14ac:dyDescent="0.2">
      <c r="A242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L2429" t="b">
        <v>0</v>
      </c>
      <c r="M2429">
        <v>1</v>
      </c>
      <c r="N2429" t="b">
        <v>0</v>
      </c>
      <c r="O2429" t="s">
        <v>8282</v>
      </c>
    </row>
    <row r="2430" spans="1:15" ht="32" hidden="1" x14ac:dyDescent="0.2">
      <c r="A2430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L2430" t="b">
        <v>0</v>
      </c>
      <c r="M2430">
        <v>1</v>
      </c>
      <c r="N2430" t="b">
        <v>0</v>
      </c>
      <c r="O2430" t="s">
        <v>8282</v>
      </c>
    </row>
    <row r="2431" spans="1:15" ht="48" hidden="1" x14ac:dyDescent="0.2">
      <c r="A2431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L2431" t="b">
        <v>0</v>
      </c>
      <c r="M2431">
        <v>4</v>
      </c>
      <c r="N2431" t="b">
        <v>0</v>
      </c>
      <c r="O2431" t="s">
        <v>8282</v>
      </c>
    </row>
    <row r="2432" spans="1:15" ht="48" hidden="1" x14ac:dyDescent="0.2">
      <c r="A2432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L2432" t="b">
        <v>0</v>
      </c>
      <c r="M2432">
        <v>2</v>
      </c>
      <c r="N2432" t="b">
        <v>0</v>
      </c>
      <c r="O2432" t="s">
        <v>8282</v>
      </c>
    </row>
    <row r="2433" spans="1:15" ht="32" hidden="1" x14ac:dyDescent="0.2">
      <c r="A2433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L2433" t="b">
        <v>0</v>
      </c>
      <c r="M2433">
        <v>2</v>
      </c>
      <c r="N2433" t="b">
        <v>0</v>
      </c>
      <c r="O2433" t="s">
        <v>8282</v>
      </c>
    </row>
    <row r="2434" spans="1:15" ht="48" hidden="1" x14ac:dyDescent="0.2">
      <c r="A2434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L2434" t="b">
        <v>0</v>
      </c>
      <c r="M2434">
        <v>2</v>
      </c>
      <c r="N2434" t="b">
        <v>0</v>
      </c>
      <c r="O2434" t="s">
        <v>8282</v>
      </c>
    </row>
    <row r="2435" spans="1:15" ht="48" hidden="1" x14ac:dyDescent="0.2">
      <c r="A2435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L2435" t="b">
        <v>0</v>
      </c>
      <c r="M2435">
        <v>0</v>
      </c>
      <c r="N2435" t="b">
        <v>0</v>
      </c>
      <c r="O2435" t="s">
        <v>8282</v>
      </c>
    </row>
    <row r="2436" spans="1:15" ht="48" hidden="1" x14ac:dyDescent="0.2">
      <c r="A2436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L2436" t="b">
        <v>0</v>
      </c>
      <c r="M2436">
        <v>2</v>
      </c>
      <c r="N2436" t="b">
        <v>0</v>
      </c>
      <c r="O2436" t="s">
        <v>8282</v>
      </c>
    </row>
    <row r="2437" spans="1:15" ht="48" hidden="1" x14ac:dyDescent="0.2">
      <c r="A2437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L2437" t="b">
        <v>0</v>
      </c>
      <c r="M2437">
        <v>4</v>
      </c>
      <c r="N2437" t="b">
        <v>0</v>
      </c>
      <c r="O2437" t="s">
        <v>8282</v>
      </c>
    </row>
    <row r="2438" spans="1:15" ht="48" hidden="1" x14ac:dyDescent="0.2">
      <c r="A2438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L2438" t="b">
        <v>0</v>
      </c>
      <c r="M2438">
        <v>2</v>
      </c>
      <c r="N2438" t="b">
        <v>0</v>
      </c>
      <c r="O2438" t="s">
        <v>8282</v>
      </c>
    </row>
    <row r="2439" spans="1:15" ht="48" hidden="1" x14ac:dyDescent="0.2">
      <c r="A243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L2439" t="b">
        <v>0</v>
      </c>
      <c r="M2439">
        <v>0</v>
      </c>
      <c r="N2439" t="b">
        <v>0</v>
      </c>
      <c r="O2439" t="s">
        <v>8282</v>
      </c>
    </row>
    <row r="2440" spans="1:15" ht="48" hidden="1" x14ac:dyDescent="0.2">
      <c r="A2440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L2440" t="b">
        <v>0</v>
      </c>
      <c r="M2440">
        <v>1</v>
      </c>
      <c r="N2440" t="b">
        <v>0</v>
      </c>
      <c r="O2440" t="s">
        <v>8282</v>
      </c>
    </row>
    <row r="2441" spans="1:15" ht="48" hidden="1" x14ac:dyDescent="0.2">
      <c r="A2441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L2441" t="b">
        <v>0</v>
      </c>
      <c r="M2441">
        <v>0</v>
      </c>
      <c r="N2441" t="b">
        <v>0</v>
      </c>
      <c r="O2441" t="s">
        <v>8282</v>
      </c>
    </row>
    <row r="2442" spans="1:15" ht="32" hidden="1" x14ac:dyDescent="0.2">
      <c r="A2442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L2442" t="b">
        <v>0</v>
      </c>
      <c r="M2442">
        <v>2</v>
      </c>
      <c r="N2442" t="b">
        <v>0</v>
      </c>
      <c r="O2442" t="s">
        <v>8282</v>
      </c>
    </row>
    <row r="2443" spans="1:15" ht="32" hidden="1" x14ac:dyDescent="0.2">
      <c r="A2443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L2443" t="b">
        <v>0</v>
      </c>
      <c r="M2443">
        <v>109</v>
      </c>
      <c r="N2443" t="b">
        <v>1</v>
      </c>
      <c r="O2443" t="s">
        <v>8296</v>
      </c>
    </row>
    <row r="2444" spans="1:15" ht="32" hidden="1" x14ac:dyDescent="0.2">
      <c r="A2444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L2444" t="b">
        <v>0</v>
      </c>
      <c r="M2444">
        <v>372</v>
      </c>
      <c r="N2444" t="b">
        <v>1</v>
      </c>
      <c r="O2444" t="s">
        <v>8296</v>
      </c>
    </row>
    <row r="2445" spans="1:15" ht="48" hidden="1" x14ac:dyDescent="0.2">
      <c r="A2445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L2445" t="b">
        <v>0</v>
      </c>
      <c r="M2445">
        <v>311</v>
      </c>
      <c r="N2445" t="b">
        <v>1</v>
      </c>
      <c r="O2445" t="s">
        <v>8296</v>
      </c>
    </row>
    <row r="2446" spans="1:15" ht="48" hidden="1" x14ac:dyDescent="0.2">
      <c r="A2446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L2446" t="b">
        <v>0</v>
      </c>
      <c r="M2446">
        <v>61</v>
      </c>
      <c r="N2446" t="b">
        <v>1</v>
      </c>
      <c r="O2446" t="s">
        <v>8296</v>
      </c>
    </row>
    <row r="2447" spans="1:15" ht="64" hidden="1" x14ac:dyDescent="0.2">
      <c r="A2447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L2447" t="b">
        <v>0</v>
      </c>
      <c r="M2447">
        <v>115</v>
      </c>
      <c r="N2447" t="b">
        <v>1</v>
      </c>
      <c r="O2447" t="s">
        <v>8296</v>
      </c>
    </row>
    <row r="2448" spans="1:15" ht="48" hidden="1" x14ac:dyDescent="0.2">
      <c r="A2448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L2448" t="b">
        <v>0</v>
      </c>
      <c r="M2448">
        <v>111</v>
      </c>
      <c r="N2448" t="b">
        <v>1</v>
      </c>
      <c r="O2448" t="s">
        <v>8296</v>
      </c>
    </row>
    <row r="2449" spans="1:15" ht="48" hidden="1" x14ac:dyDescent="0.2">
      <c r="A244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L2449" t="b">
        <v>0</v>
      </c>
      <c r="M2449">
        <v>337</v>
      </c>
      <c r="N2449" t="b">
        <v>1</v>
      </c>
      <c r="O2449" t="s">
        <v>8296</v>
      </c>
    </row>
    <row r="2450" spans="1:15" ht="48" hidden="1" x14ac:dyDescent="0.2">
      <c r="A2450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L2450" t="b">
        <v>0</v>
      </c>
      <c r="M2450">
        <v>9</v>
      </c>
      <c r="N2450" t="b">
        <v>1</v>
      </c>
      <c r="O2450" t="s">
        <v>8296</v>
      </c>
    </row>
    <row r="2451" spans="1:15" ht="48" hidden="1" x14ac:dyDescent="0.2">
      <c r="A2451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L2451" t="b">
        <v>0</v>
      </c>
      <c r="M2451">
        <v>120</v>
      </c>
      <c r="N2451" t="b">
        <v>1</v>
      </c>
      <c r="O2451" t="s">
        <v>8296</v>
      </c>
    </row>
    <row r="2452" spans="1:15" ht="48" hidden="1" x14ac:dyDescent="0.2">
      <c r="A2452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L2452" t="b">
        <v>0</v>
      </c>
      <c r="M2452">
        <v>102</v>
      </c>
      <c r="N2452" t="b">
        <v>1</v>
      </c>
      <c r="O2452" t="s">
        <v>8296</v>
      </c>
    </row>
    <row r="2453" spans="1:15" ht="48" hidden="1" x14ac:dyDescent="0.2">
      <c r="A2453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L2453" t="b">
        <v>0</v>
      </c>
      <c r="M2453">
        <v>186</v>
      </c>
      <c r="N2453" t="b">
        <v>1</v>
      </c>
      <c r="O2453" t="s">
        <v>8296</v>
      </c>
    </row>
    <row r="2454" spans="1:15" ht="48" hidden="1" x14ac:dyDescent="0.2">
      <c r="A2454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L2454" t="b">
        <v>0</v>
      </c>
      <c r="M2454">
        <v>15</v>
      </c>
      <c r="N2454" t="b">
        <v>1</v>
      </c>
      <c r="O2454" t="s">
        <v>8296</v>
      </c>
    </row>
    <row r="2455" spans="1:15" ht="48" hidden="1" x14ac:dyDescent="0.2">
      <c r="A2455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L2455" t="b">
        <v>0</v>
      </c>
      <c r="M2455">
        <v>67</v>
      </c>
      <c r="N2455" t="b">
        <v>1</v>
      </c>
      <c r="O2455" t="s">
        <v>8296</v>
      </c>
    </row>
    <row r="2456" spans="1:15" ht="48" hidden="1" x14ac:dyDescent="0.2">
      <c r="A2456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L2456" t="b">
        <v>0</v>
      </c>
      <c r="M2456">
        <v>130</v>
      </c>
      <c r="N2456" t="b">
        <v>1</v>
      </c>
      <c r="O2456" t="s">
        <v>8296</v>
      </c>
    </row>
    <row r="2457" spans="1:15" ht="48" hidden="1" x14ac:dyDescent="0.2">
      <c r="A2457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L2457" t="b">
        <v>0</v>
      </c>
      <c r="M2457">
        <v>16</v>
      </c>
      <c r="N2457" t="b">
        <v>1</v>
      </c>
      <c r="O2457" t="s">
        <v>8296</v>
      </c>
    </row>
    <row r="2458" spans="1:15" ht="48" hidden="1" x14ac:dyDescent="0.2">
      <c r="A2458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L2458" t="b">
        <v>0</v>
      </c>
      <c r="M2458">
        <v>67</v>
      </c>
      <c r="N2458" t="b">
        <v>1</v>
      </c>
      <c r="O2458" t="s">
        <v>8296</v>
      </c>
    </row>
    <row r="2459" spans="1:15" ht="48" hidden="1" x14ac:dyDescent="0.2">
      <c r="A245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L2459" t="b">
        <v>0</v>
      </c>
      <c r="M2459">
        <v>124</v>
      </c>
      <c r="N2459" t="b">
        <v>1</v>
      </c>
      <c r="O2459" t="s">
        <v>8296</v>
      </c>
    </row>
    <row r="2460" spans="1:15" ht="48" hidden="1" x14ac:dyDescent="0.2">
      <c r="A2460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L2460" t="b">
        <v>0</v>
      </c>
      <c r="M2460">
        <v>80</v>
      </c>
      <c r="N2460" t="b">
        <v>1</v>
      </c>
      <c r="O2460" t="s">
        <v>8296</v>
      </c>
    </row>
    <row r="2461" spans="1:15" ht="48" hidden="1" x14ac:dyDescent="0.2">
      <c r="A2461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L2461" t="b">
        <v>0</v>
      </c>
      <c r="M2461">
        <v>282</v>
      </c>
      <c r="N2461" t="b">
        <v>1</v>
      </c>
      <c r="O2461" t="s">
        <v>8296</v>
      </c>
    </row>
    <row r="2462" spans="1:15" ht="48" hidden="1" x14ac:dyDescent="0.2">
      <c r="A2462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L2462" t="b">
        <v>0</v>
      </c>
      <c r="M2462">
        <v>68</v>
      </c>
      <c r="N2462" t="b">
        <v>1</v>
      </c>
      <c r="O2462" t="s">
        <v>8296</v>
      </c>
    </row>
    <row r="2463" spans="1:15" ht="48" hidden="1" x14ac:dyDescent="0.2">
      <c r="A2463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L2463" t="b">
        <v>0</v>
      </c>
      <c r="M2463">
        <v>86</v>
      </c>
      <c r="N2463" t="b">
        <v>1</v>
      </c>
      <c r="O2463" t="s">
        <v>8277</v>
      </c>
    </row>
    <row r="2464" spans="1:15" ht="48" hidden="1" x14ac:dyDescent="0.2">
      <c r="A2464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L2464" t="b">
        <v>0</v>
      </c>
      <c r="M2464">
        <v>115</v>
      </c>
      <c r="N2464" t="b">
        <v>1</v>
      </c>
      <c r="O2464" t="s">
        <v>8277</v>
      </c>
    </row>
    <row r="2465" spans="1:15" ht="16" hidden="1" x14ac:dyDescent="0.2">
      <c r="A2465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L2465" t="b">
        <v>0</v>
      </c>
      <c r="M2465">
        <v>75</v>
      </c>
      <c r="N2465" t="b">
        <v>1</v>
      </c>
      <c r="O2465" t="s">
        <v>8277</v>
      </c>
    </row>
    <row r="2466" spans="1:15" ht="48" hidden="1" x14ac:dyDescent="0.2">
      <c r="A2466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L2466" t="b">
        <v>0</v>
      </c>
      <c r="M2466">
        <v>43</v>
      </c>
      <c r="N2466" t="b">
        <v>1</v>
      </c>
      <c r="O2466" t="s">
        <v>8277</v>
      </c>
    </row>
    <row r="2467" spans="1:15" ht="32" hidden="1" x14ac:dyDescent="0.2">
      <c r="A2467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L2467" t="b">
        <v>0</v>
      </c>
      <c r="M2467">
        <v>48</v>
      </c>
      <c r="N2467" t="b">
        <v>1</v>
      </c>
      <c r="O2467" t="s">
        <v>8277</v>
      </c>
    </row>
    <row r="2468" spans="1:15" ht="48" hidden="1" x14ac:dyDescent="0.2">
      <c r="A2468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L2468" t="b">
        <v>0</v>
      </c>
      <c r="M2468">
        <v>52</v>
      </c>
      <c r="N2468" t="b">
        <v>1</v>
      </c>
      <c r="O2468" t="s">
        <v>8277</v>
      </c>
    </row>
    <row r="2469" spans="1:15" ht="48" hidden="1" x14ac:dyDescent="0.2">
      <c r="A246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L2469" t="b">
        <v>0</v>
      </c>
      <c r="M2469">
        <v>43</v>
      </c>
      <c r="N2469" t="b">
        <v>1</v>
      </c>
      <c r="O2469" t="s">
        <v>8277</v>
      </c>
    </row>
    <row r="2470" spans="1:15" ht="32" hidden="1" x14ac:dyDescent="0.2">
      <c r="A2470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L2470" t="b">
        <v>0</v>
      </c>
      <c r="M2470">
        <v>58</v>
      </c>
      <c r="N2470" t="b">
        <v>1</v>
      </c>
      <c r="O2470" t="s">
        <v>8277</v>
      </c>
    </row>
    <row r="2471" spans="1:15" ht="48" hidden="1" x14ac:dyDescent="0.2">
      <c r="A2471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L2471" t="b">
        <v>0</v>
      </c>
      <c r="M2471">
        <v>47</v>
      </c>
      <c r="N2471" t="b">
        <v>1</v>
      </c>
      <c r="O2471" t="s">
        <v>8277</v>
      </c>
    </row>
    <row r="2472" spans="1:15" ht="48" hidden="1" x14ac:dyDescent="0.2">
      <c r="A2472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L2472" t="b">
        <v>0</v>
      </c>
      <c r="M2472">
        <v>36</v>
      </c>
      <c r="N2472" t="b">
        <v>1</v>
      </c>
      <c r="O2472" t="s">
        <v>8277</v>
      </c>
    </row>
    <row r="2473" spans="1:15" ht="48" hidden="1" x14ac:dyDescent="0.2">
      <c r="A2473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L2473" t="b">
        <v>0</v>
      </c>
      <c r="M2473">
        <v>17</v>
      </c>
      <c r="N2473" t="b">
        <v>1</v>
      </c>
      <c r="O2473" t="s">
        <v>8277</v>
      </c>
    </row>
    <row r="2474" spans="1:15" ht="48" hidden="1" x14ac:dyDescent="0.2">
      <c r="A2474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L2474" t="b">
        <v>0</v>
      </c>
      <c r="M2474">
        <v>104</v>
      </c>
      <c r="N2474" t="b">
        <v>1</v>
      </c>
      <c r="O2474" t="s">
        <v>8277</v>
      </c>
    </row>
    <row r="2475" spans="1:15" ht="48" hidden="1" x14ac:dyDescent="0.2">
      <c r="A2475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L2475" t="b">
        <v>0</v>
      </c>
      <c r="M2475">
        <v>47</v>
      </c>
      <c r="N2475" t="b">
        <v>1</v>
      </c>
      <c r="O2475" t="s">
        <v>8277</v>
      </c>
    </row>
    <row r="2476" spans="1:15" ht="48" hidden="1" x14ac:dyDescent="0.2">
      <c r="A2476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L2476" t="b">
        <v>0</v>
      </c>
      <c r="M2476">
        <v>38</v>
      </c>
      <c r="N2476" t="b">
        <v>1</v>
      </c>
      <c r="O2476" t="s">
        <v>8277</v>
      </c>
    </row>
    <row r="2477" spans="1:15" ht="32" hidden="1" x14ac:dyDescent="0.2">
      <c r="A2477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L2477" t="b">
        <v>0</v>
      </c>
      <c r="M2477">
        <v>81</v>
      </c>
      <c r="N2477" t="b">
        <v>1</v>
      </c>
      <c r="O2477" t="s">
        <v>8277</v>
      </c>
    </row>
    <row r="2478" spans="1:15" ht="48" hidden="1" x14ac:dyDescent="0.2">
      <c r="A2478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L2478" t="b">
        <v>0</v>
      </c>
      <c r="M2478">
        <v>55</v>
      </c>
      <c r="N2478" t="b">
        <v>1</v>
      </c>
      <c r="O2478" t="s">
        <v>8277</v>
      </c>
    </row>
    <row r="2479" spans="1:15" ht="32" hidden="1" x14ac:dyDescent="0.2">
      <c r="A247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L2479" t="b">
        <v>0</v>
      </c>
      <c r="M2479">
        <v>41</v>
      </c>
      <c r="N2479" t="b">
        <v>1</v>
      </c>
      <c r="O2479" t="s">
        <v>8277</v>
      </c>
    </row>
    <row r="2480" spans="1:15" ht="48" hidden="1" x14ac:dyDescent="0.2">
      <c r="A2480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L2480" t="b">
        <v>0</v>
      </c>
      <c r="M2480">
        <v>79</v>
      </c>
      <c r="N2480" t="b">
        <v>1</v>
      </c>
      <c r="O2480" t="s">
        <v>8277</v>
      </c>
    </row>
    <row r="2481" spans="1:15" ht="32" hidden="1" x14ac:dyDescent="0.2">
      <c r="A2481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L2481" t="b">
        <v>0</v>
      </c>
      <c r="M2481">
        <v>16</v>
      </c>
      <c r="N2481" t="b">
        <v>1</v>
      </c>
      <c r="O2481" t="s">
        <v>8277</v>
      </c>
    </row>
    <row r="2482" spans="1:15" ht="48" hidden="1" x14ac:dyDescent="0.2">
      <c r="A2482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L2482" t="b">
        <v>0</v>
      </c>
      <c r="M2482">
        <v>8</v>
      </c>
      <c r="N2482" t="b">
        <v>1</v>
      </c>
      <c r="O2482" t="s">
        <v>8277</v>
      </c>
    </row>
    <row r="2483" spans="1:15" ht="48" hidden="1" x14ac:dyDescent="0.2">
      <c r="A2483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L2483" t="b">
        <v>0</v>
      </c>
      <c r="M2483">
        <v>95</v>
      </c>
      <c r="N2483" t="b">
        <v>1</v>
      </c>
      <c r="O2483" t="s">
        <v>8277</v>
      </c>
    </row>
    <row r="2484" spans="1:15" ht="48" hidden="1" x14ac:dyDescent="0.2">
      <c r="A2484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L2484" t="b">
        <v>0</v>
      </c>
      <c r="M2484">
        <v>25</v>
      </c>
      <c r="N2484" t="b">
        <v>1</v>
      </c>
      <c r="O2484" t="s">
        <v>8277</v>
      </c>
    </row>
    <row r="2485" spans="1:15" ht="32" hidden="1" x14ac:dyDescent="0.2">
      <c r="A2485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L2485" t="b">
        <v>0</v>
      </c>
      <c r="M2485">
        <v>19</v>
      </c>
      <c r="N2485" t="b">
        <v>1</v>
      </c>
      <c r="O2485" t="s">
        <v>8277</v>
      </c>
    </row>
    <row r="2486" spans="1:15" ht="48" hidden="1" x14ac:dyDescent="0.2">
      <c r="A2486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L2486" t="b">
        <v>0</v>
      </c>
      <c r="M2486">
        <v>90</v>
      </c>
      <c r="N2486" t="b">
        <v>1</v>
      </c>
      <c r="O2486" t="s">
        <v>8277</v>
      </c>
    </row>
    <row r="2487" spans="1:15" ht="48" hidden="1" x14ac:dyDescent="0.2">
      <c r="A2487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L2487" t="b">
        <v>0</v>
      </c>
      <c r="M2487">
        <v>41</v>
      </c>
      <c r="N2487" t="b">
        <v>1</v>
      </c>
      <c r="O2487" t="s">
        <v>8277</v>
      </c>
    </row>
    <row r="2488" spans="1:15" ht="48" hidden="1" x14ac:dyDescent="0.2">
      <c r="A2488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L2488" t="b">
        <v>0</v>
      </c>
      <c r="M2488">
        <v>30</v>
      </c>
      <c r="N2488" t="b">
        <v>1</v>
      </c>
      <c r="O2488" t="s">
        <v>8277</v>
      </c>
    </row>
    <row r="2489" spans="1:15" ht="48" hidden="1" x14ac:dyDescent="0.2">
      <c r="A248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L2489" t="b">
        <v>0</v>
      </c>
      <c r="M2489">
        <v>38</v>
      </c>
      <c r="N2489" t="b">
        <v>1</v>
      </c>
      <c r="O2489" t="s">
        <v>8277</v>
      </c>
    </row>
    <row r="2490" spans="1:15" ht="48" hidden="1" x14ac:dyDescent="0.2">
      <c r="A2490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L2490" t="b">
        <v>0</v>
      </c>
      <c r="M2490">
        <v>65</v>
      </c>
      <c r="N2490" t="b">
        <v>1</v>
      </c>
      <c r="O2490" t="s">
        <v>8277</v>
      </c>
    </row>
    <row r="2491" spans="1:15" ht="48" hidden="1" x14ac:dyDescent="0.2">
      <c r="A2491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L2491" t="b">
        <v>0</v>
      </c>
      <c r="M2491">
        <v>75</v>
      </c>
      <c r="N2491" t="b">
        <v>1</v>
      </c>
      <c r="O2491" t="s">
        <v>8277</v>
      </c>
    </row>
    <row r="2492" spans="1:15" ht="48" hidden="1" x14ac:dyDescent="0.2">
      <c r="A2492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L2492" t="b">
        <v>0</v>
      </c>
      <c r="M2492">
        <v>16</v>
      </c>
      <c r="N2492" t="b">
        <v>1</v>
      </c>
      <c r="O2492" t="s">
        <v>8277</v>
      </c>
    </row>
    <row r="2493" spans="1:15" ht="48" hidden="1" x14ac:dyDescent="0.2">
      <c r="A2493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L2493" t="b">
        <v>0</v>
      </c>
      <c r="M2493">
        <v>10</v>
      </c>
      <c r="N2493" t="b">
        <v>1</v>
      </c>
      <c r="O2493" t="s">
        <v>8277</v>
      </c>
    </row>
    <row r="2494" spans="1:15" ht="32" hidden="1" x14ac:dyDescent="0.2">
      <c r="A2494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L2494" t="b">
        <v>0</v>
      </c>
      <c r="M2494">
        <v>27</v>
      </c>
      <c r="N2494" t="b">
        <v>1</v>
      </c>
      <c r="O2494" t="s">
        <v>8277</v>
      </c>
    </row>
    <row r="2495" spans="1:15" ht="48" hidden="1" x14ac:dyDescent="0.2">
      <c r="A2495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L2495" t="b">
        <v>0</v>
      </c>
      <c r="M2495">
        <v>259</v>
      </c>
      <c r="N2495" t="b">
        <v>1</v>
      </c>
      <c r="O2495" t="s">
        <v>8277</v>
      </c>
    </row>
    <row r="2496" spans="1:15" ht="48" hidden="1" x14ac:dyDescent="0.2">
      <c r="A2496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L2496" t="b">
        <v>0</v>
      </c>
      <c r="M2496">
        <v>39</v>
      </c>
      <c r="N2496" t="b">
        <v>1</v>
      </c>
      <c r="O2496" t="s">
        <v>8277</v>
      </c>
    </row>
    <row r="2497" spans="1:15" ht="48" hidden="1" x14ac:dyDescent="0.2">
      <c r="A2497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L2497" t="b">
        <v>0</v>
      </c>
      <c r="M2497">
        <v>42</v>
      </c>
      <c r="N2497" t="b">
        <v>1</v>
      </c>
      <c r="O2497" t="s">
        <v>8277</v>
      </c>
    </row>
    <row r="2498" spans="1:15" ht="32" hidden="1" x14ac:dyDescent="0.2">
      <c r="A2498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L2498" t="b">
        <v>0</v>
      </c>
      <c r="M2498">
        <v>10</v>
      </c>
      <c r="N2498" t="b">
        <v>1</v>
      </c>
      <c r="O2498" t="s">
        <v>8277</v>
      </c>
    </row>
    <row r="2499" spans="1:15" ht="48" hidden="1" x14ac:dyDescent="0.2">
      <c r="A249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L2499" t="b">
        <v>0</v>
      </c>
      <c r="M2499">
        <v>56</v>
      </c>
      <c r="N2499" t="b">
        <v>1</v>
      </c>
      <c r="O2499" t="s">
        <v>8277</v>
      </c>
    </row>
    <row r="2500" spans="1:15" ht="48" hidden="1" x14ac:dyDescent="0.2">
      <c r="A2500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L2500" t="b">
        <v>0</v>
      </c>
      <c r="M2500">
        <v>20</v>
      </c>
      <c r="N2500" t="b">
        <v>1</v>
      </c>
      <c r="O2500" t="s">
        <v>8277</v>
      </c>
    </row>
    <row r="2501" spans="1:15" ht="48" hidden="1" x14ac:dyDescent="0.2">
      <c r="A2501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L2501" t="b">
        <v>0</v>
      </c>
      <c r="M2501">
        <v>170</v>
      </c>
      <c r="N2501" t="b">
        <v>1</v>
      </c>
      <c r="O2501" t="s">
        <v>8277</v>
      </c>
    </row>
    <row r="2502" spans="1:15" ht="48" hidden="1" x14ac:dyDescent="0.2">
      <c r="A2502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L2502" t="b">
        <v>0</v>
      </c>
      <c r="M2502">
        <v>29</v>
      </c>
      <c r="N2502" t="b">
        <v>1</v>
      </c>
      <c r="O2502" t="s">
        <v>8277</v>
      </c>
    </row>
    <row r="2503" spans="1:15" ht="48" hidden="1" x14ac:dyDescent="0.2">
      <c r="A2503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L2503" t="b">
        <v>0</v>
      </c>
      <c r="M2503">
        <v>7</v>
      </c>
      <c r="N2503" t="b">
        <v>0</v>
      </c>
      <c r="O2503" t="s">
        <v>8297</v>
      </c>
    </row>
    <row r="2504" spans="1:15" ht="48" hidden="1" x14ac:dyDescent="0.2">
      <c r="A2504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L2504" t="b">
        <v>0</v>
      </c>
      <c r="M2504">
        <v>5</v>
      </c>
      <c r="N2504" t="b">
        <v>0</v>
      </c>
      <c r="O2504" t="s">
        <v>8297</v>
      </c>
    </row>
    <row r="2505" spans="1:15" ht="48" hidden="1" x14ac:dyDescent="0.2">
      <c r="A2505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L2505" t="b">
        <v>0</v>
      </c>
      <c r="M2505">
        <v>0</v>
      </c>
      <c r="N2505" t="b">
        <v>0</v>
      </c>
      <c r="O2505" t="s">
        <v>8297</v>
      </c>
    </row>
    <row r="2506" spans="1:15" ht="32" hidden="1" x14ac:dyDescent="0.2">
      <c r="A2506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L2506" t="b">
        <v>0</v>
      </c>
      <c r="M2506">
        <v>0</v>
      </c>
      <c r="N2506" t="b">
        <v>0</v>
      </c>
      <c r="O2506" t="s">
        <v>8297</v>
      </c>
    </row>
    <row r="2507" spans="1:15" ht="64" hidden="1" x14ac:dyDescent="0.2">
      <c r="A2507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L2507" t="b">
        <v>0</v>
      </c>
      <c r="M2507">
        <v>0</v>
      </c>
      <c r="N2507" t="b">
        <v>0</v>
      </c>
      <c r="O2507" t="s">
        <v>8297</v>
      </c>
    </row>
    <row r="2508" spans="1:15" ht="48" hidden="1" x14ac:dyDescent="0.2">
      <c r="A2508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L2508" t="b">
        <v>0</v>
      </c>
      <c r="M2508">
        <v>2</v>
      </c>
      <c r="N2508" t="b">
        <v>0</v>
      </c>
      <c r="O2508" t="s">
        <v>8297</v>
      </c>
    </row>
    <row r="2509" spans="1:15" ht="16" hidden="1" x14ac:dyDescent="0.2">
      <c r="A250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L2509" t="b">
        <v>0</v>
      </c>
      <c r="M2509">
        <v>0</v>
      </c>
      <c r="N2509" t="b">
        <v>0</v>
      </c>
      <c r="O2509" t="s">
        <v>8297</v>
      </c>
    </row>
    <row r="2510" spans="1:15" ht="48" hidden="1" x14ac:dyDescent="0.2">
      <c r="A2510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L2510" t="b">
        <v>0</v>
      </c>
      <c r="M2510">
        <v>0</v>
      </c>
      <c r="N2510" t="b">
        <v>0</v>
      </c>
      <c r="O2510" t="s">
        <v>8297</v>
      </c>
    </row>
    <row r="2511" spans="1:15" ht="48" hidden="1" x14ac:dyDescent="0.2">
      <c r="A2511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L2511" t="b">
        <v>0</v>
      </c>
      <c r="M2511">
        <v>28</v>
      </c>
      <c r="N2511" t="b">
        <v>0</v>
      </c>
      <c r="O2511" t="s">
        <v>8297</v>
      </c>
    </row>
    <row r="2512" spans="1:15" ht="48" hidden="1" x14ac:dyDescent="0.2">
      <c r="A2512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L2512" t="b">
        <v>0</v>
      </c>
      <c r="M2512">
        <v>2</v>
      </c>
      <c r="N2512" t="b">
        <v>0</v>
      </c>
      <c r="O2512" t="s">
        <v>8297</v>
      </c>
    </row>
    <row r="2513" spans="1:15" ht="48" hidden="1" x14ac:dyDescent="0.2">
      <c r="A2513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L2513" t="b">
        <v>0</v>
      </c>
      <c r="M2513">
        <v>0</v>
      </c>
      <c r="N2513" t="b">
        <v>0</v>
      </c>
      <c r="O2513" t="s">
        <v>8297</v>
      </c>
    </row>
    <row r="2514" spans="1:15" ht="48" hidden="1" x14ac:dyDescent="0.2">
      <c r="A2514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L2514" t="b">
        <v>0</v>
      </c>
      <c r="M2514">
        <v>0</v>
      </c>
      <c r="N2514" t="b">
        <v>0</v>
      </c>
      <c r="O2514" t="s">
        <v>8297</v>
      </c>
    </row>
    <row r="2515" spans="1:15" ht="48" hidden="1" x14ac:dyDescent="0.2">
      <c r="A2515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L2515" t="b">
        <v>0</v>
      </c>
      <c r="M2515">
        <v>0</v>
      </c>
      <c r="N2515" t="b">
        <v>0</v>
      </c>
      <c r="O2515" t="s">
        <v>8297</v>
      </c>
    </row>
    <row r="2516" spans="1:15" ht="48" hidden="1" x14ac:dyDescent="0.2">
      <c r="A2516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L2516" t="b">
        <v>0</v>
      </c>
      <c r="M2516">
        <v>4</v>
      </c>
      <c r="N2516" t="b">
        <v>0</v>
      </c>
      <c r="O2516" t="s">
        <v>8297</v>
      </c>
    </row>
    <row r="2517" spans="1:15" ht="48" hidden="1" x14ac:dyDescent="0.2">
      <c r="A2517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L2517" t="b">
        <v>0</v>
      </c>
      <c r="M2517">
        <v>12</v>
      </c>
      <c r="N2517" t="b">
        <v>0</v>
      </c>
      <c r="O2517" t="s">
        <v>8297</v>
      </c>
    </row>
    <row r="2518" spans="1:15" ht="48" hidden="1" x14ac:dyDescent="0.2">
      <c r="A2518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L2518" t="b">
        <v>0</v>
      </c>
      <c r="M2518">
        <v>0</v>
      </c>
      <c r="N2518" t="b">
        <v>0</v>
      </c>
      <c r="O2518" t="s">
        <v>8297</v>
      </c>
    </row>
    <row r="2519" spans="1:15" ht="48" hidden="1" x14ac:dyDescent="0.2">
      <c r="A251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L2519" t="b">
        <v>0</v>
      </c>
      <c r="M2519">
        <v>33</v>
      </c>
      <c r="N2519" t="b">
        <v>0</v>
      </c>
      <c r="O2519" t="s">
        <v>8297</v>
      </c>
    </row>
    <row r="2520" spans="1:15" ht="48" hidden="1" x14ac:dyDescent="0.2">
      <c r="A2520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L2520" t="b">
        <v>0</v>
      </c>
      <c r="M2520">
        <v>0</v>
      </c>
      <c r="N2520" t="b">
        <v>0</v>
      </c>
      <c r="O2520" t="s">
        <v>8297</v>
      </c>
    </row>
    <row r="2521" spans="1:15" ht="32" hidden="1" x14ac:dyDescent="0.2">
      <c r="A2521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L2521" t="b">
        <v>0</v>
      </c>
      <c r="M2521">
        <v>4</v>
      </c>
      <c r="N2521" t="b">
        <v>0</v>
      </c>
      <c r="O2521" t="s">
        <v>8297</v>
      </c>
    </row>
    <row r="2522" spans="1:15" ht="48" hidden="1" x14ac:dyDescent="0.2">
      <c r="A2522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L2522" t="b">
        <v>0</v>
      </c>
      <c r="M2522">
        <v>0</v>
      </c>
      <c r="N2522" t="b">
        <v>0</v>
      </c>
      <c r="O2522" t="s">
        <v>8297</v>
      </c>
    </row>
    <row r="2523" spans="1:15" ht="48" hidden="1" x14ac:dyDescent="0.2">
      <c r="A2523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L2523" t="b">
        <v>0</v>
      </c>
      <c r="M2523">
        <v>132</v>
      </c>
      <c r="N2523" t="b">
        <v>1</v>
      </c>
      <c r="O2523" t="s">
        <v>8298</v>
      </c>
    </row>
    <row r="2524" spans="1:15" ht="48" hidden="1" x14ac:dyDescent="0.2">
      <c r="A2524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L2524" t="b">
        <v>0</v>
      </c>
      <c r="M2524">
        <v>27</v>
      </c>
      <c r="N2524" t="b">
        <v>1</v>
      </c>
      <c r="O2524" t="s">
        <v>8298</v>
      </c>
    </row>
    <row r="2525" spans="1:15" ht="48" hidden="1" x14ac:dyDescent="0.2">
      <c r="A2525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L2525" t="b">
        <v>0</v>
      </c>
      <c r="M2525">
        <v>26</v>
      </c>
      <c r="N2525" t="b">
        <v>1</v>
      </c>
      <c r="O2525" t="s">
        <v>8298</v>
      </c>
    </row>
    <row r="2526" spans="1:15" ht="32" hidden="1" x14ac:dyDescent="0.2">
      <c r="A2526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L2526" t="b">
        <v>0</v>
      </c>
      <c r="M2526">
        <v>43</v>
      </c>
      <c r="N2526" t="b">
        <v>1</v>
      </c>
      <c r="O2526" t="s">
        <v>8298</v>
      </c>
    </row>
    <row r="2527" spans="1:15" ht="48" hidden="1" x14ac:dyDescent="0.2">
      <c r="A2527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L2527" t="b">
        <v>0</v>
      </c>
      <c r="M2527">
        <v>80</v>
      </c>
      <c r="N2527" t="b">
        <v>1</v>
      </c>
      <c r="O2527" t="s">
        <v>8298</v>
      </c>
    </row>
    <row r="2528" spans="1:15" ht="48" hidden="1" x14ac:dyDescent="0.2">
      <c r="A2528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L2528" t="b">
        <v>0</v>
      </c>
      <c r="M2528">
        <v>33</v>
      </c>
      <c r="N2528" t="b">
        <v>1</v>
      </c>
      <c r="O2528" t="s">
        <v>8298</v>
      </c>
    </row>
    <row r="2529" spans="1:15" ht="48" hidden="1" x14ac:dyDescent="0.2">
      <c r="A252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L2529" t="b">
        <v>0</v>
      </c>
      <c r="M2529">
        <v>71</v>
      </c>
      <c r="N2529" t="b">
        <v>1</v>
      </c>
      <c r="O2529" t="s">
        <v>8298</v>
      </c>
    </row>
    <row r="2530" spans="1:15" ht="48" hidden="1" x14ac:dyDescent="0.2">
      <c r="A2530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L2530" t="b">
        <v>0</v>
      </c>
      <c r="M2530">
        <v>81</v>
      </c>
      <c r="N2530" t="b">
        <v>1</v>
      </c>
      <c r="O2530" t="s">
        <v>8298</v>
      </c>
    </row>
    <row r="2531" spans="1:15" ht="32" hidden="1" x14ac:dyDescent="0.2">
      <c r="A2531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L2531" t="b">
        <v>0</v>
      </c>
      <c r="M2531">
        <v>76</v>
      </c>
      <c r="N2531" t="b">
        <v>1</v>
      </c>
      <c r="O2531" t="s">
        <v>8298</v>
      </c>
    </row>
    <row r="2532" spans="1:15" ht="48" hidden="1" x14ac:dyDescent="0.2">
      <c r="A2532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L2532" t="b">
        <v>0</v>
      </c>
      <c r="M2532">
        <v>48</v>
      </c>
      <c r="N2532" t="b">
        <v>1</v>
      </c>
      <c r="O2532" t="s">
        <v>8298</v>
      </c>
    </row>
    <row r="2533" spans="1:15" ht="48" hidden="1" x14ac:dyDescent="0.2">
      <c r="A2533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L2533" t="b">
        <v>0</v>
      </c>
      <c r="M2533">
        <v>61</v>
      </c>
      <c r="N2533" t="b">
        <v>1</v>
      </c>
      <c r="O2533" t="s">
        <v>8298</v>
      </c>
    </row>
    <row r="2534" spans="1:15" ht="48" hidden="1" x14ac:dyDescent="0.2">
      <c r="A2534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L2534" t="b">
        <v>0</v>
      </c>
      <c r="M2534">
        <v>60</v>
      </c>
      <c r="N2534" t="b">
        <v>1</v>
      </c>
      <c r="O2534" t="s">
        <v>8298</v>
      </c>
    </row>
    <row r="2535" spans="1:15" ht="48" hidden="1" x14ac:dyDescent="0.2">
      <c r="A2535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L2535" t="b">
        <v>0</v>
      </c>
      <c r="M2535">
        <v>136</v>
      </c>
      <c r="N2535" t="b">
        <v>1</v>
      </c>
      <c r="O2535" t="s">
        <v>8298</v>
      </c>
    </row>
    <row r="2536" spans="1:15" ht="64" hidden="1" x14ac:dyDescent="0.2">
      <c r="A2536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L2536" t="b">
        <v>0</v>
      </c>
      <c r="M2536">
        <v>14</v>
      </c>
      <c r="N2536" t="b">
        <v>1</v>
      </c>
      <c r="O2536" t="s">
        <v>8298</v>
      </c>
    </row>
    <row r="2537" spans="1:15" ht="16" hidden="1" x14ac:dyDescent="0.2">
      <c r="A2537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L2537" t="b">
        <v>0</v>
      </c>
      <c r="M2537">
        <v>78</v>
      </c>
      <c r="N2537" t="b">
        <v>1</v>
      </c>
      <c r="O2537" t="s">
        <v>8298</v>
      </c>
    </row>
    <row r="2538" spans="1:15" ht="48" hidden="1" x14ac:dyDescent="0.2">
      <c r="A2538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L2538" t="b">
        <v>0</v>
      </c>
      <c r="M2538">
        <v>4</v>
      </c>
      <c r="N2538" t="b">
        <v>1</v>
      </c>
      <c r="O2538" t="s">
        <v>8298</v>
      </c>
    </row>
    <row r="2539" spans="1:15" ht="48" hidden="1" x14ac:dyDescent="0.2">
      <c r="A253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L2539" t="b">
        <v>0</v>
      </c>
      <c r="M2539">
        <v>11</v>
      </c>
      <c r="N2539" t="b">
        <v>1</v>
      </c>
      <c r="O2539" t="s">
        <v>8298</v>
      </c>
    </row>
    <row r="2540" spans="1:15" ht="32" hidden="1" x14ac:dyDescent="0.2">
      <c r="A2540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L2540" t="b">
        <v>0</v>
      </c>
      <c r="M2540">
        <v>185</v>
      </c>
      <c r="N2540" t="b">
        <v>1</v>
      </c>
      <c r="O2540" t="s">
        <v>8298</v>
      </c>
    </row>
    <row r="2541" spans="1:15" ht="48" hidden="1" x14ac:dyDescent="0.2">
      <c r="A2541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L2541" t="b">
        <v>0</v>
      </c>
      <c r="M2541">
        <v>59</v>
      </c>
      <c r="N2541" t="b">
        <v>1</v>
      </c>
      <c r="O2541" t="s">
        <v>8298</v>
      </c>
    </row>
    <row r="2542" spans="1:15" ht="48" hidden="1" x14ac:dyDescent="0.2">
      <c r="A2542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L2542" t="b">
        <v>0</v>
      </c>
      <c r="M2542">
        <v>27</v>
      </c>
      <c r="N2542" t="b">
        <v>1</v>
      </c>
      <c r="O2542" t="s">
        <v>8298</v>
      </c>
    </row>
    <row r="2543" spans="1:15" ht="48" hidden="1" x14ac:dyDescent="0.2">
      <c r="A2543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L2543" t="b">
        <v>0</v>
      </c>
      <c r="M2543">
        <v>63</v>
      </c>
      <c r="N2543" t="b">
        <v>1</v>
      </c>
      <c r="O2543" t="s">
        <v>8298</v>
      </c>
    </row>
    <row r="2544" spans="1:15" ht="48" hidden="1" x14ac:dyDescent="0.2">
      <c r="A2544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L2544" t="b">
        <v>0</v>
      </c>
      <c r="M2544">
        <v>13</v>
      </c>
      <c r="N2544" t="b">
        <v>1</v>
      </c>
      <c r="O2544" t="s">
        <v>8298</v>
      </c>
    </row>
    <row r="2545" spans="1:15" ht="48" hidden="1" x14ac:dyDescent="0.2">
      <c r="A2545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L2545" t="b">
        <v>0</v>
      </c>
      <c r="M2545">
        <v>13</v>
      </c>
      <c r="N2545" t="b">
        <v>1</v>
      </c>
      <c r="O2545" t="s">
        <v>8298</v>
      </c>
    </row>
    <row r="2546" spans="1:15" ht="48" hidden="1" x14ac:dyDescent="0.2">
      <c r="A2546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L2546" t="b">
        <v>0</v>
      </c>
      <c r="M2546">
        <v>57</v>
      </c>
      <c r="N2546" t="b">
        <v>1</v>
      </c>
      <c r="O2546" t="s">
        <v>8298</v>
      </c>
    </row>
    <row r="2547" spans="1:15" ht="48" hidden="1" x14ac:dyDescent="0.2">
      <c r="A2547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L2547" t="b">
        <v>0</v>
      </c>
      <c r="M2547">
        <v>61</v>
      </c>
      <c r="N2547" t="b">
        <v>1</v>
      </c>
      <c r="O2547" t="s">
        <v>8298</v>
      </c>
    </row>
    <row r="2548" spans="1:15" ht="48" hidden="1" x14ac:dyDescent="0.2">
      <c r="A2548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L2548" t="b">
        <v>0</v>
      </c>
      <c r="M2548">
        <v>65</v>
      </c>
      <c r="N2548" t="b">
        <v>1</v>
      </c>
      <c r="O2548" t="s">
        <v>8298</v>
      </c>
    </row>
    <row r="2549" spans="1:15" ht="48" hidden="1" x14ac:dyDescent="0.2">
      <c r="A254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L2549" t="b">
        <v>0</v>
      </c>
      <c r="M2549">
        <v>134</v>
      </c>
      <c r="N2549" t="b">
        <v>1</v>
      </c>
      <c r="O2549" t="s">
        <v>8298</v>
      </c>
    </row>
    <row r="2550" spans="1:15" ht="48" hidden="1" x14ac:dyDescent="0.2">
      <c r="A2550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L2550" t="b">
        <v>0</v>
      </c>
      <c r="M2550">
        <v>37</v>
      </c>
      <c r="N2550" t="b">
        <v>1</v>
      </c>
      <c r="O2550" t="s">
        <v>8298</v>
      </c>
    </row>
    <row r="2551" spans="1:15" ht="48" hidden="1" x14ac:dyDescent="0.2">
      <c r="A2551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L2551" t="b">
        <v>0</v>
      </c>
      <c r="M2551">
        <v>37</v>
      </c>
      <c r="N2551" t="b">
        <v>1</v>
      </c>
      <c r="O2551" t="s">
        <v>8298</v>
      </c>
    </row>
    <row r="2552" spans="1:15" ht="48" hidden="1" x14ac:dyDescent="0.2">
      <c r="A2552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L2552" t="b">
        <v>0</v>
      </c>
      <c r="M2552">
        <v>150</v>
      </c>
      <c r="N2552" t="b">
        <v>1</v>
      </c>
      <c r="O2552" t="s">
        <v>8298</v>
      </c>
    </row>
    <row r="2553" spans="1:15" ht="48" hidden="1" x14ac:dyDescent="0.2">
      <c r="A2553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L2553" t="b">
        <v>0</v>
      </c>
      <c r="M2553">
        <v>56</v>
      </c>
      <c r="N2553" t="b">
        <v>1</v>
      </c>
      <c r="O2553" t="s">
        <v>8298</v>
      </c>
    </row>
    <row r="2554" spans="1:15" ht="48" hidden="1" x14ac:dyDescent="0.2">
      <c r="A2554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L2554" t="b">
        <v>0</v>
      </c>
      <c r="M2554">
        <v>18</v>
      </c>
      <c r="N2554" t="b">
        <v>1</v>
      </c>
      <c r="O2554" t="s">
        <v>8298</v>
      </c>
    </row>
    <row r="2555" spans="1:15" ht="48" hidden="1" x14ac:dyDescent="0.2">
      <c r="A2555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L2555" t="b">
        <v>0</v>
      </c>
      <c r="M2555">
        <v>60</v>
      </c>
      <c r="N2555" t="b">
        <v>1</v>
      </c>
      <c r="O2555" t="s">
        <v>8298</v>
      </c>
    </row>
    <row r="2556" spans="1:15" ht="48" hidden="1" x14ac:dyDescent="0.2">
      <c r="A2556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L2556" t="b">
        <v>0</v>
      </c>
      <c r="M2556">
        <v>67</v>
      </c>
      <c r="N2556" t="b">
        <v>1</v>
      </c>
      <c r="O2556" t="s">
        <v>8298</v>
      </c>
    </row>
    <row r="2557" spans="1:15" ht="48" hidden="1" x14ac:dyDescent="0.2">
      <c r="A2557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L2557" t="b">
        <v>0</v>
      </c>
      <c r="M2557">
        <v>35</v>
      </c>
      <c r="N2557" t="b">
        <v>1</v>
      </c>
      <c r="O2557" t="s">
        <v>8298</v>
      </c>
    </row>
    <row r="2558" spans="1:15" ht="48" hidden="1" x14ac:dyDescent="0.2">
      <c r="A2558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L2558" t="b">
        <v>0</v>
      </c>
      <c r="M2558">
        <v>34</v>
      </c>
      <c r="N2558" t="b">
        <v>1</v>
      </c>
      <c r="O2558" t="s">
        <v>8298</v>
      </c>
    </row>
    <row r="2559" spans="1:15" ht="32" hidden="1" x14ac:dyDescent="0.2">
      <c r="A255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L2559" t="b">
        <v>0</v>
      </c>
      <c r="M2559">
        <v>36</v>
      </c>
      <c r="N2559" t="b">
        <v>1</v>
      </c>
      <c r="O2559" t="s">
        <v>8298</v>
      </c>
    </row>
    <row r="2560" spans="1:15" ht="32" hidden="1" x14ac:dyDescent="0.2">
      <c r="A2560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L2560" t="b">
        <v>0</v>
      </c>
      <c r="M2560">
        <v>18</v>
      </c>
      <c r="N2560" t="b">
        <v>1</v>
      </c>
      <c r="O2560" t="s">
        <v>8298</v>
      </c>
    </row>
    <row r="2561" spans="1:15" ht="48" hidden="1" x14ac:dyDescent="0.2">
      <c r="A2561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L2561" t="b">
        <v>0</v>
      </c>
      <c r="M2561">
        <v>25</v>
      </c>
      <c r="N2561" t="b">
        <v>1</v>
      </c>
      <c r="O2561" t="s">
        <v>8298</v>
      </c>
    </row>
    <row r="2562" spans="1:15" ht="48" hidden="1" x14ac:dyDescent="0.2">
      <c r="A2562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L2562" t="b">
        <v>0</v>
      </c>
      <c r="M2562">
        <v>21</v>
      </c>
      <c r="N2562" t="b">
        <v>1</v>
      </c>
      <c r="O2562" t="s">
        <v>8298</v>
      </c>
    </row>
    <row r="2563" spans="1:15" ht="48" hidden="1" x14ac:dyDescent="0.2">
      <c r="A2563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L2563" t="b">
        <v>0</v>
      </c>
      <c r="M2563">
        <v>0</v>
      </c>
      <c r="N2563" t="b">
        <v>0</v>
      </c>
      <c r="O2563" t="s">
        <v>8282</v>
      </c>
    </row>
    <row r="2564" spans="1:15" ht="48" hidden="1" x14ac:dyDescent="0.2">
      <c r="A2564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L2564" t="b">
        <v>0</v>
      </c>
      <c r="M2564">
        <v>3</v>
      </c>
      <c r="N2564" t="b">
        <v>0</v>
      </c>
      <c r="O2564" t="s">
        <v>8282</v>
      </c>
    </row>
    <row r="2565" spans="1:15" ht="32" hidden="1" x14ac:dyDescent="0.2">
      <c r="A2565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L2565" t="b">
        <v>0</v>
      </c>
      <c r="M2565">
        <v>0</v>
      </c>
      <c r="N2565" t="b">
        <v>0</v>
      </c>
      <c r="O2565" t="s">
        <v>8282</v>
      </c>
    </row>
    <row r="2566" spans="1:15" ht="48" hidden="1" x14ac:dyDescent="0.2">
      <c r="A2566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L2566" t="b">
        <v>0</v>
      </c>
      <c r="M2566">
        <v>0</v>
      </c>
      <c r="N2566" t="b">
        <v>0</v>
      </c>
      <c r="O2566" t="s">
        <v>8282</v>
      </c>
    </row>
    <row r="2567" spans="1:15" ht="48" hidden="1" x14ac:dyDescent="0.2">
      <c r="A2567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L2567" t="b">
        <v>0</v>
      </c>
      <c r="M2567">
        <v>1</v>
      </c>
      <c r="N2567" t="b">
        <v>0</v>
      </c>
      <c r="O2567" t="s">
        <v>8282</v>
      </c>
    </row>
    <row r="2568" spans="1:15" ht="48" hidden="1" x14ac:dyDescent="0.2">
      <c r="A2568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L2568" t="b">
        <v>0</v>
      </c>
      <c r="M2568">
        <v>0</v>
      </c>
      <c r="N2568" t="b">
        <v>0</v>
      </c>
      <c r="O2568" t="s">
        <v>8282</v>
      </c>
    </row>
    <row r="2569" spans="1:15" ht="48" hidden="1" x14ac:dyDescent="0.2">
      <c r="A256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L2569" t="b">
        <v>0</v>
      </c>
      <c r="M2569">
        <v>2</v>
      </c>
      <c r="N2569" t="b">
        <v>0</v>
      </c>
      <c r="O2569" t="s">
        <v>8282</v>
      </c>
    </row>
    <row r="2570" spans="1:15" ht="48" hidden="1" x14ac:dyDescent="0.2">
      <c r="A2570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L2570" t="b">
        <v>0</v>
      </c>
      <c r="M2570">
        <v>1</v>
      </c>
      <c r="N2570" t="b">
        <v>0</v>
      </c>
      <c r="O2570" t="s">
        <v>8282</v>
      </c>
    </row>
    <row r="2571" spans="1:15" ht="48" hidden="1" x14ac:dyDescent="0.2">
      <c r="A2571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L2571" t="b">
        <v>0</v>
      </c>
      <c r="M2571">
        <v>2</v>
      </c>
      <c r="N2571" t="b">
        <v>0</v>
      </c>
      <c r="O2571" t="s">
        <v>8282</v>
      </c>
    </row>
    <row r="2572" spans="1:15" ht="48" hidden="1" x14ac:dyDescent="0.2">
      <c r="A2572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L2572" t="b">
        <v>0</v>
      </c>
      <c r="M2572">
        <v>2</v>
      </c>
      <c r="N2572" t="b">
        <v>0</v>
      </c>
      <c r="O2572" t="s">
        <v>8282</v>
      </c>
    </row>
    <row r="2573" spans="1:15" ht="48" hidden="1" x14ac:dyDescent="0.2">
      <c r="A2573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L2573" t="b">
        <v>0</v>
      </c>
      <c r="M2573">
        <v>4</v>
      </c>
      <c r="N2573" t="b">
        <v>0</v>
      </c>
      <c r="O2573" t="s">
        <v>8282</v>
      </c>
    </row>
    <row r="2574" spans="1:15" ht="48" hidden="1" x14ac:dyDescent="0.2">
      <c r="A2574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L2574" t="b">
        <v>0</v>
      </c>
      <c r="M2574">
        <v>0</v>
      </c>
      <c r="N2574" t="b">
        <v>0</v>
      </c>
      <c r="O2574" t="s">
        <v>8282</v>
      </c>
    </row>
    <row r="2575" spans="1:15" ht="48" hidden="1" x14ac:dyDescent="0.2">
      <c r="A2575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L2575" t="b">
        <v>0</v>
      </c>
      <c r="M2575">
        <v>0</v>
      </c>
      <c r="N2575" t="b">
        <v>0</v>
      </c>
      <c r="O2575" t="s">
        <v>8282</v>
      </c>
    </row>
    <row r="2576" spans="1:15" ht="48" hidden="1" x14ac:dyDescent="0.2">
      <c r="A2576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L2576" t="b">
        <v>0</v>
      </c>
      <c r="M2576">
        <v>0</v>
      </c>
      <c r="N2576" t="b">
        <v>0</v>
      </c>
      <c r="O2576" t="s">
        <v>8282</v>
      </c>
    </row>
    <row r="2577" spans="1:15" ht="48" hidden="1" x14ac:dyDescent="0.2">
      <c r="A2577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L2577" t="b">
        <v>0</v>
      </c>
      <c r="M2577">
        <v>0</v>
      </c>
      <c r="N2577" t="b">
        <v>0</v>
      </c>
      <c r="O2577" t="s">
        <v>8282</v>
      </c>
    </row>
    <row r="2578" spans="1:15" ht="32" hidden="1" x14ac:dyDescent="0.2">
      <c r="A2578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L2578" t="b">
        <v>0</v>
      </c>
      <c r="M2578">
        <v>0</v>
      </c>
      <c r="N2578" t="b">
        <v>0</v>
      </c>
      <c r="O2578" t="s">
        <v>8282</v>
      </c>
    </row>
    <row r="2579" spans="1:15" ht="48" hidden="1" x14ac:dyDescent="0.2">
      <c r="A257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L2579" t="b">
        <v>0</v>
      </c>
      <c r="M2579">
        <v>0</v>
      </c>
      <c r="N2579" t="b">
        <v>0</v>
      </c>
      <c r="O2579" t="s">
        <v>8282</v>
      </c>
    </row>
    <row r="2580" spans="1:15" ht="48" hidden="1" x14ac:dyDescent="0.2">
      <c r="A2580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L2580" t="b">
        <v>0</v>
      </c>
      <c r="M2580">
        <v>0</v>
      </c>
      <c r="N2580" t="b">
        <v>0</v>
      </c>
      <c r="O2580" t="s">
        <v>8282</v>
      </c>
    </row>
    <row r="2581" spans="1:15" ht="48" hidden="1" x14ac:dyDescent="0.2">
      <c r="A2581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L2581" t="b">
        <v>0</v>
      </c>
      <c r="M2581">
        <v>12</v>
      </c>
      <c r="N2581" t="b">
        <v>0</v>
      </c>
      <c r="O2581" t="s">
        <v>8282</v>
      </c>
    </row>
    <row r="2582" spans="1:15" ht="48" hidden="1" x14ac:dyDescent="0.2">
      <c r="A2582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L2582" t="b">
        <v>0</v>
      </c>
      <c r="M2582">
        <v>2</v>
      </c>
      <c r="N2582" t="b">
        <v>0</v>
      </c>
      <c r="O2582" t="s">
        <v>8282</v>
      </c>
    </row>
    <row r="2583" spans="1:15" ht="48" hidden="1" x14ac:dyDescent="0.2">
      <c r="A2583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L2583" t="b">
        <v>0</v>
      </c>
      <c r="M2583">
        <v>11</v>
      </c>
      <c r="N2583" t="b">
        <v>0</v>
      </c>
      <c r="O2583" t="s">
        <v>8282</v>
      </c>
    </row>
    <row r="2584" spans="1:15" ht="32" hidden="1" x14ac:dyDescent="0.2">
      <c r="A2584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L2584" t="b">
        <v>0</v>
      </c>
      <c r="M2584">
        <v>1</v>
      </c>
      <c r="N2584" t="b">
        <v>0</v>
      </c>
      <c r="O2584" t="s">
        <v>8282</v>
      </c>
    </row>
    <row r="2585" spans="1:15" ht="32" hidden="1" x14ac:dyDescent="0.2">
      <c r="A2585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L2585" t="b">
        <v>0</v>
      </c>
      <c r="M2585">
        <v>5</v>
      </c>
      <c r="N2585" t="b">
        <v>0</v>
      </c>
      <c r="O2585" t="s">
        <v>8282</v>
      </c>
    </row>
    <row r="2586" spans="1:15" ht="32" hidden="1" x14ac:dyDescent="0.2">
      <c r="A2586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L2586" t="b">
        <v>0</v>
      </c>
      <c r="M2586">
        <v>0</v>
      </c>
      <c r="N2586" t="b">
        <v>0</v>
      </c>
      <c r="O2586" t="s">
        <v>8282</v>
      </c>
    </row>
    <row r="2587" spans="1:15" ht="48" hidden="1" x14ac:dyDescent="0.2">
      <c r="A2587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L2587" t="b">
        <v>0</v>
      </c>
      <c r="M2587">
        <v>1</v>
      </c>
      <c r="N2587" t="b">
        <v>0</v>
      </c>
      <c r="O2587" t="s">
        <v>8282</v>
      </c>
    </row>
    <row r="2588" spans="1:15" ht="32" hidden="1" x14ac:dyDescent="0.2">
      <c r="A2588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L2588" t="b">
        <v>0</v>
      </c>
      <c r="M2588">
        <v>1</v>
      </c>
      <c r="N2588" t="b">
        <v>0</v>
      </c>
      <c r="O2588" t="s">
        <v>8282</v>
      </c>
    </row>
    <row r="2589" spans="1:15" ht="48" hidden="1" x14ac:dyDescent="0.2">
      <c r="A258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L2589" t="b">
        <v>0</v>
      </c>
      <c r="M2589">
        <v>6</v>
      </c>
      <c r="N2589" t="b">
        <v>0</v>
      </c>
      <c r="O2589" t="s">
        <v>8282</v>
      </c>
    </row>
    <row r="2590" spans="1:15" ht="48" hidden="1" x14ac:dyDescent="0.2">
      <c r="A2590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L2590" t="b">
        <v>0</v>
      </c>
      <c r="M2590">
        <v>8</v>
      </c>
      <c r="N2590" t="b">
        <v>0</v>
      </c>
      <c r="O2590" t="s">
        <v>8282</v>
      </c>
    </row>
    <row r="2591" spans="1:15" ht="48" hidden="1" x14ac:dyDescent="0.2">
      <c r="A2591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L2591" t="b">
        <v>0</v>
      </c>
      <c r="M2591">
        <v>1</v>
      </c>
      <c r="N2591" t="b">
        <v>0</v>
      </c>
      <c r="O2591" t="s">
        <v>8282</v>
      </c>
    </row>
    <row r="2592" spans="1:15" ht="48" hidden="1" x14ac:dyDescent="0.2">
      <c r="A2592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L2592" t="b">
        <v>0</v>
      </c>
      <c r="M2592">
        <v>0</v>
      </c>
      <c r="N2592" t="b">
        <v>0</v>
      </c>
      <c r="O2592" t="s">
        <v>8282</v>
      </c>
    </row>
    <row r="2593" spans="1:15" ht="48" hidden="1" x14ac:dyDescent="0.2">
      <c r="A2593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L2593" t="b">
        <v>0</v>
      </c>
      <c r="M2593">
        <v>2</v>
      </c>
      <c r="N2593" t="b">
        <v>0</v>
      </c>
      <c r="O2593" t="s">
        <v>8282</v>
      </c>
    </row>
    <row r="2594" spans="1:15" ht="48" hidden="1" x14ac:dyDescent="0.2">
      <c r="A2594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L2594" t="b">
        <v>0</v>
      </c>
      <c r="M2594">
        <v>1</v>
      </c>
      <c r="N2594" t="b">
        <v>0</v>
      </c>
      <c r="O2594" t="s">
        <v>8282</v>
      </c>
    </row>
    <row r="2595" spans="1:15" ht="48" hidden="1" x14ac:dyDescent="0.2">
      <c r="A2595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L2595" t="b">
        <v>0</v>
      </c>
      <c r="M2595">
        <v>0</v>
      </c>
      <c r="N2595" t="b">
        <v>0</v>
      </c>
      <c r="O2595" t="s">
        <v>8282</v>
      </c>
    </row>
    <row r="2596" spans="1:15" ht="48" hidden="1" x14ac:dyDescent="0.2">
      <c r="A2596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L2596" t="b">
        <v>0</v>
      </c>
      <c r="M2596">
        <v>1</v>
      </c>
      <c r="N2596" t="b">
        <v>0</v>
      </c>
      <c r="O2596" t="s">
        <v>8282</v>
      </c>
    </row>
    <row r="2597" spans="1:15" ht="32" hidden="1" x14ac:dyDescent="0.2">
      <c r="A2597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L2597" t="b">
        <v>0</v>
      </c>
      <c r="M2597">
        <v>19</v>
      </c>
      <c r="N2597" t="b">
        <v>0</v>
      </c>
      <c r="O2597" t="s">
        <v>8282</v>
      </c>
    </row>
    <row r="2598" spans="1:15" ht="48" hidden="1" x14ac:dyDescent="0.2">
      <c r="A2598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L2598" t="b">
        <v>0</v>
      </c>
      <c r="M2598">
        <v>27</v>
      </c>
      <c r="N2598" t="b">
        <v>0</v>
      </c>
      <c r="O2598" t="s">
        <v>8282</v>
      </c>
    </row>
    <row r="2599" spans="1:15" ht="48" hidden="1" x14ac:dyDescent="0.2">
      <c r="A259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L2599" t="b">
        <v>0</v>
      </c>
      <c r="M2599">
        <v>7</v>
      </c>
      <c r="N2599" t="b">
        <v>0</v>
      </c>
      <c r="O2599" t="s">
        <v>8282</v>
      </c>
    </row>
    <row r="2600" spans="1:15" ht="32" hidden="1" x14ac:dyDescent="0.2">
      <c r="A2600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L2600" t="b">
        <v>0</v>
      </c>
      <c r="M2600">
        <v>14</v>
      </c>
      <c r="N2600" t="b">
        <v>0</v>
      </c>
      <c r="O2600" t="s">
        <v>8282</v>
      </c>
    </row>
    <row r="2601" spans="1:15" ht="32" hidden="1" x14ac:dyDescent="0.2">
      <c r="A2601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L2601" t="b">
        <v>0</v>
      </c>
      <c r="M2601">
        <v>5</v>
      </c>
      <c r="N2601" t="b">
        <v>0</v>
      </c>
      <c r="O2601" t="s">
        <v>8282</v>
      </c>
    </row>
    <row r="2602" spans="1:15" ht="32" hidden="1" x14ac:dyDescent="0.2">
      <c r="A2602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L2602" t="b">
        <v>0</v>
      </c>
      <c r="M2602">
        <v>30</v>
      </c>
      <c r="N2602" t="b">
        <v>0</v>
      </c>
      <c r="O2602" t="s">
        <v>8282</v>
      </c>
    </row>
    <row r="2603" spans="1:15" ht="48" hidden="1" x14ac:dyDescent="0.2">
      <c r="A2603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L2603" t="b">
        <v>1</v>
      </c>
      <c r="M2603">
        <v>151</v>
      </c>
      <c r="N2603" t="b">
        <v>1</v>
      </c>
      <c r="O2603" t="s">
        <v>8299</v>
      </c>
    </row>
    <row r="2604" spans="1:15" ht="48" hidden="1" x14ac:dyDescent="0.2">
      <c r="A2604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L2604" t="b">
        <v>1</v>
      </c>
      <c r="M2604">
        <v>489</v>
      </c>
      <c r="N2604" t="b">
        <v>1</v>
      </c>
      <c r="O2604" t="s">
        <v>8299</v>
      </c>
    </row>
    <row r="2605" spans="1:15" ht="32" hidden="1" x14ac:dyDescent="0.2">
      <c r="A2605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L2605" t="b">
        <v>1</v>
      </c>
      <c r="M2605">
        <v>50</v>
      </c>
      <c r="N2605" t="b">
        <v>1</v>
      </c>
      <c r="O2605" t="s">
        <v>8299</v>
      </c>
    </row>
    <row r="2606" spans="1:15" ht="48" hidden="1" x14ac:dyDescent="0.2">
      <c r="A2606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L2606" t="b">
        <v>1</v>
      </c>
      <c r="M2606">
        <v>321</v>
      </c>
      <c r="N2606" t="b">
        <v>1</v>
      </c>
      <c r="O2606" t="s">
        <v>8299</v>
      </c>
    </row>
    <row r="2607" spans="1:15" ht="48" hidden="1" x14ac:dyDescent="0.2">
      <c r="A2607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L2607" t="b">
        <v>1</v>
      </c>
      <c r="M2607">
        <v>1762</v>
      </c>
      <c r="N2607" t="b">
        <v>1</v>
      </c>
      <c r="O2607" t="s">
        <v>8299</v>
      </c>
    </row>
    <row r="2608" spans="1:15" ht="64" hidden="1" x14ac:dyDescent="0.2">
      <c r="A2608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L2608" t="b">
        <v>1</v>
      </c>
      <c r="M2608">
        <v>385</v>
      </c>
      <c r="N2608" t="b">
        <v>1</v>
      </c>
      <c r="O2608" t="s">
        <v>8299</v>
      </c>
    </row>
    <row r="2609" spans="1:15" ht="48" hidden="1" x14ac:dyDescent="0.2">
      <c r="A260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L2609" t="b">
        <v>1</v>
      </c>
      <c r="M2609">
        <v>398</v>
      </c>
      <c r="N2609" t="b">
        <v>1</v>
      </c>
      <c r="O2609" t="s">
        <v>8299</v>
      </c>
    </row>
    <row r="2610" spans="1:15" ht="48" hidden="1" x14ac:dyDescent="0.2">
      <c r="A2610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L2610" t="b">
        <v>1</v>
      </c>
      <c r="M2610">
        <v>304</v>
      </c>
      <c r="N2610" t="b">
        <v>1</v>
      </c>
      <c r="O2610" t="s">
        <v>8299</v>
      </c>
    </row>
    <row r="2611" spans="1:15" ht="48" hidden="1" x14ac:dyDescent="0.2">
      <c r="A2611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L2611" t="b">
        <v>1</v>
      </c>
      <c r="M2611">
        <v>676</v>
      </c>
      <c r="N2611" t="b">
        <v>1</v>
      </c>
      <c r="O2611" t="s">
        <v>8299</v>
      </c>
    </row>
    <row r="2612" spans="1:15" ht="32" hidden="1" x14ac:dyDescent="0.2">
      <c r="A2612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L2612" t="b">
        <v>1</v>
      </c>
      <c r="M2612">
        <v>577</v>
      </c>
      <c r="N2612" t="b">
        <v>1</v>
      </c>
      <c r="O2612" t="s">
        <v>8299</v>
      </c>
    </row>
    <row r="2613" spans="1:15" ht="48" hidden="1" x14ac:dyDescent="0.2">
      <c r="A2613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L2613" t="b">
        <v>1</v>
      </c>
      <c r="M2613">
        <v>3663</v>
      </c>
      <c r="N2613" t="b">
        <v>1</v>
      </c>
      <c r="O2613" t="s">
        <v>8299</v>
      </c>
    </row>
    <row r="2614" spans="1:15" ht="48" hidden="1" x14ac:dyDescent="0.2">
      <c r="A2614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L2614" t="b">
        <v>1</v>
      </c>
      <c r="M2614">
        <v>294</v>
      </c>
      <c r="N2614" t="b">
        <v>1</v>
      </c>
      <c r="O2614" t="s">
        <v>8299</v>
      </c>
    </row>
    <row r="2615" spans="1:15" ht="48" hidden="1" x14ac:dyDescent="0.2">
      <c r="A2615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L2615" t="b">
        <v>1</v>
      </c>
      <c r="M2615">
        <v>28</v>
      </c>
      <c r="N2615" t="b">
        <v>1</v>
      </c>
      <c r="O2615" t="s">
        <v>8299</v>
      </c>
    </row>
    <row r="2616" spans="1:15" ht="48" hidden="1" x14ac:dyDescent="0.2">
      <c r="A2616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L2616" t="b">
        <v>1</v>
      </c>
      <c r="M2616">
        <v>100</v>
      </c>
      <c r="N2616" t="b">
        <v>1</v>
      </c>
      <c r="O2616" t="s">
        <v>8299</v>
      </c>
    </row>
    <row r="2617" spans="1:15" ht="48" hidden="1" x14ac:dyDescent="0.2">
      <c r="A2617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L2617" t="b">
        <v>0</v>
      </c>
      <c r="M2617">
        <v>72</v>
      </c>
      <c r="N2617" t="b">
        <v>1</v>
      </c>
      <c r="O2617" t="s">
        <v>8299</v>
      </c>
    </row>
    <row r="2618" spans="1:15" ht="48" hidden="1" x14ac:dyDescent="0.2">
      <c r="A2618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L2618" t="b">
        <v>1</v>
      </c>
      <c r="M2618">
        <v>238</v>
      </c>
      <c r="N2618" t="b">
        <v>1</v>
      </c>
      <c r="O2618" t="s">
        <v>8299</v>
      </c>
    </row>
    <row r="2619" spans="1:15" ht="48" hidden="1" x14ac:dyDescent="0.2">
      <c r="A261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L2619" t="b">
        <v>1</v>
      </c>
      <c r="M2619">
        <v>159</v>
      </c>
      <c r="N2619" t="b">
        <v>1</v>
      </c>
      <c r="O2619" t="s">
        <v>8299</v>
      </c>
    </row>
    <row r="2620" spans="1:15" ht="32" hidden="1" x14ac:dyDescent="0.2">
      <c r="A2620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L2620" t="b">
        <v>1</v>
      </c>
      <c r="M2620">
        <v>77</v>
      </c>
      <c r="N2620" t="b">
        <v>1</v>
      </c>
      <c r="O2620" t="s">
        <v>8299</v>
      </c>
    </row>
    <row r="2621" spans="1:15" ht="48" hidden="1" x14ac:dyDescent="0.2">
      <c r="A2621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L2621" t="b">
        <v>1</v>
      </c>
      <c r="M2621">
        <v>53</v>
      </c>
      <c r="N2621" t="b">
        <v>1</v>
      </c>
      <c r="O2621" t="s">
        <v>8299</v>
      </c>
    </row>
    <row r="2622" spans="1:15" ht="48" hidden="1" x14ac:dyDescent="0.2">
      <c r="A2622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L2622" t="b">
        <v>1</v>
      </c>
      <c r="M2622">
        <v>1251</v>
      </c>
      <c r="N2622" t="b">
        <v>1</v>
      </c>
      <c r="O2622" t="s">
        <v>8299</v>
      </c>
    </row>
    <row r="2623" spans="1:15" ht="48" hidden="1" x14ac:dyDescent="0.2">
      <c r="A2623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L2623" t="b">
        <v>1</v>
      </c>
      <c r="M2623">
        <v>465</v>
      </c>
      <c r="N2623" t="b">
        <v>1</v>
      </c>
      <c r="O2623" t="s">
        <v>8299</v>
      </c>
    </row>
    <row r="2624" spans="1:15" ht="48" hidden="1" x14ac:dyDescent="0.2">
      <c r="A2624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L2624" t="b">
        <v>0</v>
      </c>
      <c r="M2624">
        <v>74</v>
      </c>
      <c r="N2624" t="b">
        <v>1</v>
      </c>
      <c r="O2624" t="s">
        <v>8299</v>
      </c>
    </row>
    <row r="2625" spans="1:15" ht="48" hidden="1" x14ac:dyDescent="0.2">
      <c r="A2625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L2625" t="b">
        <v>0</v>
      </c>
      <c r="M2625">
        <v>62</v>
      </c>
      <c r="N2625" t="b">
        <v>1</v>
      </c>
      <c r="O2625" t="s">
        <v>8299</v>
      </c>
    </row>
    <row r="2626" spans="1:15" ht="48" hidden="1" x14ac:dyDescent="0.2">
      <c r="A2626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L2626" t="b">
        <v>0</v>
      </c>
      <c r="M2626">
        <v>3468</v>
      </c>
      <c r="N2626" t="b">
        <v>1</v>
      </c>
      <c r="O2626" t="s">
        <v>8299</v>
      </c>
    </row>
    <row r="2627" spans="1:15" ht="48" hidden="1" x14ac:dyDescent="0.2">
      <c r="A2627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L2627" t="b">
        <v>0</v>
      </c>
      <c r="M2627">
        <v>52</v>
      </c>
      <c r="N2627" t="b">
        <v>1</v>
      </c>
      <c r="O2627" t="s">
        <v>8299</v>
      </c>
    </row>
    <row r="2628" spans="1:15" ht="48" hidden="1" x14ac:dyDescent="0.2">
      <c r="A2628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L2628" t="b">
        <v>0</v>
      </c>
      <c r="M2628">
        <v>50</v>
      </c>
      <c r="N2628" t="b">
        <v>1</v>
      </c>
      <c r="O2628" t="s">
        <v>8299</v>
      </c>
    </row>
    <row r="2629" spans="1:15" ht="48" hidden="1" x14ac:dyDescent="0.2">
      <c r="A262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L2629" t="b">
        <v>0</v>
      </c>
      <c r="M2629">
        <v>45</v>
      </c>
      <c r="N2629" t="b">
        <v>1</v>
      </c>
      <c r="O2629" t="s">
        <v>8299</v>
      </c>
    </row>
    <row r="2630" spans="1:15" ht="32" hidden="1" x14ac:dyDescent="0.2">
      <c r="A2630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L2630" t="b">
        <v>0</v>
      </c>
      <c r="M2630">
        <v>21</v>
      </c>
      <c r="N2630" t="b">
        <v>1</v>
      </c>
      <c r="O2630" t="s">
        <v>8299</v>
      </c>
    </row>
    <row r="2631" spans="1:15" ht="32" hidden="1" x14ac:dyDescent="0.2">
      <c r="A2631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L2631" t="b">
        <v>0</v>
      </c>
      <c r="M2631">
        <v>100</v>
      </c>
      <c r="N2631" t="b">
        <v>1</v>
      </c>
      <c r="O2631" t="s">
        <v>8299</v>
      </c>
    </row>
    <row r="2632" spans="1:15" ht="48" hidden="1" x14ac:dyDescent="0.2">
      <c r="A2632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L2632" t="b">
        <v>0</v>
      </c>
      <c r="M2632">
        <v>81</v>
      </c>
      <c r="N2632" t="b">
        <v>1</v>
      </c>
      <c r="O2632" t="s">
        <v>8299</v>
      </c>
    </row>
    <row r="2633" spans="1:15" ht="48" hidden="1" x14ac:dyDescent="0.2">
      <c r="A2633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L2633" t="b">
        <v>0</v>
      </c>
      <c r="M2633">
        <v>286</v>
      </c>
      <c r="N2633" t="b">
        <v>1</v>
      </c>
      <c r="O2633" t="s">
        <v>8299</v>
      </c>
    </row>
    <row r="2634" spans="1:15" ht="48" hidden="1" x14ac:dyDescent="0.2">
      <c r="A2634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L2634" t="b">
        <v>0</v>
      </c>
      <c r="M2634">
        <v>42</v>
      </c>
      <c r="N2634" t="b">
        <v>1</v>
      </c>
      <c r="O2634" t="s">
        <v>8299</v>
      </c>
    </row>
    <row r="2635" spans="1:15" ht="48" hidden="1" x14ac:dyDescent="0.2">
      <c r="A2635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L2635" t="b">
        <v>0</v>
      </c>
      <c r="M2635">
        <v>199</v>
      </c>
      <c r="N2635" t="b">
        <v>1</v>
      </c>
      <c r="O2635" t="s">
        <v>8299</v>
      </c>
    </row>
    <row r="2636" spans="1:15" ht="48" hidden="1" x14ac:dyDescent="0.2">
      <c r="A2636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L2636" t="b">
        <v>0</v>
      </c>
      <c r="M2636">
        <v>25</v>
      </c>
      <c r="N2636" t="b">
        <v>1</v>
      </c>
      <c r="O2636" t="s">
        <v>8299</v>
      </c>
    </row>
    <row r="2637" spans="1:15" ht="48" hidden="1" x14ac:dyDescent="0.2">
      <c r="A2637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L2637" t="b">
        <v>0</v>
      </c>
      <c r="M2637">
        <v>84</v>
      </c>
      <c r="N2637" t="b">
        <v>1</v>
      </c>
      <c r="O2637" t="s">
        <v>8299</v>
      </c>
    </row>
    <row r="2638" spans="1:15" ht="48" hidden="1" x14ac:dyDescent="0.2">
      <c r="A2638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L2638" t="b">
        <v>0</v>
      </c>
      <c r="M2638">
        <v>50</v>
      </c>
      <c r="N2638" t="b">
        <v>1</v>
      </c>
      <c r="O2638" t="s">
        <v>8299</v>
      </c>
    </row>
    <row r="2639" spans="1:15" ht="32" hidden="1" x14ac:dyDescent="0.2">
      <c r="A263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L2639" t="b">
        <v>0</v>
      </c>
      <c r="M2639">
        <v>26</v>
      </c>
      <c r="N2639" t="b">
        <v>1</v>
      </c>
      <c r="O2639" t="s">
        <v>8299</v>
      </c>
    </row>
    <row r="2640" spans="1:15" ht="48" hidden="1" x14ac:dyDescent="0.2">
      <c r="A2640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L2640" t="b">
        <v>0</v>
      </c>
      <c r="M2640">
        <v>14</v>
      </c>
      <c r="N2640" t="b">
        <v>1</v>
      </c>
      <c r="O2640" t="s">
        <v>8299</v>
      </c>
    </row>
    <row r="2641" spans="1:15" ht="48" hidden="1" x14ac:dyDescent="0.2">
      <c r="A2641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L2641" t="b">
        <v>0</v>
      </c>
      <c r="M2641">
        <v>49</v>
      </c>
      <c r="N2641" t="b">
        <v>1</v>
      </c>
      <c r="O2641" t="s">
        <v>8299</v>
      </c>
    </row>
    <row r="2642" spans="1:15" ht="64" hidden="1" x14ac:dyDescent="0.2">
      <c r="A2642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L2642" t="b">
        <v>0</v>
      </c>
      <c r="M2642">
        <v>69</v>
      </c>
      <c r="N2642" t="b">
        <v>1</v>
      </c>
      <c r="O2642" t="s">
        <v>8299</v>
      </c>
    </row>
    <row r="2643" spans="1:15" ht="32" hidden="1" x14ac:dyDescent="0.2">
      <c r="A2643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L2643" t="b">
        <v>0</v>
      </c>
      <c r="M2643">
        <v>1</v>
      </c>
      <c r="N2643" t="b">
        <v>0</v>
      </c>
      <c r="O2643" t="s">
        <v>8299</v>
      </c>
    </row>
    <row r="2644" spans="1:15" ht="64" hidden="1" x14ac:dyDescent="0.2">
      <c r="A2644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L2644" t="b">
        <v>0</v>
      </c>
      <c r="M2644">
        <v>0</v>
      </c>
      <c r="N2644" t="b">
        <v>0</v>
      </c>
      <c r="O2644" t="s">
        <v>8299</v>
      </c>
    </row>
    <row r="2645" spans="1:15" ht="48" hidden="1" x14ac:dyDescent="0.2">
      <c r="A2645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8" hidden="1" x14ac:dyDescent="0.2">
      <c r="A2646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L2646" t="b">
        <v>1</v>
      </c>
      <c r="M2646">
        <v>52</v>
      </c>
      <c r="N2646" t="b">
        <v>0</v>
      </c>
      <c r="O2646" t="s">
        <v>8299</v>
      </c>
    </row>
    <row r="2647" spans="1:15" ht="48" hidden="1" x14ac:dyDescent="0.2">
      <c r="A2647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L2647" t="b">
        <v>1</v>
      </c>
      <c r="M2647">
        <v>23</v>
      </c>
      <c r="N2647" t="b">
        <v>0</v>
      </c>
      <c r="O2647" t="s">
        <v>8299</v>
      </c>
    </row>
    <row r="2648" spans="1:15" ht="48" hidden="1" x14ac:dyDescent="0.2">
      <c r="A2648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L2648" t="b">
        <v>1</v>
      </c>
      <c r="M2648">
        <v>535</v>
      </c>
      <c r="N2648" t="b">
        <v>0</v>
      </c>
      <c r="O2648" t="s">
        <v>8299</v>
      </c>
    </row>
    <row r="2649" spans="1:15" ht="48" hidden="1" x14ac:dyDescent="0.2">
      <c r="A264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L2649" t="b">
        <v>0</v>
      </c>
      <c r="M2649">
        <v>3</v>
      </c>
      <c r="N2649" t="b">
        <v>0</v>
      </c>
      <c r="O2649" t="s">
        <v>8299</v>
      </c>
    </row>
    <row r="2650" spans="1:15" ht="48" hidden="1" x14ac:dyDescent="0.2">
      <c r="A2650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L2650" t="b">
        <v>0</v>
      </c>
      <c r="M2650">
        <v>6</v>
      </c>
      <c r="N2650" t="b">
        <v>0</v>
      </c>
      <c r="O2650" t="s">
        <v>8299</v>
      </c>
    </row>
    <row r="2651" spans="1:15" ht="16" hidden="1" x14ac:dyDescent="0.2">
      <c r="A2651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L2651" t="b">
        <v>0</v>
      </c>
      <c r="M2651">
        <v>3</v>
      </c>
      <c r="N2651" t="b">
        <v>0</v>
      </c>
      <c r="O2651" t="s">
        <v>8299</v>
      </c>
    </row>
    <row r="2652" spans="1:15" ht="48" hidden="1" x14ac:dyDescent="0.2">
      <c r="A2652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L2652" t="b">
        <v>0</v>
      </c>
      <c r="M2652">
        <v>5</v>
      </c>
      <c r="N2652" t="b">
        <v>0</v>
      </c>
      <c r="O2652" t="s">
        <v>8299</v>
      </c>
    </row>
    <row r="2653" spans="1:15" ht="48" hidden="1" x14ac:dyDescent="0.2">
      <c r="A2653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L2653" t="b">
        <v>0</v>
      </c>
      <c r="M2653">
        <v>17</v>
      </c>
      <c r="N2653" t="b">
        <v>0</v>
      </c>
      <c r="O2653" t="s">
        <v>8299</v>
      </c>
    </row>
    <row r="2654" spans="1:15" ht="48" hidden="1" x14ac:dyDescent="0.2">
      <c r="A2654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L2654" t="b">
        <v>0</v>
      </c>
      <c r="M2654">
        <v>11</v>
      </c>
      <c r="N2654" t="b">
        <v>0</v>
      </c>
      <c r="O2654" t="s">
        <v>8299</v>
      </c>
    </row>
    <row r="2655" spans="1:15" ht="48" hidden="1" x14ac:dyDescent="0.2">
      <c r="A2655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L2655" t="b">
        <v>0</v>
      </c>
      <c r="M2655">
        <v>70</v>
      </c>
      <c r="N2655" t="b">
        <v>0</v>
      </c>
      <c r="O2655" t="s">
        <v>8299</v>
      </c>
    </row>
    <row r="2656" spans="1:15" ht="48" hidden="1" x14ac:dyDescent="0.2">
      <c r="A2656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L2656" t="b">
        <v>0</v>
      </c>
      <c r="M2656">
        <v>6</v>
      </c>
      <c r="N2656" t="b">
        <v>0</v>
      </c>
      <c r="O2656" t="s">
        <v>8299</v>
      </c>
    </row>
    <row r="2657" spans="1:15" ht="16" hidden="1" x14ac:dyDescent="0.2">
      <c r="A2657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L2657" t="b">
        <v>0</v>
      </c>
      <c r="M2657">
        <v>43</v>
      </c>
      <c r="N2657" t="b">
        <v>0</v>
      </c>
      <c r="O2657" t="s">
        <v>8299</v>
      </c>
    </row>
    <row r="2658" spans="1:15" ht="32" hidden="1" x14ac:dyDescent="0.2">
      <c r="A2658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L2658" t="b">
        <v>0</v>
      </c>
      <c r="M2658">
        <v>152</v>
      </c>
      <c r="N2658" t="b">
        <v>0</v>
      </c>
      <c r="O2658" t="s">
        <v>8299</v>
      </c>
    </row>
    <row r="2659" spans="1:15" ht="48" hidden="1" x14ac:dyDescent="0.2">
      <c r="A265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L2659" t="b">
        <v>0</v>
      </c>
      <c r="M2659">
        <v>59</v>
      </c>
      <c r="N2659" t="b">
        <v>0</v>
      </c>
      <c r="O2659" t="s">
        <v>8299</v>
      </c>
    </row>
    <row r="2660" spans="1:15" ht="48" hidden="1" x14ac:dyDescent="0.2">
      <c r="A2660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L2660" t="b">
        <v>0</v>
      </c>
      <c r="M2660">
        <v>4</v>
      </c>
      <c r="N2660" t="b">
        <v>0</v>
      </c>
      <c r="O2660" t="s">
        <v>8299</v>
      </c>
    </row>
    <row r="2661" spans="1:15" ht="16" hidden="1" x14ac:dyDescent="0.2">
      <c r="A2661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L2661" t="b">
        <v>0</v>
      </c>
      <c r="M2661">
        <v>10</v>
      </c>
      <c r="N2661" t="b">
        <v>0</v>
      </c>
      <c r="O2661" t="s">
        <v>8299</v>
      </c>
    </row>
    <row r="2662" spans="1:15" ht="48" hidden="1" x14ac:dyDescent="0.2">
      <c r="A2662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L2662" t="b">
        <v>0</v>
      </c>
      <c r="M2662">
        <v>5</v>
      </c>
      <c r="N2662" t="b">
        <v>0</v>
      </c>
      <c r="O2662" t="s">
        <v>8299</v>
      </c>
    </row>
    <row r="2663" spans="1:15" ht="48" hidden="1" x14ac:dyDescent="0.2">
      <c r="A2663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L2663" t="b">
        <v>0</v>
      </c>
      <c r="M2663">
        <v>60</v>
      </c>
      <c r="N2663" t="b">
        <v>1</v>
      </c>
      <c r="O2663" t="s">
        <v>8300</v>
      </c>
    </row>
    <row r="2664" spans="1:15" ht="48" hidden="1" x14ac:dyDescent="0.2">
      <c r="A2664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L2664" t="b">
        <v>0</v>
      </c>
      <c r="M2664">
        <v>80</v>
      </c>
      <c r="N2664" t="b">
        <v>1</v>
      </c>
      <c r="O2664" t="s">
        <v>8300</v>
      </c>
    </row>
    <row r="2665" spans="1:15" ht="48" hidden="1" x14ac:dyDescent="0.2">
      <c r="A2665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L2665" t="b">
        <v>0</v>
      </c>
      <c r="M2665">
        <v>56</v>
      </c>
      <c r="N2665" t="b">
        <v>1</v>
      </c>
      <c r="O2665" t="s">
        <v>8300</v>
      </c>
    </row>
    <row r="2666" spans="1:15" ht="48" hidden="1" x14ac:dyDescent="0.2">
      <c r="A2666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L2666" t="b">
        <v>0</v>
      </c>
      <c r="M2666">
        <v>104</v>
      </c>
      <c r="N2666" t="b">
        <v>1</v>
      </c>
      <c r="O2666" t="s">
        <v>8300</v>
      </c>
    </row>
    <row r="2667" spans="1:15" ht="48" hidden="1" x14ac:dyDescent="0.2">
      <c r="A2667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L2667" t="b">
        <v>0</v>
      </c>
      <c r="M2667">
        <v>46</v>
      </c>
      <c r="N2667" t="b">
        <v>1</v>
      </c>
      <c r="O2667" t="s">
        <v>8300</v>
      </c>
    </row>
    <row r="2668" spans="1:15" ht="48" hidden="1" x14ac:dyDescent="0.2">
      <c r="A2668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L2668" t="b">
        <v>0</v>
      </c>
      <c r="M2668">
        <v>206</v>
      </c>
      <c r="N2668" t="b">
        <v>1</v>
      </c>
      <c r="O2668" t="s">
        <v>8300</v>
      </c>
    </row>
    <row r="2669" spans="1:15" ht="48" hidden="1" x14ac:dyDescent="0.2">
      <c r="A266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L2669" t="b">
        <v>0</v>
      </c>
      <c r="M2669">
        <v>18</v>
      </c>
      <c r="N2669" t="b">
        <v>1</v>
      </c>
      <c r="O2669" t="s">
        <v>8300</v>
      </c>
    </row>
    <row r="2670" spans="1:15" ht="32" hidden="1" x14ac:dyDescent="0.2">
      <c r="A2670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L2670" t="b">
        <v>0</v>
      </c>
      <c r="M2670">
        <v>28</v>
      </c>
      <c r="N2670" t="b">
        <v>1</v>
      </c>
      <c r="O2670" t="s">
        <v>8300</v>
      </c>
    </row>
    <row r="2671" spans="1:15" ht="48" hidden="1" x14ac:dyDescent="0.2">
      <c r="A2671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L2671" t="b">
        <v>0</v>
      </c>
      <c r="M2671">
        <v>11</v>
      </c>
      <c r="N2671" t="b">
        <v>1</v>
      </c>
      <c r="O2671" t="s">
        <v>8300</v>
      </c>
    </row>
    <row r="2672" spans="1:15" ht="48" hidden="1" x14ac:dyDescent="0.2">
      <c r="A2672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L2672" t="b">
        <v>1</v>
      </c>
      <c r="M2672">
        <v>60</v>
      </c>
      <c r="N2672" t="b">
        <v>0</v>
      </c>
      <c r="O2672" t="s">
        <v>8300</v>
      </c>
    </row>
    <row r="2673" spans="1:15" ht="48" hidden="1" x14ac:dyDescent="0.2">
      <c r="A2673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L2673" t="b">
        <v>1</v>
      </c>
      <c r="M2673">
        <v>84</v>
      </c>
      <c r="N2673" t="b">
        <v>0</v>
      </c>
      <c r="O2673" t="s">
        <v>8300</v>
      </c>
    </row>
    <row r="2674" spans="1:15" ht="48" hidden="1" x14ac:dyDescent="0.2">
      <c r="A2674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L2674" t="b">
        <v>1</v>
      </c>
      <c r="M2674">
        <v>47</v>
      </c>
      <c r="N2674" t="b">
        <v>0</v>
      </c>
      <c r="O2674" t="s">
        <v>8300</v>
      </c>
    </row>
    <row r="2675" spans="1:15" ht="48" hidden="1" x14ac:dyDescent="0.2">
      <c r="A2675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L2675" t="b">
        <v>1</v>
      </c>
      <c r="M2675">
        <v>66</v>
      </c>
      <c r="N2675" t="b">
        <v>0</v>
      </c>
      <c r="O2675" t="s">
        <v>8300</v>
      </c>
    </row>
    <row r="2676" spans="1:15" ht="64" hidden="1" x14ac:dyDescent="0.2">
      <c r="A2676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L2676" t="b">
        <v>1</v>
      </c>
      <c r="M2676">
        <v>171</v>
      </c>
      <c r="N2676" t="b">
        <v>0</v>
      </c>
      <c r="O2676" t="s">
        <v>8300</v>
      </c>
    </row>
    <row r="2677" spans="1:15" ht="48" hidden="1" x14ac:dyDescent="0.2">
      <c r="A2677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L2677" t="b">
        <v>1</v>
      </c>
      <c r="M2677">
        <v>29</v>
      </c>
      <c r="N2677" t="b">
        <v>0</v>
      </c>
      <c r="O2677" t="s">
        <v>8300</v>
      </c>
    </row>
    <row r="2678" spans="1:15" ht="48" hidden="1" x14ac:dyDescent="0.2">
      <c r="A2678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L2678" t="b">
        <v>0</v>
      </c>
      <c r="M2678">
        <v>9</v>
      </c>
      <c r="N2678" t="b">
        <v>0</v>
      </c>
      <c r="O2678" t="s">
        <v>8300</v>
      </c>
    </row>
    <row r="2679" spans="1:15" ht="48" hidden="1" x14ac:dyDescent="0.2">
      <c r="A267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L2679" t="b">
        <v>0</v>
      </c>
      <c r="M2679">
        <v>27</v>
      </c>
      <c r="N2679" t="b">
        <v>0</v>
      </c>
      <c r="O2679" t="s">
        <v>8300</v>
      </c>
    </row>
    <row r="2680" spans="1:15" ht="48" hidden="1" x14ac:dyDescent="0.2">
      <c r="A2680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L2680" t="b">
        <v>0</v>
      </c>
      <c r="M2680">
        <v>2</v>
      </c>
      <c r="N2680" t="b">
        <v>0</v>
      </c>
      <c r="O2680" t="s">
        <v>8300</v>
      </c>
    </row>
    <row r="2681" spans="1:15" ht="48" hidden="1" x14ac:dyDescent="0.2">
      <c r="A2681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L2681" t="b">
        <v>0</v>
      </c>
      <c r="M2681">
        <v>3</v>
      </c>
      <c r="N2681" t="b">
        <v>0</v>
      </c>
      <c r="O2681" t="s">
        <v>8300</v>
      </c>
    </row>
    <row r="2682" spans="1:15" ht="16" hidden="1" x14ac:dyDescent="0.2">
      <c r="A2682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L2682" t="b">
        <v>0</v>
      </c>
      <c r="M2682">
        <v>4</v>
      </c>
      <c r="N2682" t="b">
        <v>0</v>
      </c>
      <c r="O2682" t="s">
        <v>8300</v>
      </c>
    </row>
    <row r="2683" spans="1:15" ht="48" hidden="1" x14ac:dyDescent="0.2">
      <c r="A2683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L2683" t="b">
        <v>0</v>
      </c>
      <c r="M2683">
        <v>2</v>
      </c>
      <c r="N2683" t="b">
        <v>0</v>
      </c>
      <c r="O2683" t="s">
        <v>8282</v>
      </c>
    </row>
    <row r="2684" spans="1:15" ht="48" hidden="1" x14ac:dyDescent="0.2">
      <c r="A2684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L2684" t="b">
        <v>0</v>
      </c>
      <c r="M2684">
        <v>20</v>
      </c>
      <c r="N2684" t="b">
        <v>0</v>
      </c>
      <c r="O2684" t="s">
        <v>8282</v>
      </c>
    </row>
    <row r="2685" spans="1:15" ht="48" hidden="1" x14ac:dyDescent="0.2">
      <c r="A2685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L2685" t="b">
        <v>0</v>
      </c>
      <c r="M2685">
        <v>3</v>
      </c>
      <c r="N2685" t="b">
        <v>0</v>
      </c>
      <c r="O2685" t="s">
        <v>8282</v>
      </c>
    </row>
    <row r="2686" spans="1:15" ht="48" hidden="1" x14ac:dyDescent="0.2">
      <c r="A2686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L2686" t="b">
        <v>0</v>
      </c>
      <c r="M2686">
        <v>4</v>
      </c>
      <c r="N2686" t="b">
        <v>0</v>
      </c>
      <c r="O2686" t="s">
        <v>8282</v>
      </c>
    </row>
    <row r="2687" spans="1:15" ht="48" hidden="1" x14ac:dyDescent="0.2">
      <c r="A2687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L2687" t="b">
        <v>0</v>
      </c>
      <c r="M2687">
        <v>1</v>
      </c>
      <c r="N2687" t="b">
        <v>0</v>
      </c>
      <c r="O2687" t="s">
        <v>8282</v>
      </c>
    </row>
    <row r="2688" spans="1:15" ht="48" hidden="1" x14ac:dyDescent="0.2">
      <c r="A2688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L2688" t="b">
        <v>0</v>
      </c>
      <c r="M2688">
        <v>0</v>
      </c>
      <c r="N2688" t="b">
        <v>0</v>
      </c>
      <c r="O2688" t="s">
        <v>8282</v>
      </c>
    </row>
    <row r="2689" spans="1:15" ht="48" hidden="1" x14ac:dyDescent="0.2">
      <c r="A268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L2689" t="b">
        <v>0</v>
      </c>
      <c r="M2689">
        <v>0</v>
      </c>
      <c r="N2689" t="b">
        <v>0</v>
      </c>
      <c r="O2689" t="s">
        <v>8282</v>
      </c>
    </row>
    <row r="2690" spans="1:15" ht="32" hidden="1" x14ac:dyDescent="0.2">
      <c r="A2690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L2690" t="b">
        <v>0</v>
      </c>
      <c r="M2690">
        <v>14</v>
      </c>
      <c r="N2690" t="b">
        <v>0</v>
      </c>
      <c r="O2690" t="s">
        <v>8282</v>
      </c>
    </row>
    <row r="2691" spans="1:15" ht="48" hidden="1" x14ac:dyDescent="0.2">
      <c r="A2691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L2691" t="b">
        <v>0</v>
      </c>
      <c r="M2691">
        <v>1</v>
      </c>
      <c r="N2691" t="b">
        <v>0</v>
      </c>
      <c r="O2691" t="s">
        <v>8282</v>
      </c>
    </row>
    <row r="2692" spans="1:15" ht="48" hidden="1" x14ac:dyDescent="0.2">
      <c r="A2692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L2692" t="b">
        <v>0</v>
      </c>
      <c r="M2692">
        <v>118</v>
      </c>
      <c r="N2692" t="b">
        <v>0</v>
      </c>
      <c r="O2692" t="s">
        <v>8282</v>
      </c>
    </row>
    <row r="2693" spans="1:15" ht="32" hidden="1" x14ac:dyDescent="0.2">
      <c r="A2693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L2693" t="b">
        <v>0</v>
      </c>
      <c r="M2693">
        <v>2</v>
      </c>
      <c r="N2693" t="b">
        <v>0</v>
      </c>
      <c r="O2693" t="s">
        <v>8282</v>
      </c>
    </row>
    <row r="2694" spans="1:15" ht="48" hidden="1" x14ac:dyDescent="0.2">
      <c r="A2694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L2694" t="b">
        <v>0</v>
      </c>
      <c r="M2694">
        <v>1</v>
      </c>
      <c r="N2694" t="b">
        <v>0</v>
      </c>
      <c r="O2694" t="s">
        <v>8282</v>
      </c>
    </row>
    <row r="2695" spans="1:15" ht="48" hidden="1" x14ac:dyDescent="0.2">
      <c r="A2695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L2695" t="b">
        <v>0</v>
      </c>
      <c r="M2695">
        <v>3</v>
      </c>
      <c r="N2695" t="b">
        <v>0</v>
      </c>
      <c r="O2695" t="s">
        <v>8282</v>
      </c>
    </row>
    <row r="2696" spans="1:15" ht="48" hidden="1" x14ac:dyDescent="0.2">
      <c r="A2696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L2696" t="b">
        <v>0</v>
      </c>
      <c r="M2696">
        <v>1</v>
      </c>
      <c r="N2696" t="b">
        <v>0</v>
      </c>
      <c r="O2696" t="s">
        <v>8282</v>
      </c>
    </row>
    <row r="2697" spans="1:15" ht="32" hidden="1" x14ac:dyDescent="0.2">
      <c r="A2697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L2697" t="b">
        <v>0</v>
      </c>
      <c r="M2697">
        <v>3</v>
      </c>
      <c r="N2697" t="b">
        <v>0</v>
      </c>
      <c r="O2697" t="s">
        <v>8282</v>
      </c>
    </row>
    <row r="2698" spans="1:15" ht="48" hidden="1" x14ac:dyDescent="0.2">
      <c r="A2698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L2698" t="b">
        <v>0</v>
      </c>
      <c r="M2698">
        <v>38</v>
      </c>
      <c r="N2698" t="b">
        <v>0</v>
      </c>
      <c r="O2698" t="s">
        <v>8282</v>
      </c>
    </row>
    <row r="2699" spans="1:15" ht="48" hidden="1" x14ac:dyDescent="0.2">
      <c r="A269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L2699" t="b">
        <v>0</v>
      </c>
      <c r="M2699">
        <v>52</v>
      </c>
      <c r="N2699" t="b">
        <v>0</v>
      </c>
      <c r="O2699" t="s">
        <v>8282</v>
      </c>
    </row>
    <row r="2700" spans="1:15" ht="48" hidden="1" x14ac:dyDescent="0.2">
      <c r="A2700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L2700" t="b">
        <v>0</v>
      </c>
      <c r="M2700">
        <v>2</v>
      </c>
      <c r="N2700" t="b">
        <v>0</v>
      </c>
      <c r="O2700" t="s">
        <v>8282</v>
      </c>
    </row>
    <row r="2701" spans="1:15" ht="48" hidden="1" x14ac:dyDescent="0.2">
      <c r="A2701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L2701" t="b">
        <v>0</v>
      </c>
      <c r="M2701">
        <v>0</v>
      </c>
      <c r="N2701" t="b">
        <v>0</v>
      </c>
      <c r="O2701" t="s">
        <v>8282</v>
      </c>
    </row>
    <row r="2702" spans="1:15" ht="48" hidden="1" x14ac:dyDescent="0.2">
      <c r="A2702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L2702" t="b">
        <v>0</v>
      </c>
      <c r="M2702">
        <v>4</v>
      </c>
      <c r="N2702" t="b">
        <v>0</v>
      </c>
      <c r="O2702" t="s">
        <v>8282</v>
      </c>
    </row>
    <row r="2703" spans="1:15" ht="48" hidden="1" x14ac:dyDescent="0.2">
      <c r="A2703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48" hidden="1" x14ac:dyDescent="0.2">
      <c r="A2704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32" hidden="1" x14ac:dyDescent="0.2">
      <c r="A2705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48" hidden="1" x14ac:dyDescent="0.2">
      <c r="A2706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32" hidden="1" x14ac:dyDescent="0.2">
      <c r="A2707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8" hidden="1" x14ac:dyDescent="0.2">
      <c r="A2708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L2708" t="b">
        <v>1</v>
      </c>
      <c r="M2708">
        <v>263</v>
      </c>
      <c r="N2708" t="b">
        <v>1</v>
      </c>
      <c r="O2708" t="s">
        <v>8301</v>
      </c>
    </row>
    <row r="2709" spans="1:15" ht="48" hidden="1" x14ac:dyDescent="0.2">
      <c r="A270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L2709" t="b">
        <v>1</v>
      </c>
      <c r="M2709">
        <v>394</v>
      </c>
      <c r="N2709" t="b">
        <v>1</v>
      </c>
      <c r="O2709" t="s">
        <v>8301</v>
      </c>
    </row>
    <row r="2710" spans="1:15" ht="48" hidden="1" x14ac:dyDescent="0.2">
      <c r="A2710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L2710" t="b">
        <v>1</v>
      </c>
      <c r="M2710">
        <v>1049</v>
      </c>
      <c r="N2710" t="b">
        <v>1</v>
      </c>
      <c r="O2710" t="s">
        <v>8301</v>
      </c>
    </row>
    <row r="2711" spans="1:15" ht="48" hidden="1" x14ac:dyDescent="0.2">
      <c r="A2711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L2711" t="b">
        <v>1</v>
      </c>
      <c r="M2711">
        <v>308</v>
      </c>
      <c r="N2711" t="b">
        <v>1</v>
      </c>
      <c r="O2711" t="s">
        <v>8301</v>
      </c>
    </row>
    <row r="2712" spans="1:15" ht="32" hidden="1" x14ac:dyDescent="0.2">
      <c r="A2712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L2712" t="b">
        <v>1</v>
      </c>
      <c r="M2712">
        <v>1088</v>
      </c>
      <c r="N2712" t="b">
        <v>1</v>
      </c>
      <c r="O2712" t="s">
        <v>8301</v>
      </c>
    </row>
    <row r="2713" spans="1:15" ht="48" hidden="1" x14ac:dyDescent="0.2">
      <c r="A2713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L2713" t="b">
        <v>1</v>
      </c>
      <c r="M2713">
        <v>73</v>
      </c>
      <c r="N2713" t="b">
        <v>1</v>
      </c>
      <c r="O2713" t="s">
        <v>8301</v>
      </c>
    </row>
    <row r="2714" spans="1:15" ht="48" hidden="1" x14ac:dyDescent="0.2">
      <c r="A2714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L2714" t="b">
        <v>1</v>
      </c>
      <c r="M2714">
        <v>143</v>
      </c>
      <c r="N2714" t="b">
        <v>1</v>
      </c>
      <c r="O2714" t="s">
        <v>8301</v>
      </c>
    </row>
    <row r="2715" spans="1:15" ht="48" hidden="1" x14ac:dyDescent="0.2">
      <c r="A2715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L2715" t="b">
        <v>1</v>
      </c>
      <c r="M2715">
        <v>1420</v>
      </c>
      <c r="N2715" t="b">
        <v>1</v>
      </c>
      <c r="O2715" t="s">
        <v>8301</v>
      </c>
    </row>
    <row r="2716" spans="1:15" ht="32" hidden="1" x14ac:dyDescent="0.2">
      <c r="A2716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L2716" t="b">
        <v>1</v>
      </c>
      <c r="M2716">
        <v>305</v>
      </c>
      <c r="N2716" t="b">
        <v>1</v>
      </c>
      <c r="O2716" t="s">
        <v>8301</v>
      </c>
    </row>
    <row r="2717" spans="1:15" ht="48" hidden="1" x14ac:dyDescent="0.2">
      <c r="A2717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L2717" t="b">
        <v>1</v>
      </c>
      <c r="M2717">
        <v>551</v>
      </c>
      <c r="N2717" t="b">
        <v>1</v>
      </c>
      <c r="O2717" t="s">
        <v>8301</v>
      </c>
    </row>
    <row r="2718" spans="1:15" ht="64" hidden="1" x14ac:dyDescent="0.2">
      <c r="A2718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L2718" t="b">
        <v>1</v>
      </c>
      <c r="M2718">
        <v>187</v>
      </c>
      <c r="N2718" t="b">
        <v>1</v>
      </c>
      <c r="O2718" t="s">
        <v>8301</v>
      </c>
    </row>
    <row r="2719" spans="1:15" ht="48" hidden="1" x14ac:dyDescent="0.2">
      <c r="A271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L2719" t="b">
        <v>1</v>
      </c>
      <c r="M2719">
        <v>325</v>
      </c>
      <c r="N2719" t="b">
        <v>1</v>
      </c>
      <c r="O2719" t="s">
        <v>8301</v>
      </c>
    </row>
    <row r="2720" spans="1:15" ht="48" hidden="1" x14ac:dyDescent="0.2">
      <c r="A2720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L2720" t="b">
        <v>1</v>
      </c>
      <c r="M2720">
        <v>148</v>
      </c>
      <c r="N2720" t="b">
        <v>1</v>
      </c>
      <c r="O2720" t="s">
        <v>8301</v>
      </c>
    </row>
    <row r="2721" spans="1:15" ht="48" hidden="1" x14ac:dyDescent="0.2">
      <c r="A2721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L2721" t="b">
        <v>0</v>
      </c>
      <c r="M2721">
        <v>69</v>
      </c>
      <c r="N2721" t="b">
        <v>1</v>
      </c>
      <c r="O2721" t="s">
        <v>8301</v>
      </c>
    </row>
    <row r="2722" spans="1:15" ht="48" hidden="1" x14ac:dyDescent="0.2">
      <c r="A2722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L2722" t="b">
        <v>0</v>
      </c>
      <c r="M2722">
        <v>173</v>
      </c>
      <c r="N2722" t="b">
        <v>1</v>
      </c>
      <c r="O2722" t="s">
        <v>8301</v>
      </c>
    </row>
    <row r="2723" spans="1:15" ht="48" hidden="1" x14ac:dyDescent="0.2">
      <c r="A2723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L2723" t="b">
        <v>0</v>
      </c>
      <c r="M2723">
        <v>269</v>
      </c>
      <c r="N2723" t="b">
        <v>1</v>
      </c>
      <c r="O2723" t="s">
        <v>8293</v>
      </c>
    </row>
    <row r="2724" spans="1:15" ht="48" hidden="1" x14ac:dyDescent="0.2">
      <c r="A2724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L2724" t="b">
        <v>0</v>
      </c>
      <c r="M2724">
        <v>185</v>
      </c>
      <c r="N2724" t="b">
        <v>1</v>
      </c>
      <c r="O2724" t="s">
        <v>8293</v>
      </c>
    </row>
    <row r="2725" spans="1:15" ht="48" hidden="1" x14ac:dyDescent="0.2">
      <c r="A2725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L2725" t="b">
        <v>0</v>
      </c>
      <c r="M2725">
        <v>176</v>
      </c>
      <c r="N2725" t="b">
        <v>1</v>
      </c>
      <c r="O2725" t="s">
        <v>8293</v>
      </c>
    </row>
    <row r="2726" spans="1:15" ht="48" hidden="1" x14ac:dyDescent="0.2">
      <c r="A2726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L2726" t="b">
        <v>0</v>
      </c>
      <c r="M2726">
        <v>1019</v>
      </c>
      <c r="N2726" t="b">
        <v>1</v>
      </c>
      <c r="O2726" t="s">
        <v>8293</v>
      </c>
    </row>
    <row r="2727" spans="1:15" ht="32" hidden="1" x14ac:dyDescent="0.2">
      <c r="A2727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L2727" t="b">
        <v>0</v>
      </c>
      <c r="M2727">
        <v>113</v>
      </c>
      <c r="N2727" t="b">
        <v>1</v>
      </c>
      <c r="O2727" t="s">
        <v>8293</v>
      </c>
    </row>
    <row r="2728" spans="1:15" ht="16" hidden="1" x14ac:dyDescent="0.2">
      <c r="A2728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L2728" t="b">
        <v>0</v>
      </c>
      <c r="M2728">
        <v>404</v>
      </c>
      <c r="N2728" t="b">
        <v>1</v>
      </c>
      <c r="O2728" t="s">
        <v>8293</v>
      </c>
    </row>
    <row r="2729" spans="1:15" ht="48" hidden="1" x14ac:dyDescent="0.2">
      <c r="A272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L2729" t="b">
        <v>0</v>
      </c>
      <c r="M2729">
        <v>707</v>
      </c>
      <c r="N2729" t="b">
        <v>1</v>
      </c>
      <c r="O2729" t="s">
        <v>8293</v>
      </c>
    </row>
    <row r="2730" spans="1:15" ht="32" hidden="1" x14ac:dyDescent="0.2">
      <c r="A2730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L2730" t="b">
        <v>0</v>
      </c>
      <c r="M2730">
        <v>392</v>
      </c>
      <c r="N2730" t="b">
        <v>1</v>
      </c>
      <c r="O2730" t="s">
        <v>8293</v>
      </c>
    </row>
    <row r="2731" spans="1:15" ht="32" hidden="1" x14ac:dyDescent="0.2">
      <c r="A2731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L2731" t="b">
        <v>0</v>
      </c>
      <c r="M2731">
        <v>23</v>
      </c>
      <c r="N2731" t="b">
        <v>1</v>
      </c>
      <c r="O2731" t="s">
        <v>8293</v>
      </c>
    </row>
    <row r="2732" spans="1:15" ht="32" hidden="1" x14ac:dyDescent="0.2">
      <c r="A2732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L2732" t="b">
        <v>0</v>
      </c>
      <c r="M2732">
        <v>682</v>
      </c>
      <c r="N2732" t="b">
        <v>1</v>
      </c>
      <c r="O2732" t="s">
        <v>8293</v>
      </c>
    </row>
    <row r="2733" spans="1:15" ht="48" hidden="1" x14ac:dyDescent="0.2">
      <c r="A2733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L2733" t="b">
        <v>0</v>
      </c>
      <c r="M2733">
        <v>37</v>
      </c>
      <c r="N2733" t="b">
        <v>1</v>
      </c>
      <c r="O2733" t="s">
        <v>8293</v>
      </c>
    </row>
    <row r="2734" spans="1:15" ht="48" hidden="1" x14ac:dyDescent="0.2">
      <c r="A2734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L2734" t="b">
        <v>0</v>
      </c>
      <c r="M2734">
        <v>146</v>
      </c>
      <c r="N2734" t="b">
        <v>1</v>
      </c>
      <c r="O2734" t="s">
        <v>8293</v>
      </c>
    </row>
    <row r="2735" spans="1:15" ht="48" hidden="1" x14ac:dyDescent="0.2">
      <c r="A2735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L2735" t="b">
        <v>0</v>
      </c>
      <c r="M2735">
        <v>119</v>
      </c>
      <c r="N2735" t="b">
        <v>1</v>
      </c>
      <c r="O2735" t="s">
        <v>8293</v>
      </c>
    </row>
    <row r="2736" spans="1:15" ht="48" hidden="1" x14ac:dyDescent="0.2">
      <c r="A2736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L2736" t="b">
        <v>0</v>
      </c>
      <c r="M2736">
        <v>163</v>
      </c>
      <c r="N2736" t="b">
        <v>1</v>
      </c>
      <c r="O2736" t="s">
        <v>8293</v>
      </c>
    </row>
    <row r="2737" spans="1:15" ht="48" hidden="1" x14ac:dyDescent="0.2">
      <c r="A2737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L2737" t="b">
        <v>0</v>
      </c>
      <c r="M2737">
        <v>339</v>
      </c>
      <c r="N2737" t="b">
        <v>1</v>
      </c>
      <c r="O2737" t="s">
        <v>8293</v>
      </c>
    </row>
    <row r="2738" spans="1:15" ht="64" hidden="1" x14ac:dyDescent="0.2">
      <c r="A2738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L2738" t="b">
        <v>0</v>
      </c>
      <c r="M2738">
        <v>58</v>
      </c>
      <c r="N2738" t="b">
        <v>1</v>
      </c>
      <c r="O2738" t="s">
        <v>8293</v>
      </c>
    </row>
    <row r="2739" spans="1:15" ht="48" hidden="1" x14ac:dyDescent="0.2">
      <c r="A273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L2739" t="b">
        <v>0</v>
      </c>
      <c r="M2739">
        <v>456</v>
      </c>
      <c r="N2739" t="b">
        <v>1</v>
      </c>
      <c r="O2739" t="s">
        <v>8293</v>
      </c>
    </row>
    <row r="2740" spans="1:15" ht="48" hidden="1" x14ac:dyDescent="0.2">
      <c r="A2740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L2740" t="b">
        <v>0</v>
      </c>
      <c r="M2740">
        <v>15</v>
      </c>
      <c r="N2740" t="b">
        <v>1</v>
      </c>
      <c r="O2740" t="s">
        <v>8293</v>
      </c>
    </row>
    <row r="2741" spans="1:15" ht="48" hidden="1" x14ac:dyDescent="0.2">
      <c r="A2741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L2741" t="b">
        <v>0</v>
      </c>
      <c r="M2741">
        <v>191</v>
      </c>
      <c r="N2741" t="b">
        <v>1</v>
      </c>
      <c r="O2741" t="s">
        <v>8293</v>
      </c>
    </row>
    <row r="2742" spans="1:15" ht="32" hidden="1" x14ac:dyDescent="0.2">
      <c r="A2742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L2742" t="b">
        <v>0</v>
      </c>
      <c r="M2742">
        <v>17</v>
      </c>
      <c r="N2742" t="b">
        <v>1</v>
      </c>
      <c r="O2742" t="s">
        <v>8293</v>
      </c>
    </row>
    <row r="2743" spans="1:15" ht="32" hidden="1" x14ac:dyDescent="0.2">
      <c r="A2743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L2743" t="b">
        <v>0</v>
      </c>
      <c r="M2743">
        <v>4</v>
      </c>
      <c r="N2743" t="b">
        <v>0</v>
      </c>
      <c r="O2743" t="s">
        <v>8302</v>
      </c>
    </row>
    <row r="2744" spans="1:15" ht="48" hidden="1" x14ac:dyDescent="0.2">
      <c r="A2744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L2744" t="b">
        <v>0</v>
      </c>
      <c r="M2744">
        <v>18</v>
      </c>
      <c r="N2744" t="b">
        <v>0</v>
      </c>
      <c r="O2744" t="s">
        <v>8302</v>
      </c>
    </row>
    <row r="2745" spans="1:15" ht="64" hidden="1" x14ac:dyDescent="0.2">
      <c r="A2745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L2745" t="b">
        <v>0</v>
      </c>
      <c r="M2745">
        <v>0</v>
      </c>
      <c r="N2745" t="b">
        <v>0</v>
      </c>
      <c r="O2745" t="s">
        <v>8302</v>
      </c>
    </row>
    <row r="2746" spans="1:15" ht="48" hidden="1" x14ac:dyDescent="0.2">
      <c r="A2746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L2746" t="b">
        <v>0</v>
      </c>
      <c r="M2746">
        <v>22</v>
      </c>
      <c r="N2746" t="b">
        <v>0</v>
      </c>
      <c r="O2746" t="s">
        <v>8302</v>
      </c>
    </row>
    <row r="2747" spans="1:15" ht="48" hidden="1" x14ac:dyDescent="0.2">
      <c r="A2747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L2747" t="b">
        <v>0</v>
      </c>
      <c r="M2747">
        <v>49</v>
      </c>
      <c r="N2747" t="b">
        <v>0</v>
      </c>
      <c r="O2747" t="s">
        <v>8302</v>
      </c>
    </row>
    <row r="2748" spans="1:15" ht="48" hidden="1" x14ac:dyDescent="0.2">
      <c r="A2748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L2748" t="b">
        <v>0</v>
      </c>
      <c r="M2748">
        <v>19</v>
      </c>
      <c r="N2748" t="b">
        <v>0</v>
      </c>
      <c r="O2748" t="s">
        <v>8302</v>
      </c>
    </row>
    <row r="2749" spans="1:15" ht="48" hidden="1" x14ac:dyDescent="0.2">
      <c r="A274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L2749" t="b">
        <v>0</v>
      </c>
      <c r="M2749">
        <v>4</v>
      </c>
      <c r="N2749" t="b">
        <v>0</v>
      </c>
      <c r="O2749" t="s">
        <v>8302</v>
      </c>
    </row>
    <row r="2750" spans="1:15" ht="32" hidden="1" x14ac:dyDescent="0.2">
      <c r="A2750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L2750" t="b">
        <v>0</v>
      </c>
      <c r="M2750">
        <v>4</v>
      </c>
      <c r="N2750" t="b">
        <v>0</v>
      </c>
      <c r="O2750" t="s">
        <v>8302</v>
      </c>
    </row>
    <row r="2751" spans="1:15" ht="32" hidden="1" x14ac:dyDescent="0.2">
      <c r="A2751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L2751" t="b">
        <v>0</v>
      </c>
      <c r="M2751">
        <v>2</v>
      </c>
      <c r="N2751" t="b">
        <v>0</v>
      </c>
      <c r="O2751" t="s">
        <v>8302</v>
      </c>
    </row>
    <row r="2752" spans="1:15" ht="48" hidden="1" x14ac:dyDescent="0.2">
      <c r="A2752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L2752" t="b">
        <v>0</v>
      </c>
      <c r="M2752">
        <v>0</v>
      </c>
      <c r="N2752" t="b">
        <v>0</v>
      </c>
      <c r="O2752" t="s">
        <v>8302</v>
      </c>
    </row>
    <row r="2753" spans="1:15" ht="48" hidden="1" x14ac:dyDescent="0.2">
      <c r="A2753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L2753" t="b">
        <v>0</v>
      </c>
      <c r="M2753">
        <v>0</v>
      </c>
      <c r="N2753" t="b">
        <v>0</v>
      </c>
      <c r="O2753" t="s">
        <v>8302</v>
      </c>
    </row>
    <row r="2754" spans="1:15" ht="48" hidden="1" x14ac:dyDescent="0.2">
      <c r="A2754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L2754" t="b">
        <v>0</v>
      </c>
      <c r="M2754">
        <v>14</v>
      </c>
      <c r="N2754" t="b">
        <v>0</v>
      </c>
      <c r="O2754" t="s">
        <v>8302</v>
      </c>
    </row>
    <row r="2755" spans="1:15" ht="48" hidden="1" x14ac:dyDescent="0.2">
      <c r="A2755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L2755" t="b">
        <v>0</v>
      </c>
      <c r="M2755">
        <v>8</v>
      </c>
      <c r="N2755" t="b">
        <v>0</v>
      </c>
      <c r="O2755" t="s">
        <v>8302</v>
      </c>
    </row>
    <row r="2756" spans="1:15" ht="48" hidden="1" x14ac:dyDescent="0.2">
      <c r="A2756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L2756" t="b">
        <v>0</v>
      </c>
      <c r="M2756">
        <v>0</v>
      </c>
      <c r="N2756" t="b">
        <v>0</v>
      </c>
      <c r="O2756" t="s">
        <v>8302</v>
      </c>
    </row>
    <row r="2757" spans="1:15" ht="32" hidden="1" x14ac:dyDescent="0.2">
      <c r="A2757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L2757" t="b">
        <v>0</v>
      </c>
      <c r="M2757">
        <v>15</v>
      </c>
      <c r="N2757" t="b">
        <v>0</v>
      </c>
      <c r="O2757" t="s">
        <v>8302</v>
      </c>
    </row>
    <row r="2758" spans="1:15" ht="48" hidden="1" x14ac:dyDescent="0.2">
      <c r="A2758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L2758" t="b">
        <v>0</v>
      </c>
      <c r="M2758">
        <v>33</v>
      </c>
      <c r="N2758" t="b">
        <v>0</v>
      </c>
      <c r="O2758" t="s">
        <v>8302</v>
      </c>
    </row>
    <row r="2759" spans="1:15" ht="32" hidden="1" x14ac:dyDescent="0.2">
      <c r="A275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L2759" t="b">
        <v>0</v>
      </c>
      <c r="M2759">
        <v>2</v>
      </c>
      <c r="N2759" t="b">
        <v>0</v>
      </c>
      <c r="O2759" t="s">
        <v>8302</v>
      </c>
    </row>
    <row r="2760" spans="1:15" ht="48" hidden="1" x14ac:dyDescent="0.2">
      <c r="A2760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L2760" t="b">
        <v>0</v>
      </c>
      <c r="M2760">
        <v>6</v>
      </c>
      <c r="N2760" t="b">
        <v>0</v>
      </c>
      <c r="O2760" t="s">
        <v>8302</v>
      </c>
    </row>
    <row r="2761" spans="1:15" ht="48" hidden="1" x14ac:dyDescent="0.2">
      <c r="A2761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L2761" t="b">
        <v>0</v>
      </c>
      <c r="M2761">
        <v>2</v>
      </c>
      <c r="N2761" t="b">
        <v>0</v>
      </c>
      <c r="O2761" t="s">
        <v>8302</v>
      </c>
    </row>
    <row r="2762" spans="1:15" ht="48" hidden="1" x14ac:dyDescent="0.2">
      <c r="A2762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L2762" t="b">
        <v>0</v>
      </c>
      <c r="M2762">
        <v>0</v>
      </c>
      <c r="N2762" t="b">
        <v>0</v>
      </c>
      <c r="O2762" t="s">
        <v>8302</v>
      </c>
    </row>
    <row r="2763" spans="1:15" ht="32" hidden="1" x14ac:dyDescent="0.2">
      <c r="A2763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L2763" t="b">
        <v>0</v>
      </c>
      <c r="M2763">
        <v>4</v>
      </c>
      <c r="N2763" t="b">
        <v>0</v>
      </c>
      <c r="O2763" t="s">
        <v>8302</v>
      </c>
    </row>
    <row r="2764" spans="1:15" ht="48" hidden="1" x14ac:dyDescent="0.2">
      <c r="A2764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L2764" t="b">
        <v>0</v>
      </c>
      <c r="M2764">
        <v>1</v>
      </c>
      <c r="N2764" t="b">
        <v>0</v>
      </c>
      <c r="O2764" t="s">
        <v>8302</v>
      </c>
    </row>
    <row r="2765" spans="1:15" ht="32" hidden="1" x14ac:dyDescent="0.2">
      <c r="A2765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L2765" t="b">
        <v>0</v>
      </c>
      <c r="M2765">
        <v>3</v>
      </c>
      <c r="N2765" t="b">
        <v>0</v>
      </c>
      <c r="O2765" t="s">
        <v>8302</v>
      </c>
    </row>
    <row r="2766" spans="1:15" ht="48" hidden="1" x14ac:dyDescent="0.2">
      <c r="A2766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L2766" t="b">
        <v>0</v>
      </c>
      <c r="M2766">
        <v>4</v>
      </c>
      <c r="N2766" t="b">
        <v>0</v>
      </c>
      <c r="O2766" t="s">
        <v>8302</v>
      </c>
    </row>
    <row r="2767" spans="1:15" ht="48" hidden="1" x14ac:dyDescent="0.2">
      <c r="A2767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L2767" t="b">
        <v>0</v>
      </c>
      <c r="M2767">
        <v>0</v>
      </c>
      <c r="N2767" t="b">
        <v>0</v>
      </c>
      <c r="O2767" t="s">
        <v>8302</v>
      </c>
    </row>
    <row r="2768" spans="1:15" ht="48" hidden="1" x14ac:dyDescent="0.2">
      <c r="A2768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L2768" t="b">
        <v>0</v>
      </c>
      <c r="M2768">
        <v>4</v>
      </c>
      <c r="N2768" t="b">
        <v>0</v>
      </c>
      <c r="O2768" t="s">
        <v>8302</v>
      </c>
    </row>
    <row r="2769" spans="1:15" ht="48" hidden="1" x14ac:dyDescent="0.2">
      <c r="A276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L2769" t="b">
        <v>0</v>
      </c>
      <c r="M2769">
        <v>3</v>
      </c>
      <c r="N2769" t="b">
        <v>0</v>
      </c>
      <c r="O2769" t="s">
        <v>8302</v>
      </c>
    </row>
    <row r="2770" spans="1:15" ht="48" hidden="1" x14ac:dyDescent="0.2">
      <c r="A2770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L2770" t="b">
        <v>0</v>
      </c>
      <c r="M2770">
        <v>34</v>
      </c>
      <c r="N2770" t="b">
        <v>0</v>
      </c>
      <c r="O2770" t="s">
        <v>8302</v>
      </c>
    </row>
    <row r="2771" spans="1:15" ht="48" hidden="1" x14ac:dyDescent="0.2">
      <c r="A2771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L2771" t="b">
        <v>0</v>
      </c>
      <c r="M2771">
        <v>2</v>
      </c>
      <c r="N2771" t="b">
        <v>0</v>
      </c>
      <c r="O2771" t="s">
        <v>8302</v>
      </c>
    </row>
    <row r="2772" spans="1:15" ht="48" hidden="1" x14ac:dyDescent="0.2">
      <c r="A2772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L2772" t="b">
        <v>0</v>
      </c>
      <c r="M2772">
        <v>33</v>
      </c>
      <c r="N2772" t="b">
        <v>0</v>
      </c>
      <c r="O2772" t="s">
        <v>8302</v>
      </c>
    </row>
    <row r="2773" spans="1:15" ht="48" hidden="1" x14ac:dyDescent="0.2">
      <c r="A2773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L2773" t="b">
        <v>0</v>
      </c>
      <c r="M2773">
        <v>0</v>
      </c>
      <c r="N2773" t="b">
        <v>0</v>
      </c>
      <c r="O2773" t="s">
        <v>8302</v>
      </c>
    </row>
    <row r="2774" spans="1:15" ht="48" hidden="1" x14ac:dyDescent="0.2">
      <c r="A2774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L2774" t="b">
        <v>0</v>
      </c>
      <c r="M2774">
        <v>0</v>
      </c>
      <c r="N2774" t="b">
        <v>0</v>
      </c>
      <c r="O2774" t="s">
        <v>8302</v>
      </c>
    </row>
    <row r="2775" spans="1:15" ht="48" hidden="1" x14ac:dyDescent="0.2">
      <c r="A2775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L2775" t="b">
        <v>0</v>
      </c>
      <c r="M2775">
        <v>1</v>
      </c>
      <c r="N2775" t="b">
        <v>0</v>
      </c>
      <c r="O2775" t="s">
        <v>8302</v>
      </c>
    </row>
    <row r="2776" spans="1:15" ht="48" hidden="1" x14ac:dyDescent="0.2">
      <c r="A2776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L2776" t="b">
        <v>0</v>
      </c>
      <c r="M2776">
        <v>13</v>
      </c>
      <c r="N2776" t="b">
        <v>0</v>
      </c>
      <c r="O2776" t="s">
        <v>8302</v>
      </c>
    </row>
    <row r="2777" spans="1:15" ht="48" hidden="1" x14ac:dyDescent="0.2">
      <c r="A2777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L2777" t="b">
        <v>0</v>
      </c>
      <c r="M2777">
        <v>2</v>
      </c>
      <c r="N2777" t="b">
        <v>0</v>
      </c>
      <c r="O2777" t="s">
        <v>8302</v>
      </c>
    </row>
    <row r="2778" spans="1:15" ht="48" hidden="1" x14ac:dyDescent="0.2">
      <c r="A2778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L2778" t="b">
        <v>0</v>
      </c>
      <c r="M2778">
        <v>36</v>
      </c>
      <c r="N2778" t="b">
        <v>0</v>
      </c>
      <c r="O2778" t="s">
        <v>8302</v>
      </c>
    </row>
    <row r="2779" spans="1:15" ht="48" hidden="1" x14ac:dyDescent="0.2">
      <c r="A277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L2779" t="b">
        <v>0</v>
      </c>
      <c r="M2779">
        <v>1</v>
      </c>
      <c r="N2779" t="b">
        <v>0</v>
      </c>
      <c r="O2779" t="s">
        <v>8302</v>
      </c>
    </row>
    <row r="2780" spans="1:15" ht="64" hidden="1" x14ac:dyDescent="0.2">
      <c r="A2780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L2780" t="b">
        <v>0</v>
      </c>
      <c r="M2780">
        <v>15</v>
      </c>
      <c r="N2780" t="b">
        <v>0</v>
      </c>
      <c r="O2780" t="s">
        <v>8302</v>
      </c>
    </row>
    <row r="2781" spans="1:15" ht="48" hidden="1" x14ac:dyDescent="0.2">
      <c r="A2781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L2781" t="b">
        <v>0</v>
      </c>
      <c r="M2781">
        <v>1</v>
      </c>
      <c r="N2781" t="b">
        <v>0</v>
      </c>
      <c r="O2781" t="s">
        <v>8302</v>
      </c>
    </row>
    <row r="2782" spans="1:15" ht="32" hidden="1" x14ac:dyDescent="0.2">
      <c r="A2782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L2782" t="b">
        <v>0</v>
      </c>
      <c r="M2782">
        <v>0</v>
      </c>
      <c r="N2782" t="b">
        <v>0</v>
      </c>
      <c r="O2782" t="s">
        <v>8302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19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5">
        <f t="shared" ref="K2783:K2846" si="2">(J2783/86400)+DATE(1970,1,1)</f>
        <v>42018.94159722222</v>
      </c>
      <c r="L2783" t="b">
        <v>0</v>
      </c>
      <c r="M2783">
        <v>28</v>
      </c>
      <c r="N2783" t="b">
        <v>1</v>
      </c>
      <c r="O2783" t="s">
        <v>8269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19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5">
        <f t="shared" si="2"/>
        <v>42026.924976851849</v>
      </c>
      <c r="L2784" t="b">
        <v>0</v>
      </c>
      <c r="M2784">
        <v>18</v>
      </c>
      <c r="N2784" t="b">
        <v>1</v>
      </c>
      <c r="O2784" t="s">
        <v>8269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19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5">
        <f t="shared" si="2"/>
        <v>42103.535254629634</v>
      </c>
      <c r="L2785" t="b">
        <v>0</v>
      </c>
      <c r="M2785">
        <v>61</v>
      </c>
      <c r="N2785" t="b">
        <v>1</v>
      </c>
      <c r="O2785" t="s">
        <v>8269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19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5">
        <f t="shared" si="2"/>
        <v>41920.787534722222</v>
      </c>
      <c r="L2786" t="b">
        <v>0</v>
      </c>
      <c r="M2786">
        <v>108</v>
      </c>
      <c r="N2786" t="b">
        <v>1</v>
      </c>
      <c r="O2786" t="s">
        <v>8269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19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5">
        <f t="shared" si="2"/>
        <v>42558.189432870371</v>
      </c>
      <c r="L2787" t="b">
        <v>0</v>
      </c>
      <c r="M2787">
        <v>142</v>
      </c>
      <c r="N2787" t="b">
        <v>1</v>
      </c>
      <c r="O2787" t="s">
        <v>8269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19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5">
        <f t="shared" si="2"/>
        <v>41815.569212962961</v>
      </c>
      <c r="L2788" t="b">
        <v>0</v>
      </c>
      <c r="M2788">
        <v>74</v>
      </c>
      <c r="N2788" t="b">
        <v>1</v>
      </c>
      <c r="O2788" t="s">
        <v>8269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19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5">
        <f t="shared" si="2"/>
        <v>41808.198518518519</v>
      </c>
      <c r="L2789" t="b">
        <v>0</v>
      </c>
      <c r="M2789">
        <v>38</v>
      </c>
      <c r="N2789" t="b">
        <v>1</v>
      </c>
      <c r="O2789" t="s">
        <v>8269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19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5">
        <f t="shared" si="2"/>
        <v>42550.701886574076</v>
      </c>
      <c r="L2790" t="b">
        <v>0</v>
      </c>
      <c r="M2790">
        <v>20</v>
      </c>
      <c r="N2790" t="b">
        <v>1</v>
      </c>
      <c r="O2790" t="s">
        <v>8269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19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5">
        <f t="shared" si="2"/>
        <v>42056.013124999998</v>
      </c>
      <c r="L2791" t="b">
        <v>0</v>
      </c>
      <c r="M2791">
        <v>24</v>
      </c>
      <c r="N2791" t="b">
        <v>1</v>
      </c>
      <c r="O2791" t="s">
        <v>8269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19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5">
        <f t="shared" si="2"/>
        <v>42016.938692129625</v>
      </c>
      <c r="L2792" t="b">
        <v>0</v>
      </c>
      <c r="M2792">
        <v>66</v>
      </c>
      <c r="N2792" t="b">
        <v>1</v>
      </c>
      <c r="O2792" t="s">
        <v>8269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19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5">
        <f t="shared" si="2"/>
        <v>42591.899988425925</v>
      </c>
      <c r="L2793" t="b">
        <v>0</v>
      </c>
      <c r="M2793">
        <v>28</v>
      </c>
      <c r="N2793" t="b">
        <v>1</v>
      </c>
      <c r="O2793" t="s">
        <v>8269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19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5">
        <f t="shared" si="2"/>
        <v>42183.231006944443</v>
      </c>
      <c r="L2794" t="b">
        <v>0</v>
      </c>
      <c r="M2794">
        <v>24</v>
      </c>
      <c r="N2794" t="b">
        <v>1</v>
      </c>
      <c r="O2794" t="s">
        <v>8269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19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5">
        <f t="shared" si="2"/>
        <v>42176.419039351851</v>
      </c>
      <c r="L2795" t="b">
        <v>0</v>
      </c>
      <c r="M2795">
        <v>73</v>
      </c>
      <c r="N2795" t="b">
        <v>1</v>
      </c>
      <c r="O2795" t="s">
        <v>8269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19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5">
        <f t="shared" si="2"/>
        <v>42416.691655092596</v>
      </c>
      <c r="L2796" t="b">
        <v>0</v>
      </c>
      <c r="M2796">
        <v>3</v>
      </c>
      <c r="N2796" t="b">
        <v>1</v>
      </c>
      <c r="O2796" t="s">
        <v>8269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19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5">
        <f t="shared" si="2"/>
        <v>41780.525937500002</v>
      </c>
      <c r="L2797" t="b">
        <v>0</v>
      </c>
      <c r="M2797">
        <v>20</v>
      </c>
      <c r="N2797" t="b">
        <v>1</v>
      </c>
      <c r="O2797" t="s">
        <v>8269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19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5">
        <f t="shared" si="2"/>
        <v>41795.528101851851</v>
      </c>
      <c r="L2798" t="b">
        <v>0</v>
      </c>
      <c r="M2798">
        <v>21</v>
      </c>
      <c r="N2798" t="b">
        <v>1</v>
      </c>
      <c r="O2798" t="s">
        <v>8269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19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5">
        <f t="shared" si="2"/>
        <v>41798.94027777778</v>
      </c>
      <c r="L2799" t="b">
        <v>0</v>
      </c>
      <c r="M2799">
        <v>94</v>
      </c>
      <c r="N2799" t="b">
        <v>1</v>
      </c>
      <c r="O2799" t="s">
        <v>8269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19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5">
        <f t="shared" si="2"/>
        <v>42201.675011574072</v>
      </c>
      <c r="L2800" t="b">
        <v>0</v>
      </c>
      <c r="M2800">
        <v>139</v>
      </c>
      <c r="N2800" t="b">
        <v>1</v>
      </c>
      <c r="O2800" t="s">
        <v>8269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19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5">
        <f t="shared" si="2"/>
        <v>42507.264699074076</v>
      </c>
      <c r="L2801" t="b">
        <v>0</v>
      </c>
      <c r="M2801">
        <v>130</v>
      </c>
      <c r="N2801" t="b">
        <v>1</v>
      </c>
      <c r="O2801" t="s">
        <v>8269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19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5">
        <f t="shared" si="2"/>
        <v>41948.552847222221</v>
      </c>
      <c r="L2802" t="b">
        <v>0</v>
      </c>
      <c r="M2802">
        <v>31</v>
      </c>
      <c r="N2802" t="b">
        <v>1</v>
      </c>
      <c r="O2802" t="s">
        <v>8269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19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5">
        <f t="shared" si="2"/>
        <v>41900.243159722224</v>
      </c>
      <c r="L2803" t="b">
        <v>0</v>
      </c>
      <c r="M2803">
        <v>13</v>
      </c>
      <c r="N2803" t="b">
        <v>1</v>
      </c>
      <c r="O2803" t="s">
        <v>8269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19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5">
        <f t="shared" si="2"/>
        <v>42192.64707175926</v>
      </c>
      <c r="L2804" t="b">
        <v>0</v>
      </c>
      <c r="M2804">
        <v>90</v>
      </c>
      <c r="N2804" t="b">
        <v>1</v>
      </c>
      <c r="O2804" t="s">
        <v>8269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19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5">
        <f t="shared" si="2"/>
        <v>42158.065694444449</v>
      </c>
      <c r="L2805" t="b">
        <v>0</v>
      </c>
      <c r="M2805">
        <v>141</v>
      </c>
      <c r="N2805" t="b">
        <v>1</v>
      </c>
      <c r="O2805" t="s">
        <v>8269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19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5">
        <f t="shared" si="2"/>
        <v>41881.453587962962</v>
      </c>
      <c r="L2806" t="b">
        <v>0</v>
      </c>
      <c r="M2806">
        <v>23</v>
      </c>
      <c r="N2806" t="b">
        <v>1</v>
      </c>
      <c r="O2806" t="s">
        <v>8269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19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5">
        <f t="shared" si="2"/>
        <v>42213.505474537036</v>
      </c>
      <c r="L2807" t="b">
        <v>0</v>
      </c>
      <c r="M2807">
        <v>18</v>
      </c>
      <c r="N2807" t="b">
        <v>1</v>
      </c>
      <c r="O2807" t="s">
        <v>8269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19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5">
        <f t="shared" si="2"/>
        <v>42185.267245370371</v>
      </c>
      <c r="L2808" t="b">
        <v>0</v>
      </c>
      <c r="M2808">
        <v>76</v>
      </c>
      <c r="N2808" t="b">
        <v>1</v>
      </c>
      <c r="O2808" t="s">
        <v>8269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19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5">
        <f t="shared" si="2"/>
        <v>42154.873124999998</v>
      </c>
      <c r="L2809" t="b">
        <v>0</v>
      </c>
      <c r="M2809">
        <v>93</v>
      </c>
      <c r="N2809" t="b">
        <v>1</v>
      </c>
      <c r="O2809" t="s">
        <v>8269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19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5">
        <f t="shared" si="2"/>
        <v>42208.84646990741</v>
      </c>
      <c r="L2810" t="b">
        <v>0</v>
      </c>
      <c r="M2810">
        <v>69</v>
      </c>
      <c r="N2810" t="b">
        <v>1</v>
      </c>
      <c r="O2810" t="s">
        <v>8269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19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5">
        <f t="shared" si="2"/>
        <v>42451.496817129635</v>
      </c>
      <c r="L2811" t="b">
        <v>0</v>
      </c>
      <c r="M2811">
        <v>21</v>
      </c>
      <c r="N2811" t="b">
        <v>1</v>
      </c>
      <c r="O2811" t="s">
        <v>8269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19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5">
        <f t="shared" si="2"/>
        <v>41759.13962962963</v>
      </c>
      <c r="L2812" t="b">
        <v>0</v>
      </c>
      <c r="M2812">
        <v>57</v>
      </c>
      <c r="N2812" t="b">
        <v>1</v>
      </c>
      <c r="O2812" t="s">
        <v>8269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19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5">
        <f t="shared" si="2"/>
        <v>42028.496562500004</v>
      </c>
      <c r="L2813" t="b">
        <v>0</v>
      </c>
      <c r="M2813">
        <v>108</v>
      </c>
      <c r="N2813" t="b">
        <v>1</v>
      </c>
      <c r="O2813" t="s">
        <v>8269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19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5">
        <f t="shared" si="2"/>
        <v>42054.74418981481</v>
      </c>
      <c r="L2814" t="b">
        <v>0</v>
      </c>
      <c r="M2814">
        <v>83</v>
      </c>
      <c r="N2814" t="b">
        <v>1</v>
      </c>
      <c r="O2814" t="s">
        <v>8269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19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5">
        <f t="shared" si="2"/>
        <v>42693.742604166662</v>
      </c>
      <c r="L2815" t="b">
        <v>0</v>
      </c>
      <c r="M2815">
        <v>96</v>
      </c>
      <c r="N2815" t="b">
        <v>1</v>
      </c>
      <c r="O2815" t="s">
        <v>8269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19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5">
        <f t="shared" si="2"/>
        <v>42103.399479166663</v>
      </c>
      <c r="L2816" t="b">
        <v>0</v>
      </c>
      <c r="M2816">
        <v>64</v>
      </c>
      <c r="N2816" t="b">
        <v>1</v>
      </c>
      <c r="O2816" t="s">
        <v>8269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19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5">
        <f t="shared" si="2"/>
        <v>42559.776724537034</v>
      </c>
      <c r="L2817" t="b">
        <v>0</v>
      </c>
      <c r="M2817">
        <v>14</v>
      </c>
      <c r="N2817" t="b">
        <v>1</v>
      </c>
      <c r="O2817" t="s">
        <v>8269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19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5">
        <f t="shared" si="2"/>
        <v>42188.467499999999</v>
      </c>
      <c r="L2818" t="b">
        <v>0</v>
      </c>
      <c r="M2818">
        <v>169</v>
      </c>
      <c r="N2818" t="b">
        <v>1</v>
      </c>
      <c r="O2818" t="s">
        <v>8269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19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5">
        <f t="shared" si="2"/>
        <v>42023.634976851856</v>
      </c>
      <c r="L2819" t="b">
        <v>0</v>
      </c>
      <c r="M2819">
        <v>33</v>
      </c>
      <c r="N2819" t="b">
        <v>1</v>
      </c>
      <c r="O2819" t="s">
        <v>8269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19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5">
        <f t="shared" si="2"/>
        <v>42250.598217592589</v>
      </c>
      <c r="L2820" t="b">
        <v>0</v>
      </c>
      <c r="M2820">
        <v>102</v>
      </c>
      <c r="N2820" t="b">
        <v>1</v>
      </c>
      <c r="O2820" t="s">
        <v>8269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19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5">
        <f t="shared" si="2"/>
        <v>42139.525567129633</v>
      </c>
      <c r="L2821" t="b">
        <v>0</v>
      </c>
      <c r="M2821">
        <v>104</v>
      </c>
      <c r="N2821" t="b">
        <v>1</v>
      </c>
      <c r="O2821" t="s">
        <v>8269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19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5">
        <f t="shared" si="2"/>
        <v>42401.610983796301</v>
      </c>
      <c r="L2822" t="b">
        <v>0</v>
      </c>
      <c r="M2822">
        <v>20</v>
      </c>
      <c r="N2822" t="b">
        <v>1</v>
      </c>
      <c r="O2822" t="s">
        <v>8269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19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5">
        <f t="shared" si="2"/>
        <v>41875.922858796301</v>
      </c>
      <c r="L2823" t="b">
        <v>0</v>
      </c>
      <c r="M2823">
        <v>35</v>
      </c>
      <c r="N2823" t="b">
        <v>1</v>
      </c>
      <c r="O2823" t="s">
        <v>8269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19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5">
        <f t="shared" si="2"/>
        <v>42060.683935185181</v>
      </c>
      <c r="L2824" t="b">
        <v>0</v>
      </c>
      <c r="M2824">
        <v>94</v>
      </c>
      <c r="N2824" t="b">
        <v>1</v>
      </c>
      <c r="O2824" t="s">
        <v>8269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19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5">
        <f t="shared" si="2"/>
        <v>42067.011643518519</v>
      </c>
      <c r="L2825" t="b">
        <v>0</v>
      </c>
      <c r="M2825">
        <v>14</v>
      </c>
      <c r="N2825" t="b">
        <v>1</v>
      </c>
      <c r="O2825" t="s">
        <v>8269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19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5">
        <f t="shared" si="2"/>
        <v>42136.270787037036</v>
      </c>
      <c r="L2826" t="b">
        <v>0</v>
      </c>
      <c r="M2826">
        <v>15</v>
      </c>
      <c r="N2826" t="b">
        <v>1</v>
      </c>
      <c r="O2826" t="s">
        <v>8269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19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5">
        <f t="shared" si="2"/>
        <v>42312.792662037042</v>
      </c>
      <c r="L2827" t="b">
        <v>0</v>
      </c>
      <c r="M2827">
        <v>51</v>
      </c>
      <c r="N2827" t="b">
        <v>1</v>
      </c>
      <c r="O2827" t="s">
        <v>8269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19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5">
        <f t="shared" si="2"/>
        <v>42171.034861111111</v>
      </c>
      <c r="L2828" t="b">
        <v>0</v>
      </c>
      <c r="M2828">
        <v>19</v>
      </c>
      <c r="N2828" t="b">
        <v>1</v>
      </c>
      <c r="O2828" t="s">
        <v>8269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19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5">
        <f t="shared" si="2"/>
        <v>42494.683634259258</v>
      </c>
      <c r="L2829" t="b">
        <v>0</v>
      </c>
      <c r="M2829">
        <v>23</v>
      </c>
      <c r="N2829" t="b">
        <v>1</v>
      </c>
      <c r="O2829" t="s">
        <v>8269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19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5">
        <f t="shared" si="2"/>
        <v>42254.264687499999</v>
      </c>
      <c r="L2830" t="b">
        <v>0</v>
      </c>
      <c r="M2830">
        <v>97</v>
      </c>
      <c r="N2830" t="b">
        <v>1</v>
      </c>
      <c r="O2830" t="s">
        <v>8269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19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5">
        <f t="shared" si="2"/>
        <v>42495.434236111112</v>
      </c>
      <c r="L2831" t="b">
        <v>0</v>
      </c>
      <c r="M2831">
        <v>76</v>
      </c>
      <c r="N2831" t="b">
        <v>1</v>
      </c>
      <c r="O2831" t="s">
        <v>8269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19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5">
        <f t="shared" si="2"/>
        <v>41758.839675925927</v>
      </c>
      <c r="L2832" t="b">
        <v>0</v>
      </c>
      <c r="M2832">
        <v>11</v>
      </c>
      <c r="N2832" t="b">
        <v>1</v>
      </c>
      <c r="O2832" t="s">
        <v>8269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19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5">
        <f t="shared" si="2"/>
        <v>42171.824884259258</v>
      </c>
      <c r="L2833" t="b">
        <v>0</v>
      </c>
      <c r="M2833">
        <v>52</v>
      </c>
      <c r="N2833" t="b">
        <v>1</v>
      </c>
      <c r="O2833" t="s">
        <v>8269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19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5">
        <f t="shared" si="2"/>
        <v>41938.709421296298</v>
      </c>
      <c r="L2834" t="b">
        <v>0</v>
      </c>
      <c r="M2834">
        <v>95</v>
      </c>
      <c r="N2834" t="b">
        <v>1</v>
      </c>
      <c r="O2834" t="s">
        <v>8269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19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5">
        <f t="shared" si="2"/>
        <v>42268.127696759257</v>
      </c>
      <c r="L2835" t="b">
        <v>0</v>
      </c>
      <c r="M2835">
        <v>35</v>
      </c>
      <c r="N2835" t="b">
        <v>1</v>
      </c>
      <c r="O2835" t="s">
        <v>8269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19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5">
        <f t="shared" si="2"/>
        <v>42019.959837962961</v>
      </c>
      <c r="L2836" t="b">
        <v>0</v>
      </c>
      <c r="M2836">
        <v>21</v>
      </c>
      <c r="N2836" t="b">
        <v>1</v>
      </c>
      <c r="O2836" t="s">
        <v>8269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19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5">
        <f t="shared" si="2"/>
        <v>42313.703900462962</v>
      </c>
      <c r="L2837" t="b">
        <v>0</v>
      </c>
      <c r="M2837">
        <v>93</v>
      </c>
      <c r="N2837" t="b">
        <v>1</v>
      </c>
      <c r="O2837" t="s">
        <v>8269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19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5">
        <f t="shared" si="2"/>
        <v>42746.261782407411</v>
      </c>
      <c r="L2838" t="b">
        <v>0</v>
      </c>
      <c r="M2838">
        <v>11</v>
      </c>
      <c r="N2838" t="b">
        <v>1</v>
      </c>
      <c r="O2838" t="s">
        <v>8269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19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5">
        <f t="shared" si="2"/>
        <v>42307.908379629633</v>
      </c>
      <c r="L2839" t="b">
        <v>0</v>
      </c>
      <c r="M2839">
        <v>21</v>
      </c>
      <c r="N2839" t="b">
        <v>1</v>
      </c>
      <c r="O2839" t="s">
        <v>8269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19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5">
        <f t="shared" si="2"/>
        <v>41842.607592592591</v>
      </c>
      <c r="L2840" t="b">
        <v>0</v>
      </c>
      <c r="M2840">
        <v>54</v>
      </c>
      <c r="N2840" t="b">
        <v>1</v>
      </c>
      <c r="O2840" t="s">
        <v>8269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19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5">
        <f t="shared" si="2"/>
        <v>41853.240208333329</v>
      </c>
      <c r="L2841" t="b">
        <v>0</v>
      </c>
      <c r="M2841">
        <v>31</v>
      </c>
      <c r="N2841" t="b">
        <v>1</v>
      </c>
      <c r="O2841" t="s">
        <v>8269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19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5">
        <f t="shared" si="2"/>
        <v>42060.035636574074</v>
      </c>
      <c r="L2842" t="b">
        <v>0</v>
      </c>
      <c r="M2842">
        <v>132</v>
      </c>
      <c r="N2842" t="b">
        <v>1</v>
      </c>
      <c r="O2842" t="s">
        <v>8269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5">
        <f t="shared" si="2"/>
        <v>42291.739548611113</v>
      </c>
      <c r="L2843" t="b">
        <v>0</v>
      </c>
      <c r="M2843">
        <v>1</v>
      </c>
      <c r="N2843" t="b">
        <v>0</v>
      </c>
      <c r="O2843" t="s">
        <v>8269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5">
        <f t="shared" si="2"/>
        <v>41784.95248842593</v>
      </c>
      <c r="L2844" t="b">
        <v>0</v>
      </c>
      <c r="M2844">
        <v>0</v>
      </c>
      <c r="N2844" t="b">
        <v>0</v>
      </c>
      <c r="O2844" t="s">
        <v>8269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5">
        <f t="shared" si="2"/>
        <v>42492.737847222219</v>
      </c>
      <c r="L2845" t="b">
        <v>0</v>
      </c>
      <c r="M2845">
        <v>0</v>
      </c>
      <c r="N2845" t="b">
        <v>0</v>
      </c>
      <c r="O2845" t="s">
        <v>8269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5">
        <f t="shared" si="2"/>
        <v>42709.546064814815</v>
      </c>
      <c r="L2846" t="b">
        <v>0</v>
      </c>
      <c r="M2846">
        <v>1</v>
      </c>
      <c r="N2846" t="b">
        <v>0</v>
      </c>
      <c r="O2846" t="s">
        <v>8269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5">
        <f t="shared" ref="K2847:K2910" si="3">(J2847/86400)+DATE(1970,1,1)</f>
        <v>42103.016585648147</v>
      </c>
      <c r="L2847" t="b">
        <v>0</v>
      </c>
      <c r="M2847">
        <v>39</v>
      </c>
      <c r="N2847" t="b">
        <v>0</v>
      </c>
      <c r="O2847" t="s">
        <v>8269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5">
        <f t="shared" si="3"/>
        <v>42108.692060185189</v>
      </c>
      <c r="L2848" t="b">
        <v>0</v>
      </c>
      <c r="M2848">
        <v>0</v>
      </c>
      <c r="N2848" t="b">
        <v>0</v>
      </c>
      <c r="O2848" t="s">
        <v>8269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5">
        <f t="shared" si="3"/>
        <v>42453.806307870371</v>
      </c>
      <c r="L2849" t="b">
        <v>0</v>
      </c>
      <c r="M2849">
        <v>0</v>
      </c>
      <c r="N2849" t="b">
        <v>0</v>
      </c>
      <c r="O2849" t="s">
        <v>8269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5">
        <f t="shared" si="3"/>
        <v>42123.648831018523</v>
      </c>
      <c r="L2850" t="b">
        <v>0</v>
      </c>
      <c r="M2850">
        <v>3</v>
      </c>
      <c r="N2850" t="b">
        <v>0</v>
      </c>
      <c r="O2850" t="s">
        <v>8269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5">
        <f t="shared" si="3"/>
        <v>42453.428240740745</v>
      </c>
      <c r="L2851" t="b">
        <v>0</v>
      </c>
      <c r="M2851">
        <v>1</v>
      </c>
      <c r="N2851" t="b">
        <v>0</v>
      </c>
      <c r="O2851" t="s">
        <v>8269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5">
        <f t="shared" si="3"/>
        <v>41858.007071759261</v>
      </c>
      <c r="L2852" t="b">
        <v>0</v>
      </c>
      <c r="M2852">
        <v>13</v>
      </c>
      <c r="N2852" t="b">
        <v>0</v>
      </c>
      <c r="O2852" t="s">
        <v>8269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5">
        <f t="shared" si="3"/>
        <v>42390.002650462964</v>
      </c>
      <c r="L2853" t="b">
        <v>0</v>
      </c>
      <c r="M2853">
        <v>0</v>
      </c>
      <c r="N2853" t="b">
        <v>0</v>
      </c>
      <c r="O2853" t="s">
        <v>8269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5">
        <f t="shared" si="3"/>
        <v>41781.045173611114</v>
      </c>
      <c r="L2854" t="b">
        <v>0</v>
      </c>
      <c r="M2854">
        <v>6</v>
      </c>
      <c r="N2854" t="b">
        <v>0</v>
      </c>
      <c r="O2854" t="s">
        <v>8269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5">
        <f t="shared" si="3"/>
        <v>41836.190937499996</v>
      </c>
      <c r="L2855" t="b">
        <v>0</v>
      </c>
      <c r="M2855">
        <v>0</v>
      </c>
      <c r="N2855" t="b">
        <v>0</v>
      </c>
      <c r="O2855" t="s">
        <v>8269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5">
        <f t="shared" si="3"/>
        <v>42111.71665509259</v>
      </c>
      <c r="L2856" t="b">
        <v>0</v>
      </c>
      <c r="M2856">
        <v>14</v>
      </c>
      <c r="N2856" t="b">
        <v>0</v>
      </c>
      <c r="O2856" t="s">
        <v>8269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5">
        <f t="shared" si="3"/>
        <v>42370.007766203707</v>
      </c>
      <c r="L2857" t="b">
        <v>0</v>
      </c>
      <c r="M2857">
        <v>5</v>
      </c>
      <c r="N2857" t="b">
        <v>0</v>
      </c>
      <c r="O2857" t="s">
        <v>8269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5">
        <f t="shared" si="3"/>
        <v>42165.037581018521</v>
      </c>
      <c r="L2858" t="b">
        <v>0</v>
      </c>
      <c r="M2858">
        <v>6</v>
      </c>
      <c r="N2858" t="b">
        <v>0</v>
      </c>
      <c r="O2858" t="s">
        <v>8269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5">
        <f t="shared" si="3"/>
        <v>42726.920081018514</v>
      </c>
      <c r="L2859" t="b">
        <v>0</v>
      </c>
      <c r="M2859">
        <v>15</v>
      </c>
      <c r="N2859" t="b">
        <v>0</v>
      </c>
      <c r="O2859" t="s">
        <v>8269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5">
        <f t="shared" si="3"/>
        <v>41954.545081018514</v>
      </c>
      <c r="L2860" t="b">
        <v>0</v>
      </c>
      <c r="M2860">
        <v>0</v>
      </c>
      <c r="N2860" t="b">
        <v>0</v>
      </c>
      <c r="O2860" t="s">
        <v>8269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5">
        <f t="shared" si="3"/>
        <v>42233.362314814818</v>
      </c>
      <c r="L2861" t="b">
        <v>0</v>
      </c>
      <c r="M2861">
        <v>1</v>
      </c>
      <c r="N2861" t="b">
        <v>0</v>
      </c>
      <c r="O2861" t="s">
        <v>8269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5">
        <f t="shared" si="3"/>
        <v>42480.80064814815</v>
      </c>
      <c r="L2862" t="b">
        <v>0</v>
      </c>
      <c r="M2862">
        <v>9</v>
      </c>
      <c r="N2862" t="b">
        <v>0</v>
      </c>
      <c r="O2862" t="s">
        <v>8269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5">
        <f t="shared" si="3"/>
        <v>42257.590833333335</v>
      </c>
      <c r="L2863" t="b">
        <v>0</v>
      </c>
      <c r="M2863">
        <v>3</v>
      </c>
      <c r="N2863" t="b">
        <v>0</v>
      </c>
      <c r="O2863" t="s">
        <v>8269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5">
        <f t="shared" si="3"/>
        <v>41784.789687500001</v>
      </c>
      <c r="L2864" t="b">
        <v>0</v>
      </c>
      <c r="M2864">
        <v>3</v>
      </c>
      <c r="N2864" t="b">
        <v>0</v>
      </c>
      <c r="O2864" t="s">
        <v>8269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5">
        <f t="shared" si="3"/>
        <v>41831.675034722226</v>
      </c>
      <c r="L2865" t="b">
        <v>0</v>
      </c>
      <c r="M2865">
        <v>1</v>
      </c>
      <c r="N2865" t="b">
        <v>0</v>
      </c>
      <c r="O2865" t="s">
        <v>8269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5">
        <f t="shared" si="3"/>
        <v>42172.613506944443</v>
      </c>
      <c r="L2866" t="b">
        <v>0</v>
      </c>
      <c r="M2866">
        <v>3</v>
      </c>
      <c r="N2866" t="b">
        <v>0</v>
      </c>
      <c r="O2866" t="s">
        <v>8269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5">
        <f t="shared" si="3"/>
        <v>41950.114108796297</v>
      </c>
      <c r="L2867" t="b">
        <v>0</v>
      </c>
      <c r="M2867">
        <v>0</v>
      </c>
      <c r="N2867" t="b">
        <v>0</v>
      </c>
      <c r="O2867" t="s">
        <v>8269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5">
        <f t="shared" si="3"/>
        <v>42627.955104166671</v>
      </c>
      <c r="L2868" t="b">
        <v>0</v>
      </c>
      <c r="M2868">
        <v>2</v>
      </c>
      <c r="N2868" t="b">
        <v>0</v>
      </c>
      <c r="O2868" t="s">
        <v>8269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5">
        <f t="shared" si="3"/>
        <v>42531.195277777777</v>
      </c>
      <c r="L2869" t="b">
        <v>0</v>
      </c>
      <c r="M2869">
        <v>10</v>
      </c>
      <c r="N2869" t="b">
        <v>0</v>
      </c>
      <c r="O2869" t="s">
        <v>8269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5">
        <f t="shared" si="3"/>
        <v>42618.827013888891</v>
      </c>
      <c r="L2870" t="b">
        <v>0</v>
      </c>
      <c r="M2870">
        <v>60</v>
      </c>
      <c r="N2870" t="b">
        <v>0</v>
      </c>
      <c r="O2870" t="s">
        <v>8269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5">
        <f t="shared" si="3"/>
        <v>42540.593530092592</v>
      </c>
      <c r="L2871" t="b">
        <v>0</v>
      </c>
      <c r="M2871">
        <v>5</v>
      </c>
      <c r="N2871" t="b">
        <v>0</v>
      </c>
      <c r="O2871" t="s">
        <v>8269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5">
        <f t="shared" si="3"/>
        <v>41746.189409722225</v>
      </c>
      <c r="L2872" t="b">
        <v>0</v>
      </c>
      <c r="M2872">
        <v>9</v>
      </c>
      <c r="N2872" t="b">
        <v>0</v>
      </c>
      <c r="O2872" t="s">
        <v>8269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5">
        <f t="shared" si="3"/>
        <v>41974.738576388889</v>
      </c>
      <c r="L2873" t="b">
        <v>0</v>
      </c>
      <c r="M2873">
        <v>13</v>
      </c>
      <c r="N2873" t="b">
        <v>0</v>
      </c>
      <c r="O2873" t="s">
        <v>8269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5">
        <f t="shared" si="3"/>
        <v>42115.11618055556</v>
      </c>
      <c r="L2874" t="b">
        <v>0</v>
      </c>
      <c r="M2874">
        <v>0</v>
      </c>
      <c r="N2874" t="b">
        <v>0</v>
      </c>
      <c r="O2874" t="s">
        <v>8269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5">
        <f t="shared" si="3"/>
        <v>42002.817488425921</v>
      </c>
      <c r="L2875" t="b">
        <v>0</v>
      </c>
      <c r="M2875">
        <v>8</v>
      </c>
      <c r="N2875" t="b">
        <v>0</v>
      </c>
      <c r="O2875" t="s">
        <v>8269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5">
        <f t="shared" si="3"/>
        <v>42722.84474537037</v>
      </c>
      <c r="L2876" t="b">
        <v>0</v>
      </c>
      <c r="M2876">
        <v>3</v>
      </c>
      <c r="N2876" t="b">
        <v>0</v>
      </c>
      <c r="O2876" t="s">
        <v>8269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5">
        <f t="shared" si="3"/>
        <v>42465.128391203703</v>
      </c>
      <c r="L2877" t="b">
        <v>0</v>
      </c>
      <c r="M2877">
        <v>3</v>
      </c>
      <c r="N2877" t="b">
        <v>0</v>
      </c>
      <c r="O2877" t="s">
        <v>8269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5">
        <f t="shared" si="3"/>
        <v>42171.743969907402</v>
      </c>
      <c r="L2878" t="b">
        <v>0</v>
      </c>
      <c r="M2878">
        <v>0</v>
      </c>
      <c r="N2878" t="b">
        <v>0</v>
      </c>
      <c r="O2878" t="s">
        <v>8269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5">
        <f t="shared" si="3"/>
        <v>42672.955138888894</v>
      </c>
      <c r="L2879" t="b">
        <v>0</v>
      </c>
      <c r="M2879">
        <v>6</v>
      </c>
      <c r="N2879" t="b">
        <v>0</v>
      </c>
      <c r="O2879" t="s">
        <v>8269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5">
        <f t="shared" si="3"/>
        <v>42128.615682870368</v>
      </c>
      <c r="L2880" t="b">
        <v>0</v>
      </c>
      <c r="M2880">
        <v>4</v>
      </c>
      <c r="N2880" t="b">
        <v>0</v>
      </c>
      <c r="O2880" t="s">
        <v>8269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5">
        <f t="shared" si="3"/>
        <v>42359.725243055553</v>
      </c>
      <c r="L2881" t="b">
        <v>0</v>
      </c>
      <c r="M2881">
        <v>1</v>
      </c>
      <c r="N2881" t="b">
        <v>0</v>
      </c>
      <c r="O2881" t="s">
        <v>8269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5">
        <f t="shared" si="3"/>
        <v>42192.905694444446</v>
      </c>
      <c r="L2882" t="b">
        <v>0</v>
      </c>
      <c r="M2882">
        <v>29</v>
      </c>
      <c r="N2882" t="b">
        <v>0</v>
      </c>
      <c r="O2882" t="s">
        <v>8269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5">
        <f t="shared" si="3"/>
        <v>41916.597638888888</v>
      </c>
      <c r="L2883" t="b">
        <v>0</v>
      </c>
      <c r="M2883">
        <v>0</v>
      </c>
      <c r="N2883" t="b">
        <v>0</v>
      </c>
      <c r="O2883" t="s">
        <v>8269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5">
        <f t="shared" si="3"/>
        <v>42461.596273148149</v>
      </c>
      <c r="L2884" t="b">
        <v>0</v>
      </c>
      <c r="M2884">
        <v>4</v>
      </c>
      <c r="N2884" t="b">
        <v>0</v>
      </c>
      <c r="O2884" t="s">
        <v>8269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5">
        <f t="shared" si="3"/>
        <v>42370.90320601852</v>
      </c>
      <c r="L2885" t="b">
        <v>0</v>
      </c>
      <c r="M2885">
        <v>5</v>
      </c>
      <c r="N2885" t="b">
        <v>0</v>
      </c>
      <c r="O2885" t="s">
        <v>8269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5">
        <f t="shared" si="3"/>
        <v>41948.727256944447</v>
      </c>
      <c r="L2886" t="b">
        <v>0</v>
      </c>
      <c r="M2886">
        <v>4</v>
      </c>
      <c r="N2886" t="b">
        <v>0</v>
      </c>
      <c r="O2886" t="s">
        <v>8269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5">
        <f t="shared" si="3"/>
        <v>42047.07640046296</v>
      </c>
      <c r="L2887" t="b">
        <v>0</v>
      </c>
      <c r="M2887">
        <v>5</v>
      </c>
      <c r="N2887" t="b">
        <v>0</v>
      </c>
      <c r="O2887" t="s">
        <v>8269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5">
        <f t="shared" si="3"/>
        <v>42261.632916666669</v>
      </c>
      <c r="L2888" t="b">
        <v>0</v>
      </c>
      <c r="M2888">
        <v>1</v>
      </c>
      <c r="N2888" t="b">
        <v>0</v>
      </c>
      <c r="O2888" t="s">
        <v>8269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5">
        <f t="shared" si="3"/>
        <v>41985.427361111113</v>
      </c>
      <c r="L2889" t="b">
        <v>0</v>
      </c>
      <c r="M2889">
        <v>1</v>
      </c>
      <c r="N2889" t="b">
        <v>0</v>
      </c>
      <c r="O2889" t="s">
        <v>8269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5">
        <f t="shared" si="3"/>
        <v>41922.535185185188</v>
      </c>
      <c r="L2890" t="b">
        <v>0</v>
      </c>
      <c r="M2890">
        <v>0</v>
      </c>
      <c r="N2890" t="b">
        <v>0</v>
      </c>
      <c r="O2890" t="s">
        <v>8269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5">
        <f t="shared" si="3"/>
        <v>41850.863252314812</v>
      </c>
      <c r="L2891" t="b">
        <v>0</v>
      </c>
      <c r="M2891">
        <v>14</v>
      </c>
      <c r="N2891" t="b">
        <v>0</v>
      </c>
      <c r="O2891" t="s">
        <v>8269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5">
        <f t="shared" si="3"/>
        <v>41831.742962962962</v>
      </c>
      <c r="L2892" t="b">
        <v>0</v>
      </c>
      <c r="M2892">
        <v>3</v>
      </c>
      <c r="N2892" t="b">
        <v>0</v>
      </c>
      <c r="O2892" t="s">
        <v>8269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5">
        <f t="shared" si="3"/>
        <v>42415.883425925931</v>
      </c>
      <c r="L2893" t="b">
        <v>0</v>
      </c>
      <c r="M2893">
        <v>10</v>
      </c>
      <c r="N2893" t="b">
        <v>0</v>
      </c>
      <c r="O2893" t="s">
        <v>8269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5">
        <f t="shared" si="3"/>
        <v>41869.714166666665</v>
      </c>
      <c r="L2894" t="b">
        <v>0</v>
      </c>
      <c r="M2894">
        <v>17</v>
      </c>
      <c r="N2894" t="b">
        <v>0</v>
      </c>
      <c r="O2894" t="s">
        <v>8269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5">
        <f t="shared" si="3"/>
        <v>41953.773090277777</v>
      </c>
      <c r="L2895" t="b">
        <v>0</v>
      </c>
      <c r="M2895">
        <v>2</v>
      </c>
      <c r="N2895" t="b">
        <v>0</v>
      </c>
      <c r="O2895" t="s">
        <v>8269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5">
        <f t="shared" si="3"/>
        <v>42037.986284722225</v>
      </c>
      <c r="L2896" t="b">
        <v>0</v>
      </c>
      <c r="M2896">
        <v>0</v>
      </c>
      <c r="N2896" t="b">
        <v>0</v>
      </c>
      <c r="O2896" t="s">
        <v>8269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5">
        <f t="shared" si="3"/>
        <v>41811.555462962962</v>
      </c>
      <c r="L2897" t="b">
        <v>0</v>
      </c>
      <c r="M2897">
        <v>4</v>
      </c>
      <c r="N2897" t="b">
        <v>0</v>
      </c>
      <c r="O2897" t="s">
        <v>8269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5">
        <f t="shared" si="3"/>
        <v>42701.908807870372</v>
      </c>
      <c r="L2898" t="b">
        <v>0</v>
      </c>
      <c r="M2898">
        <v>12</v>
      </c>
      <c r="N2898" t="b">
        <v>0</v>
      </c>
      <c r="O2898" t="s">
        <v>8269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5">
        <f t="shared" si="3"/>
        <v>42258.646504629629</v>
      </c>
      <c r="L2899" t="b">
        <v>0</v>
      </c>
      <c r="M2899">
        <v>3</v>
      </c>
      <c r="N2899" t="b">
        <v>0</v>
      </c>
      <c r="O2899" t="s">
        <v>8269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5">
        <f t="shared" si="3"/>
        <v>42278.664965277778</v>
      </c>
      <c r="L2900" t="b">
        <v>0</v>
      </c>
      <c r="M2900">
        <v>12</v>
      </c>
      <c r="N2900" t="b">
        <v>0</v>
      </c>
      <c r="O2900" t="s">
        <v>8269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5">
        <f t="shared" si="3"/>
        <v>42515.078217592592</v>
      </c>
      <c r="L2901" t="b">
        <v>0</v>
      </c>
      <c r="M2901">
        <v>0</v>
      </c>
      <c r="N2901" t="b">
        <v>0</v>
      </c>
      <c r="O2901" t="s">
        <v>8269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5">
        <f t="shared" si="3"/>
        <v>41830.234166666669</v>
      </c>
      <c r="L2902" t="b">
        <v>0</v>
      </c>
      <c r="M2902">
        <v>7</v>
      </c>
      <c r="N2902" t="b">
        <v>0</v>
      </c>
      <c r="O2902" t="s">
        <v>8269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5">
        <f t="shared" si="3"/>
        <v>41982.904386574075</v>
      </c>
      <c r="L2903" t="b">
        <v>0</v>
      </c>
      <c r="M2903">
        <v>2</v>
      </c>
      <c r="N2903" t="b">
        <v>0</v>
      </c>
      <c r="O2903" t="s">
        <v>8269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5">
        <f t="shared" si="3"/>
        <v>42210.439768518518</v>
      </c>
      <c r="L2904" t="b">
        <v>0</v>
      </c>
      <c r="M2904">
        <v>1</v>
      </c>
      <c r="N2904" t="b">
        <v>0</v>
      </c>
      <c r="O2904" t="s">
        <v>8269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5">
        <f t="shared" si="3"/>
        <v>42196.166874999995</v>
      </c>
      <c r="L2905" t="b">
        <v>0</v>
      </c>
      <c r="M2905">
        <v>4</v>
      </c>
      <c r="N2905" t="b">
        <v>0</v>
      </c>
      <c r="O2905" t="s">
        <v>8269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5">
        <f t="shared" si="3"/>
        <v>41940.967951388891</v>
      </c>
      <c r="L2906" t="b">
        <v>0</v>
      </c>
      <c r="M2906">
        <v>4</v>
      </c>
      <c r="N2906" t="b">
        <v>0</v>
      </c>
      <c r="O2906" t="s">
        <v>8269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5">
        <f t="shared" si="3"/>
        <v>42606.056863425925</v>
      </c>
      <c r="L2907" t="b">
        <v>0</v>
      </c>
      <c r="M2907">
        <v>17</v>
      </c>
      <c r="N2907" t="b">
        <v>0</v>
      </c>
      <c r="O2907" t="s">
        <v>8269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5">
        <f t="shared" si="3"/>
        <v>42199.648912037039</v>
      </c>
      <c r="L2908" t="b">
        <v>0</v>
      </c>
      <c r="M2908">
        <v>7</v>
      </c>
      <c r="N2908" t="b">
        <v>0</v>
      </c>
      <c r="O2908" t="s">
        <v>8269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5">
        <f t="shared" si="3"/>
        <v>42444.877743055556</v>
      </c>
      <c r="L2909" t="b">
        <v>0</v>
      </c>
      <c r="M2909">
        <v>2</v>
      </c>
      <c r="N2909" t="b">
        <v>0</v>
      </c>
      <c r="O2909" t="s">
        <v>8269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5">
        <f t="shared" si="3"/>
        <v>42499.73170138889</v>
      </c>
      <c r="L2910" t="b">
        <v>0</v>
      </c>
      <c r="M2910">
        <v>5</v>
      </c>
      <c r="N2910" t="b">
        <v>0</v>
      </c>
      <c r="O2910" t="s">
        <v>8269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5">
        <f t="shared" ref="K2911:K2922" si="4">(J2911/86400)+DATE(1970,1,1)</f>
        <v>41929.266215277778</v>
      </c>
      <c r="L2911" t="b">
        <v>0</v>
      </c>
      <c r="M2911">
        <v>1</v>
      </c>
      <c r="N2911" t="b">
        <v>0</v>
      </c>
      <c r="O2911" t="s">
        <v>8269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5">
        <f t="shared" si="4"/>
        <v>42107.841284722221</v>
      </c>
      <c r="L2912" t="b">
        <v>0</v>
      </c>
      <c r="M2912">
        <v>1</v>
      </c>
      <c r="N2912" t="b">
        <v>0</v>
      </c>
      <c r="O2912" t="s">
        <v>8269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5">
        <f t="shared" si="4"/>
        <v>42142.768819444449</v>
      </c>
      <c r="L2913" t="b">
        <v>0</v>
      </c>
      <c r="M2913">
        <v>14</v>
      </c>
      <c r="N2913" t="b">
        <v>0</v>
      </c>
      <c r="O2913" t="s">
        <v>8269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5">
        <f t="shared" si="4"/>
        <v>42354.131643518514</v>
      </c>
      <c r="L2914" t="b">
        <v>0</v>
      </c>
      <c r="M2914">
        <v>26</v>
      </c>
      <c r="N2914" t="b">
        <v>0</v>
      </c>
      <c r="O2914" t="s">
        <v>8269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5">
        <f t="shared" si="4"/>
        <v>41828.922905092593</v>
      </c>
      <c r="L2915" t="b">
        <v>0</v>
      </c>
      <c r="M2915">
        <v>2</v>
      </c>
      <c r="N2915" t="b">
        <v>0</v>
      </c>
      <c r="O2915" t="s">
        <v>8269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5">
        <f t="shared" si="4"/>
        <v>42017.907337962963</v>
      </c>
      <c r="L2916" t="b">
        <v>0</v>
      </c>
      <c r="M2916">
        <v>1</v>
      </c>
      <c r="N2916" t="b">
        <v>0</v>
      </c>
      <c r="O2916" t="s">
        <v>8269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5">
        <f t="shared" si="4"/>
        <v>42415.398032407407</v>
      </c>
      <c r="L2917" t="b">
        <v>0</v>
      </c>
      <c r="M2917">
        <v>3</v>
      </c>
      <c r="N2917" t="b">
        <v>0</v>
      </c>
      <c r="O2917" t="s">
        <v>8269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5">
        <f t="shared" si="4"/>
        <v>41755.476724537039</v>
      </c>
      <c r="L2918" t="b">
        <v>0</v>
      </c>
      <c r="M2918">
        <v>7</v>
      </c>
      <c r="N2918" t="b">
        <v>0</v>
      </c>
      <c r="O2918" t="s">
        <v>8269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5">
        <f t="shared" si="4"/>
        <v>42245.234340277777</v>
      </c>
      <c r="L2919" t="b">
        <v>0</v>
      </c>
      <c r="M2919">
        <v>9</v>
      </c>
      <c r="N2919" t="b">
        <v>0</v>
      </c>
      <c r="O2919" t="s">
        <v>8269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5">
        <f t="shared" si="4"/>
        <v>42278.629710648151</v>
      </c>
      <c r="L2920" t="b">
        <v>0</v>
      </c>
      <c r="M2920">
        <v>20</v>
      </c>
      <c r="N2920" t="b">
        <v>0</v>
      </c>
      <c r="O2920" t="s">
        <v>8269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5">
        <f t="shared" si="4"/>
        <v>41826.61954861111</v>
      </c>
      <c r="L2921" t="b">
        <v>0</v>
      </c>
      <c r="M2921">
        <v>6</v>
      </c>
      <c r="N2921" t="b">
        <v>0</v>
      </c>
      <c r="O2921" t="s">
        <v>8269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5">
        <f t="shared" si="4"/>
        <v>42058.792476851857</v>
      </c>
      <c r="L2922" t="b">
        <v>0</v>
      </c>
      <c r="M2922">
        <v>13</v>
      </c>
      <c r="N2922" t="b">
        <v>0</v>
      </c>
      <c r="O2922" t="s">
        <v>8269</v>
      </c>
    </row>
    <row r="2923" spans="1:15" ht="32" hidden="1" x14ac:dyDescent="0.2">
      <c r="A2923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L2923" t="b">
        <v>0</v>
      </c>
      <c r="M2923">
        <v>3</v>
      </c>
      <c r="N2923" t="b">
        <v>1</v>
      </c>
      <c r="O2923" t="s">
        <v>8303</v>
      </c>
    </row>
    <row r="2924" spans="1:15" ht="48" hidden="1" x14ac:dyDescent="0.2">
      <c r="A2924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L2924" t="b">
        <v>0</v>
      </c>
      <c r="M2924">
        <v>6</v>
      </c>
      <c r="N2924" t="b">
        <v>1</v>
      </c>
      <c r="O2924" t="s">
        <v>8303</v>
      </c>
    </row>
    <row r="2925" spans="1:15" ht="48" hidden="1" x14ac:dyDescent="0.2">
      <c r="A2925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L2925" t="b">
        <v>0</v>
      </c>
      <c r="M2925">
        <v>10</v>
      </c>
      <c r="N2925" t="b">
        <v>1</v>
      </c>
      <c r="O2925" t="s">
        <v>8303</v>
      </c>
    </row>
    <row r="2926" spans="1:15" ht="48" hidden="1" x14ac:dyDescent="0.2">
      <c r="A2926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L2926" t="b">
        <v>0</v>
      </c>
      <c r="M2926">
        <v>147</v>
      </c>
      <c r="N2926" t="b">
        <v>1</v>
      </c>
      <c r="O2926" t="s">
        <v>8303</v>
      </c>
    </row>
    <row r="2927" spans="1:15" ht="48" hidden="1" x14ac:dyDescent="0.2">
      <c r="A2927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L2927" t="b">
        <v>0</v>
      </c>
      <c r="M2927">
        <v>199</v>
      </c>
      <c r="N2927" t="b">
        <v>1</v>
      </c>
      <c r="O2927" t="s">
        <v>8303</v>
      </c>
    </row>
    <row r="2928" spans="1:15" ht="48" hidden="1" x14ac:dyDescent="0.2">
      <c r="A2928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L2928" t="b">
        <v>0</v>
      </c>
      <c r="M2928">
        <v>50</v>
      </c>
      <c r="N2928" t="b">
        <v>1</v>
      </c>
      <c r="O2928" t="s">
        <v>8303</v>
      </c>
    </row>
    <row r="2929" spans="1:15" ht="48" hidden="1" x14ac:dyDescent="0.2">
      <c r="A292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L2929" t="b">
        <v>0</v>
      </c>
      <c r="M2929">
        <v>21</v>
      </c>
      <c r="N2929" t="b">
        <v>1</v>
      </c>
      <c r="O2929" t="s">
        <v>8303</v>
      </c>
    </row>
    <row r="2930" spans="1:15" ht="32" hidden="1" x14ac:dyDescent="0.2">
      <c r="A2930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L2930" t="b">
        <v>0</v>
      </c>
      <c r="M2930">
        <v>24</v>
      </c>
      <c r="N2930" t="b">
        <v>1</v>
      </c>
      <c r="O2930" t="s">
        <v>8303</v>
      </c>
    </row>
    <row r="2931" spans="1:15" ht="48" hidden="1" x14ac:dyDescent="0.2">
      <c r="A2931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L2931" t="b">
        <v>0</v>
      </c>
      <c r="M2931">
        <v>32</v>
      </c>
      <c r="N2931" t="b">
        <v>1</v>
      </c>
      <c r="O2931" t="s">
        <v>8303</v>
      </c>
    </row>
    <row r="2932" spans="1:15" ht="48" hidden="1" x14ac:dyDescent="0.2">
      <c r="A2932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L2932" t="b">
        <v>0</v>
      </c>
      <c r="M2932">
        <v>62</v>
      </c>
      <c r="N2932" t="b">
        <v>1</v>
      </c>
      <c r="O2932" t="s">
        <v>8303</v>
      </c>
    </row>
    <row r="2933" spans="1:15" ht="48" hidden="1" x14ac:dyDescent="0.2">
      <c r="A2933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L2933" t="b">
        <v>0</v>
      </c>
      <c r="M2933">
        <v>9</v>
      </c>
      <c r="N2933" t="b">
        <v>1</v>
      </c>
      <c r="O2933" t="s">
        <v>8303</v>
      </c>
    </row>
    <row r="2934" spans="1:15" ht="48" hidden="1" x14ac:dyDescent="0.2">
      <c r="A2934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L2934" t="b">
        <v>0</v>
      </c>
      <c r="M2934">
        <v>38</v>
      </c>
      <c r="N2934" t="b">
        <v>1</v>
      </c>
      <c r="O2934" t="s">
        <v>8303</v>
      </c>
    </row>
    <row r="2935" spans="1:15" ht="48" hidden="1" x14ac:dyDescent="0.2">
      <c r="A2935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L2935" t="b">
        <v>0</v>
      </c>
      <c r="M2935">
        <v>54</v>
      </c>
      <c r="N2935" t="b">
        <v>1</v>
      </c>
      <c r="O2935" t="s">
        <v>8303</v>
      </c>
    </row>
    <row r="2936" spans="1:15" ht="48" hidden="1" x14ac:dyDescent="0.2">
      <c r="A2936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L2936" t="b">
        <v>0</v>
      </c>
      <c r="M2936">
        <v>37</v>
      </c>
      <c r="N2936" t="b">
        <v>1</v>
      </c>
      <c r="O2936" t="s">
        <v>8303</v>
      </c>
    </row>
    <row r="2937" spans="1:15" ht="48" hidden="1" x14ac:dyDescent="0.2">
      <c r="A2937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L2937" t="b">
        <v>0</v>
      </c>
      <c r="M2937">
        <v>39</v>
      </c>
      <c r="N2937" t="b">
        <v>1</v>
      </c>
      <c r="O2937" t="s">
        <v>8303</v>
      </c>
    </row>
    <row r="2938" spans="1:15" ht="48" hidden="1" x14ac:dyDescent="0.2">
      <c r="A2938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L2938" t="b">
        <v>0</v>
      </c>
      <c r="M2938">
        <v>34</v>
      </c>
      <c r="N2938" t="b">
        <v>1</v>
      </c>
      <c r="O2938" t="s">
        <v>8303</v>
      </c>
    </row>
    <row r="2939" spans="1:15" ht="32" hidden="1" x14ac:dyDescent="0.2">
      <c r="A293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L2939" t="b">
        <v>0</v>
      </c>
      <c r="M2939">
        <v>55</v>
      </c>
      <c r="N2939" t="b">
        <v>1</v>
      </c>
      <c r="O2939" t="s">
        <v>8303</v>
      </c>
    </row>
    <row r="2940" spans="1:15" ht="48" hidden="1" x14ac:dyDescent="0.2">
      <c r="A2940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L2940" t="b">
        <v>0</v>
      </c>
      <c r="M2940">
        <v>32</v>
      </c>
      <c r="N2940" t="b">
        <v>1</v>
      </c>
      <c r="O2940" t="s">
        <v>8303</v>
      </c>
    </row>
    <row r="2941" spans="1:15" ht="48" hidden="1" x14ac:dyDescent="0.2">
      <c r="A2941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L2941" t="b">
        <v>0</v>
      </c>
      <c r="M2941">
        <v>25</v>
      </c>
      <c r="N2941" t="b">
        <v>1</v>
      </c>
      <c r="O2941" t="s">
        <v>8303</v>
      </c>
    </row>
    <row r="2942" spans="1:15" ht="48" hidden="1" x14ac:dyDescent="0.2">
      <c r="A2942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L2942" t="b">
        <v>0</v>
      </c>
      <c r="M2942">
        <v>33</v>
      </c>
      <c r="N2942" t="b">
        <v>1</v>
      </c>
      <c r="O2942" t="s">
        <v>8303</v>
      </c>
    </row>
    <row r="2943" spans="1:15" ht="48" hidden="1" x14ac:dyDescent="0.2">
      <c r="A2943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L2943" t="b">
        <v>0</v>
      </c>
      <c r="M2943">
        <v>1</v>
      </c>
      <c r="N2943" t="b">
        <v>0</v>
      </c>
      <c r="O2943" t="s">
        <v>8301</v>
      </c>
    </row>
    <row r="2944" spans="1:15" ht="48" hidden="1" x14ac:dyDescent="0.2">
      <c r="A2944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L2944" t="b">
        <v>0</v>
      </c>
      <c r="M2944">
        <v>202</v>
      </c>
      <c r="N2944" t="b">
        <v>0</v>
      </c>
      <c r="O2944" t="s">
        <v>8301</v>
      </c>
    </row>
    <row r="2945" spans="1:15" ht="48" hidden="1" x14ac:dyDescent="0.2">
      <c r="A2945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L2945" t="b">
        <v>0</v>
      </c>
      <c r="M2945">
        <v>0</v>
      </c>
      <c r="N2945" t="b">
        <v>0</v>
      </c>
      <c r="O2945" t="s">
        <v>8301</v>
      </c>
    </row>
    <row r="2946" spans="1:15" ht="32" hidden="1" x14ac:dyDescent="0.2">
      <c r="A2946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L2946" t="b">
        <v>0</v>
      </c>
      <c r="M2946">
        <v>1</v>
      </c>
      <c r="N2946" t="b">
        <v>0</v>
      </c>
      <c r="O2946" t="s">
        <v>8301</v>
      </c>
    </row>
    <row r="2947" spans="1:15" ht="48" hidden="1" x14ac:dyDescent="0.2">
      <c r="A2947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L2947" t="b">
        <v>0</v>
      </c>
      <c r="M2947">
        <v>0</v>
      </c>
      <c r="N2947" t="b">
        <v>0</v>
      </c>
      <c r="O2947" t="s">
        <v>8301</v>
      </c>
    </row>
    <row r="2948" spans="1:15" ht="48" hidden="1" x14ac:dyDescent="0.2">
      <c r="A2948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L2948" t="b">
        <v>0</v>
      </c>
      <c r="M2948">
        <v>2</v>
      </c>
      <c r="N2948" t="b">
        <v>0</v>
      </c>
      <c r="O2948" t="s">
        <v>8301</v>
      </c>
    </row>
    <row r="2949" spans="1:15" ht="48" hidden="1" x14ac:dyDescent="0.2">
      <c r="A294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L2949" t="b">
        <v>0</v>
      </c>
      <c r="M2949">
        <v>13</v>
      </c>
      <c r="N2949" t="b">
        <v>0</v>
      </c>
      <c r="O2949" t="s">
        <v>8301</v>
      </c>
    </row>
    <row r="2950" spans="1:15" ht="48" hidden="1" x14ac:dyDescent="0.2">
      <c r="A2950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L2950" t="b">
        <v>0</v>
      </c>
      <c r="M2950">
        <v>9</v>
      </c>
      <c r="N2950" t="b">
        <v>0</v>
      </c>
      <c r="O2950" t="s">
        <v>8301</v>
      </c>
    </row>
    <row r="2951" spans="1:15" ht="48" hidden="1" x14ac:dyDescent="0.2">
      <c r="A2951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L2951" t="b">
        <v>0</v>
      </c>
      <c r="M2951">
        <v>2</v>
      </c>
      <c r="N2951" t="b">
        <v>0</v>
      </c>
      <c r="O2951" t="s">
        <v>8301</v>
      </c>
    </row>
    <row r="2952" spans="1:15" ht="48" hidden="1" x14ac:dyDescent="0.2">
      <c r="A2952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L2952" t="b">
        <v>0</v>
      </c>
      <c r="M2952">
        <v>0</v>
      </c>
      <c r="N2952" t="b">
        <v>0</v>
      </c>
      <c r="O2952" t="s">
        <v>8301</v>
      </c>
    </row>
    <row r="2953" spans="1:15" ht="64" hidden="1" x14ac:dyDescent="0.2">
      <c r="A2953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L2953" t="b">
        <v>0</v>
      </c>
      <c r="M2953">
        <v>58</v>
      </c>
      <c r="N2953" t="b">
        <v>0</v>
      </c>
      <c r="O2953" t="s">
        <v>8301</v>
      </c>
    </row>
    <row r="2954" spans="1:15" ht="48" hidden="1" x14ac:dyDescent="0.2">
      <c r="A2954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L2954" t="b">
        <v>0</v>
      </c>
      <c r="M2954">
        <v>8</v>
      </c>
      <c r="N2954" t="b">
        <v>0</v>
      </c>
      <c r="O2954" t="s">
        <v>8301</v>
      </c>
    </row>
    <row r="2955" spans="1:15" ht="48" hidden="1" x14ac:dyDescent="0.2">
      <c r="A2955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L2955" t="b">
        <v>0</v>
      </c>
      <c r="M2955">
        <v>3</v>
      </c>
      <c r="N2955" t="b">
        <v>0</v>
      </c>
      <c r="O2955" t="s">
        <v>8301</v>
      </c>
    </row>
    <row r="2956" spans="1:15" ht="48" hidden="1" x14ac:dyDescent="0.2">
      <c r="A2956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L2956" t="b">
        <v>0</v>
      </c>
      <c r="M2956">
        <v>0</v>
      </c>
      <c r="N2956" t="b">
        <v>0</v>
      </c>
      <c r="O2956" t="s">
        <v>8301</v>
      </c>
    </row>
    <row r="2957" spans="1:15" ht="32" hidden="1" x14ac:dyDescent="0.2">
      <c r="A2957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L2957" t="b">
        <v>0</v>
      </c>
      <c r="M2957">
        <v>11</v>
      </c>
      <c r="N2957" t="b">
        <v>0</v>
      </c>
      <c r="O2957" t="s">
        <v>8301</v>
      </c>
    </row>
    <row r="2958" spans="1:15" ht="48" hidden="1" x14ac:dyDescent="0.2">
      <c r="A2958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L2958" t="b">
        <v>0</v>
      </c>
      <c r="M2958">
        <v>20</v>
      </c>
      <c r="N2958" t="b">
        <v>0</v>
      </c>
      <c r="O2958" t="s">
        <v>8301</v>
      </c>
    </row>
    <row r="2959" spans="1:15" ht="48" hidden="1" x14ac:dyDescent="0.2">
      <c r="A295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L2959" t="b">
        <v>0</v>
      </c>
      <c r="M2959">
        <v>3</v>
      </c>
      <c r="N2959" t="b">
        <v>0</v>
      </c>
      <c r="O2959" t="s">
        <v>8301</v>
      </c>
    </row>
    <row r="2960" spans="1:15" ht="48" hidden="1" x14ac:dyDescent="0.2">
      <c r="A2960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L2960" t="b">
        <v>0</v>
      </c>
      <c r="M2960">
        <v>0</v>
      </c>
      <c r="N2960" t="b">
        <v>0</v>
      </c>
      <c r="O2960" t="s">
        <v>8301</v>
      </c>
    </row>
    <row r="2961" spans="1:15" ht="48" hidden="1" x14ac:dyDescent="0.2">
      <c r="A2961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L2961" t="b">
        <v>0</v>
      </c>
      <c r="M2961">
        <v>0</v>
      </c>
      <c r="N2961" t="b">
        <v>0</v>
      </c>
      <c r="O2961" t="s">
        <v>8301</v>
      </c>
    </row>
    <row r="2962" spans="1:15" ht="48" hidden="1" x14ac:dyDescent="0.2">
      <c r="A2962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L2962" t="b">
        <v>0</v>
      </c>
      <c r="M2962">
        <v>0</v>
      </c>
      <c r="N2962" t="b">
        <v>0</v>
      </c>
      <c r="O2962" t="s">
        <v>8301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19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5">
        <f t="shared" ref="K2963:K2982" si="5">(J2963/86400)+DATE(1970,1,1)</f>
        <v>42061.212488425925</v>
      </c>
      <c r="L2963" t="b">
        <v>0</v>
      </c>
      <c r="M2963">
        <v>108</v>
      </c>
      <c r="N2963" t="b">
        <v>1</v>
      </c>
      <c r="O2963" t="s">
        <v>8269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19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5">
        <f t="shared" si="5"/>
        <v>42036.24428240741</v>
      </c>
      <c r="L2964" t="b">
        <v>0</v>
      </c>
      <c r="M2964">
        <v>20</v>
      </c>
      <c r="N2964" t="b">
        <v>1</v>
      </c>
      <c r="O2964" t="s">
        <v>8269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19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5">
        <f t="shared" si="5"/>
        <v>42157.470185185186</v>
      </c>
      <c r="L2965" t="b">
        <v>0</v>
      </c>
      <c r="M2965">
        <v>98</v>
      </c>
      <c r="N2965" t="b">
        <v>1</v>
      </c>
      <c r="O2965" t="s">
        <v>8269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19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5">
        <f t="shared" si="5"/>
        <v>41827.909942129627</v>
      </c>
      <c r="L2966" t="b">
        <v>0</v>
      </c>
      <c r="M2966">
        <v>196</v>
      </c>
      <c r="N2966" t="b">
        <v>1</v>
      </c>
      <c r="O2966" t="s">
        <v>8269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19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5">
        <f t="shared" si="5"/>
        <v>42162.729548611111</v>
      </c>
      <c r="L2967" t="b">
        <v>0</v>
      </c>
      <c r="M2967">
        <v>39</v>
      </c>
      <c r="N2967" t="b">
        <v>1</v>
      </c>
      <c r="O2967" t="s">
        <v>8269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19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5">
        <f t="shared" si="5"/>
        <v>42233.738564814819</v>
      </c>
      <c r="L2968" t="b">
        <v>0</v>
      </c>
      <c r="M2968">
        <v>128</v>
      </c>
      <c r="N2968" t="b">
        <v>1</v>
      </c>
      <c r="O2968" t="s">
        <v>8269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19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5">
        <f t="shared" si="5"/>
        <v>42042.197824074072</v>
      </c>
      <c r="L2969" t="b">
        <v>0</v>
      </c>
      <c r="M2969">
        <v>71</v>
      </c>
      <c r="N2969" t="b">
        <v>1</v>
      </c>
      <c r="O2969" t="s">
        <v>8269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19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5">
        <f t="shared" si="5"/>
        <v>42585.523842592593</v>
      </c>
      <c r="L2970" t="b">
        <v>0</v>
      </c>
      <c r="M2970">
        <v>47</v>
      </c>
      <c r="N2970" t="b">
        <v>1</v>
      </c>
      <c r="O2970" t="s">
        <v>8269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19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5">
        <f t="shared" si="5"/>
        <v>42097.786493055552</v>
      </c>
      <c r="L2971" t="b">
        <v>0</v>
      </c>
      <c r="M2971">
        <v>17</v>
      </c>
      <c r="N2971" t="b">
        <v>1</v>
      </c>
      <c r="O2971" t="s">
        <v>8269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19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5">
        <f t="shared" si="5"/>
        <v>41808.669571759259</v>
      </c>
      <c r="L2972" t="b">
        <v>0</v>
      </c>
      <c r="M2972">
        <v>91</v>
      </c>
      <c r="N2972" t="b">
        <v>1</v>
      </c>
      <c r="O2972" t="s">
        <v>8269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19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5">
        <f t="shared" si="5"/>
        <v>41852.658310185187</v>
      </c>
      <c r="L2973" t="b">
        <v>0</v>
      </c>
      <c r="M2973">
        <v>43</v>
      </c>
      <c r="N2973" t="b">
        <v>1</v>
      </c>
      <c r="O2973" t="s">
        <v>8269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19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5">
        <f t="shared" si="5"/>
        <v>42694.110185185185</v>
      </c>
      <c r="L2974" t="b">
        <v>0</v>
      </c>
      <c r="M2974">
        <v>17</v>
      </c>
      <c r="N2974" t="b">
        <v>1</v>
      </c>
      <c r="O2974" t="s">
        <v>8269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19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5">
        <f t="shared" si="5"/>
        <v>42341.818379629629</v>
      </c>
      <c r="L2975" t="b">
        <v>0</v>
      </c>
      <c r="M2975">
        <v>33</v>
      </c>
      <c r="N2975" t="b">
        <v>1</v>
      </c>
      <c r="O2975" t="s">
        <v>8269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19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5">
        <f t="shared" si="5"/>
        <v>41880.061006944445</v>
      </c>
      <c r="L2976" t="b">
        <v>0</v>
      </c>
      <c r="M2976">
        <v>87</v>
      </c>
      <c r="N2976" t="b">
        <v>1</v>
      </c>
      <c r="O2976" t="s">
        <v>8269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19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5">
        <f t="shared" si="5"/>
        <v>41941.683865740742</v>
      </c>
      <c r="L2977" t="b">
        <v>0</v>
      </c>
      <c r="M2977">
        <v>113</v>
      </c>
      <c r="N2977" t="b">
        <v>1</v>
      </c>
      <c r="O2977" t="s">
        <v>8269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19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5">
        <f t="shared" si="5"/>
        <v>42425.730671296296</v>
      </c>
      <c r="L2978" t="b">
        <v>0</v>
      </c>
      <c r="M2978">
        <v>14</v>
      </c>
      <c r="N2978" t="b">
        <v>1</v>
      </c>
      <c r="O2978" t="s">
        <v>8269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19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5">
        <f t="shared" si="5"/>
        <v>42026.88118055556</v>
      </c>
      <c r="L2979" t="b">
        <v>0</v>
      </c>
      <c r="M2979">
        <v>30</v>
      </c>
      <c r="N2979" t="b">
        <v>1</v>
      </c>
      <c r="O2979" t="s">
        <v>8269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19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5">
        <f t="shared" si="5"/>
        <v>41922.640590277777</v>
      </c>
      <c r="L2980" t="b">
        <v>0</v>
      </c>
      <c r="M2980">
        <v>16</v>
      </c>
      <c r="N2980" t="b">
        <v>1</v>
      </c>
      <c r="O2980" t="s">
        <v>8269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19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5">
        <f t="shared" si="5"/>
        <v>41993.824340277773</v>
      </c>
      <c r="L2981" t="b">
        <v>0</v>
      </c>
      <c r="M2981">
        <v>46</v>
      </c>
      <c r="N2981" t="b">
        <v>1</v>
      </c>
      <c r="O2981" t="s">
        <v>8269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19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5">
        <f t="shared" si="5"/>
        <v>42219.915856481486</v>
      </c>
      <c r="L2982" t="b">
        <v>0</v>
      </c>
      <c r="M2982">
        <v>24</v>
      </c>
      <c r="N2982" t="b">
        <v>1</v>
      </c>
      <c r="O2982" t="s">
        <v>8269</v>
      </c>
    </row>
    <row r="2983" spans="1:15" ht="48" hidden="1" x14ac:dyDescent="0.2">
      <c r="A2983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L2983" t="b">
        <v>1</v>
      </c>
      <c r="M2983">
        <v>97</v>
      </c>
      <c r="N2983" t="b">
        <v>1</v>
      </c>
      <c r="O2983" t="s">
        <v>8301</v>
      </c>
    </row>
    <row r="2984" spans="1:15" ht="32" hidden="1" x14ac:dyDescent="0.2">
      <c r="A2984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L2984" t="b">
        <v>1</v>
      </c>
      <c r="M2984">
        <v>59</v>
      </c>
      <c r="N2984" t="b">
        <v>1</v>
      </c>
      <c r="O2984" t="s">
        <v>8301</v>
      </c>
    </row>
    <row r="2985" spans="1:15" ht="48" hidden="1" x14ac:dyDescent="0.2">
      <c r="A2985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L2985" t="b">
        <v>1</v>
      </c>
      <c r="M2985">
        <v>1095</v>
      </c>
      <c r="N2985" t="b">
        <v>1</v>
      </c>
      <c r="O2985" t="s">
        <v>8301</v>
      </c>
    </row>
    <row r="2986" spans="1:15" ht="48" hidden="1" x14ac:dyDescent="0.2">
      <c r="A2986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L2986" t="b">
        <v>1</v>
      </c>
      <c r="M2986">
        <v>218</v>
      </c>
      <c r="N2986" t="b">
        <v>1</v>
      </c>
      <c r="O2986" t="s">
        <v>8301</v>
      </c>
    </row>
    <row r="2987" spans="1:15" ht="48" hidden="1" x14ac:dyDescent="0.2">
      <c r="A2987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L2987" t="b">
        <v>0</v>
      </c>
      <c r="M2987">
        <v>111</v>
      </c>
      <c r="N2987" t="b">
        <v>1</v>
      </c>
      <c r="O2987" t="s">
        <v>8301</v>
      </c>
    </row>
    <row r="2988" spans="1:15" ht="48" hidden="1" x14ac:dyDescent="0.2">
      <c r="A2988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L2988" t="b">
        <v>0</v>
      </c>
      <c r="M2988">
        <v>56</v>
      </c>
      <c r="N2988" t="b">
        <v>1</v>
      </c>
      <c r="O2988" t="s">
        <v>8301</v>
      </c>
    </row>
    <row r="2989" spans="1:15" ht="48" hidden="1" x14ac:dyDescent="0.2">
      <c r="A298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L2989" t="b">
        <v>0</v>
      </c>
      <c r="M2989">
        <v>265</v>
      </c>
      <c r="N2989" t="b">
        <v>1</v>
      </c>
      <c r="O2989" t="s">
        <v>8301</v>
      </c>
    </row>
    <row r="2990" spans="1:15" ht="48" hidden="1" x14ac:dyDescent="0.2">
      <c r="A2990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L2990" t="b">
        <v>0</v>
      </c>
      <c r="M2990">
        <v>28</v>
      </c>
      <c r="N2990" t="b">
        <v>1</v>
      </c>
      <c r="O2990" t="s">
        <v>8301</v>
      </c>
    </row>
    <row r="2991" spans="1:15" ht="16" hidden="1" x14ac:dyDescent="0.2">
      <c r="A2991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L2991" t="b">
        <v>0</v>
      </c>
      <c r="M2991">
        <v>364</v>
      </c>
      <c r="N2991" t="b">
        <v>1</v>
      </c>
      <c r="O2991" t="s">
        <v>8301</v>
      </c>
    </row>
    <row r="2992" spans="1:15" ht="48" hidden="1" x14ac:dyDescent="0.2">
      <c r="A2992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L2992" t="b">
        <v>0</v>
      </c>
      <c r="M2992">
        <v>27</v>
      </c>
      <c r="N2992" t="b">
        <v>1</v>
      </c>
      <c r="O2992" t="s">
        <v>8301</v>
      </c>
    </row>
    <row r="2993" spans="1:15" ht="48" hidden="1" x14ac:dyDescent="0.2">
      <c r="A2993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L2993" t="b">
        <v>0</v>
      </c>
      <c r="M2993">
        <v>93</v>
      </c>
      <c r="N2993" t="b">
        <v>1</v>
      </c>
      <c r="O2993" t="s">
        <v>8301</v>
      </c>
    </row>
    <row r="2994" spans="1:15" ht="48" hidden="1" x14ac:dyDescent="0.2">
      <c r="A2994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L2994" t="b">
        <v>0</v>
      </c>
      <c r="M2994">
        <v>64</v>
      </c>
      <c r="N2994" t="b">
        <v>1</v>
      </c>
      <c r="O2994" t="s">
        <v>8301</v>
      </c>
    </row>
    <row r="2995" spans="1:15" ht="16" hidden="1" x14ac:dyDescent="0.2">
      <c r="A2995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L2995" t="b">
        <v>0</v>
      </c>
      <c r="M2995">
        <v>22</v>
      </c>
      <c r="N2995" t="b">
        <v>1</v>
      </c>
      <c r="O2995" t="s">
        <v>8301</v>
      </c>
    </row>
    <row r="2996" spans="1:15" ht="48" hidden="1" x14ac:dyDescent="0.2">
      <c r="A2996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L2996" t="b">
        <v>0</v>
      </c>
      <c r="M2996">
        <v>59</v>
      </c>
      <c r="N2996" t="b">
        <v>1</v>
      </c>
      <c r="O2996" t="s">
        <v>8301</v>
      </c>
    </row>
    <row r="2997" spans="1:15" ht="48" hidden="1" x14ac:dyDescent="0.2">
      <c r="A2997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L2997" t="b">
        <v>0</v>
      </c>
      <c r="M2997">
        <v>249</v>
      </c>
      <c r="N2997" t="b">
        <v>1</v>
      </c>
      <c r="O2997" t="s">
        <v>8301</v>
      </c>
    </row>
    <row r="2998" spans="1:15" ht="32" hidden="1" x14ac:dyDescent="0.2">
      <c r="A2998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L2998" t="b">
        <v>0</v>
      </c>
      <c r="M2998">
        <v>392</v>
      </c>
      <c r="N2998" t="b">
        <v>1</v>
      </c>
      <c r="O2998" t="s">
        <v>8301</v>
      </c>
    </row>
    <row r="2999" spans="1:15" ht="48" hidden="1" x14ac:dyDescent="0.2">
      <c r="A299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L2999" t="b">
        <v>0</v>
      </c>
      <c r="M2999">
        <v>115</v>
      </c>
      <c r="N2999" t="b">
        <v>1</v>
      </c>
      <c r="O2999" t="s">
        <v>8301</v>
      </c>
    </row>
    <row r="3000" spans="1:15" ht="48" hidden="1" x14ac:dyDescent="0.2">
      <c r="A3000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L3000" t="b">
        <v>0</v>
      </c>
      <c r="M3000">
        <v>433</v>
      </c>
      <c r="N3000" t="b">
        <v>1</v>
      </c>
      <c r="O3000" t="s">
        <v>8301</v>
      </c>
    </row>
    <row r="3001" spans="1:15" ht="48" hidden="1" x14ac:dyDescent="0.2">
      <c r="A3001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L3001" t="b">
        <v>0</v>
      </c>
      <c r="M3001">
        <v>20</v>
      </c>
      <c r="N3001" t="b">
        <v>1</v>
      </c>
      <c r="O3001" t="s">
        <v>8301</v>
      </c>
    </row>
    <row r="3002" spans="1:15" ht="48" hidden="1" x14ac:dyDescent="0.2">
      <c r="A3002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L3002" t="b">
        <v>0</v>
      </c>
      <c r="M3002">
        <v>8</v>
      </c>
      <c r="N3002" t="b">
        <v>1</v>
      </c>
      <c r="O3002" t="s">
        <v>8301</v>
      </c>
    </row>
    <row r="3003" spans="1:15" ht="48" hidden="1" x14ac:dyDescent="0.2">
      <c r="A3003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L3003" t="b">
        <v>0</v>
      </c>
      <c r="M3003">
        <v>175</v>
      </c>
      <c r="N3003" t="b">
        <v>1</v>
      </c>
      <c r="O3003" t="s">
        <v>8301</v>
      </c>
    </row>
    <row r="3004" spans="1:15" ht="32" hidden="1" x14ac:dyDescent="0.2">
      <c r="A3004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L3004" t="b">
        <v>0</v>
      </c>
      <c r="M3004">
        <v>104</v>
      </c>
      <c r="N3004" t="b">
        <v>1</v>
      </c>
      <c r="O3004" t="s">
        <v>8301</v>
      </c>
    </row>
    <row r="3005" spans="1:15" ht="48" hidden="1" x14ac:dyDescent="0.2">
      <c r="A3005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L3005" t="b">
        <v>0</v>
      </c>
      <c r="M3005">
        <v>17</v>
      </c>
      <c r="N3005" t="b">
        <v>1</v>
      </c>
      <c r="O3005" t="s">
        <v>8301</v>
      </c>
    </row>
    <row r="3006" spans="1:15" ht="48" hidden="1" x14ac:dyDescent="0.2">
      <c r="A3006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L3006" t="b">
        <v>0</v>
      </c>
      <c r="M3006">
        <v>277</v>
      </c>
      <c r="N3006" t="b">
        <v>1</v>
      </c>
      <c r="O3006" t="s">
        <v>8301</v>
      </c>
    </row>
    <row r="3007" spans="1:15" ht="48" hidden="1" x14ac:dyDescent="0.2">
      <c r="A3007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L3007" t="b">
        <v>0</v>
      </c>
      <c r="M3007">
        <v>118</v>
      </c>
      <c r="N3007" t="b">
        <v>1</v>
      </c>
      <c r="O3007" t="s">
        <v>8301</v>
      </c>
    </row>
    <row r="3008" spans="1:15" ht="32" hidden="1" x14ac:dyDescent="0.2">
      <c r="A3008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L3008" t="b">
        <v>0</v>
      </c>
      <c r="M3008">
        <v>97</v>
      </c>
      <c r="N3008" t="b">
        <v>1</v>
      </c>
      <c r="O3008" t="s">
        <v>8301</v>
      </c>
    </row>
    <row r="3009" spans="1:15" ht="32" hidden="1" x14ac:dyDescent="0.2">
      <c r="A300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L3009" t="b">
        <v>0</v>
      </c>
      <c r="M3009">
        <v>20</v>
      </c>
      <c r="N3009" t="b">
        <v>1</v>
      </c>
      <c r="O3009" t="s">
        <v>8301</v>
      </c>
    </row>
    <row r="3010" spans="1:15" ht="48" hidden="1" x14ac:dyDescent="0.2">
      <c r="A3010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L3010" t="b">
        <v>0</v>
      </c>
      <c r="M3010">
        <v>26</v>
      </c>
      <c r="N3010" t="b">
        <v>1</v>
      </c>
      <c r="O3010" t="s">
        <v>8301</v>
      </c>
    </row>
    <row r="3011" spans="1:15" ht="48" hidden="1" x14ac:dyDescent="0.2">
      <c r="A3011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L3011" t="b">
        <v>0</v>
      </c>
      <c r="M3011">
        <v>128</v>
      </c>
      <c r="N3011" t="b">
        <v>1</v>
      </c>
      <c r="O3011" t="s">
        <v>8301</v>
      </c>
    </row>
    <row r="3012" spans="1:15" ht="48" hidden="1" x14ac:dyDescent="0.2">
      <c r="A3012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L3012" t="b">
        <v>0</v>
      </c>
      <c r="M3012">
        <v>15</v>
      </c>
      <c r="N3012" t="b">
        <v>1</v>
      </c>
      <c r="O3012" t="s">
        <v>8301</v>
      </c>
    </row>
    <row r="3013" spans="1:15" ht="48" hidden="1" x14ac:dyDescent="0.2">
      <c r="A3013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L3013" t="b">
        <v>0</v>
      </c>
      <c r="M3013">
        <v>25</v>
      </c>
      <c r="N3013" t="b">
        <v>1</v>
      </c>
      <c r="O3013" t="s">
        <v>8301</v>
      </c>
    </row>
    <row r="3014" spans="1:15" ht="48" hidden="1" x14ac:dyDescent="0.2">
      <c r="A3014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L3014" t="b">
        <v>0</v>
      </c>
      <c r="M3014">
        <v>55</v>
      </c>
      <c r="N3014" t="b">
        <v>1</v>
      </c>
      <c r="O3014" t="s">
        <v>8301</v>
      </c>
    </row>
    <row r="3015" spans="1:15" ht="48" hidden="1" x14ac:dyDescent="0.2">
      <c r="A3015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L3015" t="b">
        <v>0</v>
      </c>
      <c r="M3015">
        <v>107</v>
      </c>
      <c r="N3015" t="b">
        <v>1</v>
      </c>
      <c r="O3015" t="s">
        <v>8301</v>
      </c>
    </row>
    <row r="3016" spans="1:15" ht="48" hidden="1" x14ac:dyDescent="0.2">
      <c r="A3016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L3016" t="b">
        <v>0</v>
      </c>
      <c r="M3016">
        <v>557</v>
      </c>
      <c r="N3016" t="b">
        <v>1</v>
      </c>
      <c r="O3016" t="s">
        <v>8301</v>
      </c>
    </row>
    <row r="3017" spans="1:15" ht="48" hidden="1" x14ac:dyDescent="0.2">
      <c r="A3017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L3017" t="b">
        <v>0</v>
      </c>
      <c r="M3017">
        <v>40</v>
      </c>
      <c r="N3017" t="b">
        <v>1</v>
      </c>
      <c r="O3017" t="s">
        <v>8301</v>
      </c>
    </row>
    <row r="3018" spans="1:15" ht="48" hidden="1" x14ac:dyDescent="0.2">
      <c r="A3018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L3018" t="b">
        <v>0</v>
      </c>
      <c r="M3018">
        <v>36</v>
      </c>
      <c r="N3018" t="b">
        <v>1</v>
      </c>
      <c r="O3018" t="s">
        <v>8301</v>
      </c>
    </row>
    <row r="3019" spans="1:15" ht="48" hidden="1" x14ac:dyDescent="0.2">
      <c r="A301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L3019" t="b">
        <v>0</v>
      </c>
      <c r="M3019">
        <v>159</v>
      </c>
      <c r="N3019" t="b">
        <v>1</v>
      </c>
      <c r="O3019" t="s">
        <v>8301</v>
      </c>
    </row>
    <row r="3020" spans="1:15" ht="48" hidden="1" x14ac:dyDescent="0.2">
      <c r="A3020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L3020" t="b">
        <v>0</v>
      </c>
      <c r="M3020">
        <v>41</v>
      </c>
      <c r="N3020" t="b">
        <v>1</v>
      </c>
      <c r="O3020" t="s">
        <v>8301</v>
      </c>
    </row>
    <row r="3021" spans="1:15" ht="48" hidden="1" x14ac:dyDescent="0.2">
      <c r="A3021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L3021" t="b">
        <v>0</v>
      </c>
      <c r="M3021">
        <v>226</v>
      </c>
      <c r="N3021" t="b">
        <v>1</v>
      </c>
      <c r="O3021" t="s">
        <v>8301</v>
      </c>
    </row>
    <row r="3022" spans="1:15" ht="48" hidden="1" x14ac:dyDescent="0.2">
      <c r="A3022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L3022" t="b">
        <v>0</v>
      </c>
      <c r="M3022">
        <v>30</v>
      </c>
      <c r="N3022" t="b">
        <v>1</v>
      </c>
      <c r="O3022" t="s">
        <v>8301</v>
      </c>
    </row>
    <row r="3023" spans="1:15" ht="48" hidden="1" x14ac:dyDescent="0.2">
      <c r="A3023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L3023" t="b">
        <v>0</v>
      </c>
      <c r="M3023">
        <v>103</v>
      </c>
      <c r="N3023" t="b">
        <v>1</v>
      </c>
      <c r="O3023" t="s">
        <v>8301</v>
      </c>
    </row>
    <row r="3024" spans="1:15" ht="48" hidden="1" x14ac:dyDescent="0.2">
      <c r="A3024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L3024" t="b">
        <v>0</v>
      </c>
      <c r="M3024">
        <v>62</v>
      </c>
      <c r="N3024" t="b">
        <v>1</v>
      </c>
      <c r="O3024" t="s">
        <v>8301</v>
      </c>
    </row>
    <row r="3025" spans="1:15" ht="48" hidden="1" x14ac:dyDescent="0.2">
      <c r="A3025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L3025" t="b">
        <v>0</v>
      </c>
      <c r="M3025">
        <v>6</v>
      </c>
      <c r="N3025" t="b">
        <v>1</v>
      </c>
      <c r="O3025" t="s">
        <v>8301</v>
      </c>
    </row>
    <row r="3026" spans="1:15" ht="48" hidden="1" x14ac:dyDescent="0.2">
      <c r="A3026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L3026" t="b">
        <v>0</v>
      </c>
      <c r="M3026">
        <v>182</v>
      </c>
      <c r="N3026" t="b">
        <v>1</v>
      </c>
      <c r="O3026" t="s">
        <v>8301</v>
      </c>
    </row>
    <row r="3027" spans="1:15" ht="48" hidden="1" x14ac:dyDescent="0.2">
      <c r="A3027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L3027" t="b">
        <v>0</v>
      </c>
      <c r="M3027">
        <v>145</v>
      </c>
      <c r="N3027" t="b">
        <v>1</v>
      </c>
      <c r="O3027" t="s">
        <v>8301</v>
      </c>
    </row>
    <row r="3028" spans="1:15" ht="48" hidden="1" x14ac:dyDescent="0.2">
      <c r="A3028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L3028" t="b">
        <v>0</v>
      </c>
      <c r="M3028">
        <v>25</v>
      </c>
      <c r="N3028" t="b">
        <v>1</v>
      </c>
      <c r="O3028" t="s">
        <v>8301</v>
      </c>
    </row>
    <row r="3029" spans="1:15" ht="32" hidden="1" x14ac:dyDescent="0.2">
      <c r="A302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L3029" t="b">
        <v>0</v>
      </c>
      <c r="M3029">
        <v>320</v>
      </c>
      <c r="N3029" t="b">
        <v>1</v>
      </c>
      <c r="O3029" t="s">
        <v>8301</v>
      </c>
    </row>
    <row r="3030" spans="1:15" ht="32" hidden="1" x14ac:dyDescent="0.2">
      <c r="A3030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L3030" t="b">
        <v>0</v>
      </c>
      <c r="M3030">
        <v>99</v>
      </c>
      <c r="N3030" t="b">
        <v>1</v>
      </c>
      <c r="O3030" t="s">
        <v>8301</v>
      </c>
    </row>
    <row r="3031" spans="1:15" ht="48" hidden="1" x14ac:dyDescent="0.2">
      <c r="A3031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L3031" t="b">
        <v>0</v>
      </c>
      <c r="M3031">
        <v>348</v>
      </c>
      <c r="N3031" t="b">
        <v>1</v>
      </c>
      <c r="O3031" t="s">
        <v>8301</v>
      </c>
    </row>
    <row r="3032" spans="1:15" ht="48" hidden="1" x14ac:dyDescent="0.2">
      <c r="A3032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L3032" t="b">
        <v>0</v>
      </c>
      <c r="M3032">
        <v>41</v>
      </c>
      <c r="N3032" t="b">
        <v>1</v>
      </c>
      <c r="O3032" t="s">
        <v>8301</v>
      </c>
    </row>
    <row r="3033" spans="1:15" ht="80" hidden="1" x14ac:dyDescent="0.2">
      <c r="A3033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L3033" t="b">
        <v>0</v>
      </c>
      <c r="M3033">
        <v>29</v>
      </c>
      <c r="N3033" t="b">
        <v>1</v>
      </c>
      <c r="O3033" t="s">
        <v>8301</v>
      </c>
    </row>
    <row r="3034" spans="1:15" ht="48" hidden="1" x14ac:dyDescent="0.2">
      <c r="A3034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L3034" t="b">
        <v>0</v>
      </c>
      <c r="M3034">
        <v>25</v>
      </c>
      <c r="N3034" t="b">
        <v>1</v>
      </c>
      <c r="O3034" t="s">
        <v>8301</v>
      </c>
    </row>
    <row r="3035" spans="1:15" ht="48" hidden="1" x14ac:dyDescent="0.2">
      <c r="A3035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L3035" t="b">
        <v>0</v>
      </c>
      <c r="M3035">
        <v>23</v>
      </c>
      <c r="N3035" t="b">
        <v>1</v>
      </c>
      <c r="O3035" t="s">
        <v>8301</v>
      </c>
    </row>
    <row r="3036" spans="1:15" ht="64" hidden="1" x14ac:dyDescent="0.2">
      <c r="A3036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L3036" t="b">
        <v>0</v>
      </c>
      <c r="M3036">
        <v>1260</v>
      </c>
      <c r="N3036" t="b">
        <v>1</v>
      </c>
      <c r="O3036" t="s">
        <v>8301</v>
      </c>
    </row>
    <row r="3037" spans="1:15" ht="32" hidden="1" x14ac:dyDescent="0.2">
      <c r="A3037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L3037" t="b">
        <v>0</v>
      </c>
      <c r="M3037">
        <v>307</v>
      </c>
      <c r="N3037" t="b">
        <v>1</v>
      </c>
      <c r="O3037" t="s">
        <v>8301</v>
      </c>
    </row>
    <row r="3038" spans="1:15" ht="48" hidden="1" x14ac:dyDescent="0.2">
      <c r="A3038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L3038" t="b">
        <v>0</v>
      </c>
      <c r="M3038">
        <v>329</v>
      </c>
      <c r="N3038" t="b">
        <v>1</v>
      </c>
      <c r="O3038" t="s">
        <v>8301</v>
      </c>
    </row>
    <row r="3039" spans="1:15" ht="64" hidden="1" x14ac:dyDescent="0.2">
      <c r="A303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L3039" t="b">
        <v>0</v>
      </c>
      <c r="M3039">
        <v>32</v>
      </c>
      <c r="N3039" t="b">
        <v>1</v>
      </c>
      <c r="O3039" t="s">
        <v>8301</v>
      </c>
    </row>
    <row r="3040" spans="1:15" ht="48" hidden="1" x14ac:dyDescent="0.2">
      <c r="A3040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L3040" t="b">
        <v>0</v>
      </c>
      <c r="M3040">
        <v>27</v>
      </c>
      <c r="N3040" t="b">
        <v>1</v>
      </c>
      <c r="O3040" t="s">
        <v>8301</v>
      </c>
    </row>
    <row r="3041" spans="1:15" ht="48" hidden="1" x14ac:dyDescent="0.2">
      <c r="A3041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L3041" t="b">
        <v>0</v>
      </c>
      <c r="M3041">
        <v>236</v>
      </c>
      <c r="N3041" t="b">
        <v>1</v>
      </c>
      <c r="O3041" t="s">
        <v>8301</v>
      </c>
    </row>
    <row r="3042" spans="1:15" ht="48" hidden="1" x14ac:dyDescent="0.2">
      <c r="A3042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L3042" t="b">
        <v>0</v>
      </c>
      <c r="M3042">
        <v>42</v>
      </c>
      <c r="N3042" t="b">
        <v>1</v>
      </c>
      <c r="O3042" t="s">
        <v>8301</v>
      </c>
    </row>
    <row r="3043" spans="1:15" ht="32" hidden="1" x14ac:dyDescent="0.2">
      <c r="A3043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L3043" t="b">
        <v>0</v>
      </c>
      <c r="M3043">
        <v>95</v>
      </c>
      <c r="N3043" t="b">
        <v>1</v>
      </c>
      <c r="O3043" t="s">
        <v>8301</v>
      </c>
    </row>
    <row r="3044" spans="1:15" ht="48" hidden="1" x14ac:dyDescent="0.2">
      <c r="A3044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L3044" t="b">
        <v>0</v>
      </c>
      <c r="M3044">
        <v>37</v>
      </c>
      <c r="N3044" t="b">
        <v>1</v>
      </c>
      <c r="O3044" t="s">
        <v>8301</v>
      </c>
    </row>
    <row r="3045" spans="1:15" ht="48" hidden="1" x14ac:dyDescent="0.2">
      <c r="A3045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L3045" t="b">
        <v>0</v>
      </c>
      <c r="M3045">
        <v>128</v>
      </c>
      <c r="N3045" t="b">
        <v>1</v>
      </c>
      <c r="O3045" t="s">
        <v>8301</v>
      </c>
    </row>
    <row r="3046" spans="1:15" ht="48" hidden="1" x14ac:dyDescent="0.2">
      <c r="A3046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L3046" t="b">
        <v>0</v>
      </c>
      <c r="M3046">
        <v>156</v>
      </c>
      <c r="N3046" t="b">
        <v>1</v>
      </c>
      <c r="O3046" t="s">
        <v>8301</v>
      </c>
    </row>
    <row r="3047" spans="1:15" ht="48" hidden="1" x14ac:dyDescent="0.2">
      <c r="A3047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L3047" t="b">
        <v>0</v>
      </c>
      <c r="M3047">
        <v>64</v>
      </c>
      <c r="N3047" t="b">
        <v>1</v>
      </c>
      <c r="O3047" t="s">
        <v>8301</v>
      </c>
    </row>
    <row r="3048" spans="1:15" ht="48" hidden="1" x14ac:dyDescent="0.2">
      <c r="A3048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L3048" t="b">
        <v>0</v>
      </c>
      <c r="M3048">
        <v>58</v>
      </c>
      <c r="N3048" t="b">
        <v>1</v>
      </c>
      <c r="O3048" t="s">
        <v>8301</v>
      </c>
    </row>
    <row r="3049" spans="1:15" ht="48" hidden="1" x14ac:dyDescent="0.2">
      <c r="A304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L3049" t="b">
        <v>0</v>
      </c>
      <c r="M3049">
        <v>20</v>
      </c>
      <c r="N3049" t="b">
        <v>1</v>
      </c>
      <c r="O3049" t="s">
        <v>8301</v>
      </c>
    </row>
    <row r="3050" spans="1:15" ht="48" hidden="1" x14ac:dyDescent="0.2">
      <c r="A3050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L3050" t="b">
        <v>0</v>
      </c>
      <c r="M3050">
        <v>47</v>
      </c>
      <c r="N3050" t="b">
        <v>1</v>
      </c>
      <c r="O3050" t="s">
        <v>8301</v>
      </c>
    </row>
    <row r="3051" spans="1:15" ht="48" hidden="1" x14ac:dyDescent="0.2">
      <c r="A3051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L3051" t="b">
        <v>0</v>
      </c>
      <c r="M3051">
        <v>54</v>
      </c>
      <c r="N3051" t="b">
        <v>1</v>
      </c>
      <c r="O3051" t="s">
        <v>8301</v>
      </c>
    </row>
    <row r="3052" spans="1:15" ht="32" hidden="1" x14ac:dyDescent="0.2">
      <c r="A3052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L3052" t="b">
        <v>0</v>
      </c>
      <c r="M3052">
        <v>9</v>
      </c>
      <c r="N3052" t="b">
        <v>1</v>
      </c>
      <c r="O3052" t="s">
        <v>8301</v>
      </c>
    </row>
    <row r="3053" spans="1:15" ht="48" hidden="1" x14ac:dyDescent="0.2">
      <c r="A3053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L3053" t="b">
        <v>1</v>
      </c>
      <c r="M3053">
        <v>35</v>
      </c>
      <c r="N3053" t="b">
        <v>0</v>
      </c>
      <c r="O3053" t="s">
        <v>8301</v>
      </c>
    </row>
    <row r="3054" spans="1:15" ht="32" hidden="1" x14ac:dyDescent="0.2">
      <c r="A3054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L3054" t="b">
        <v>0</v>
      </c>
      <c r="M3054">
        <v>2</v>
      </c>
      <c r="N3054" t="b">
        <v>0</v>
      </c>
      <c r="O3054" t="s">
        <v>8301</v>
      </c>
    </row>
    <row r="3055" spans="1:15" ht="48" hidden="1" x14ac:dyDescent="0.2">
      <c r="A3055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L3055" t="b">
        <v>0</v>
      </c>
      <c r="M3055">
        <v>3</v>
      </c>
      <c r="N3055" t="b">
        <v>0</v>
      </c>
      <c r="O3055" t="s">
        <v>8301</v>
      </c>
    </row>
    <row r="3056" spans="1:15" ht="48" hidden="1" x14ac:dyDescent="0.2">
      <c r="A3056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L3056" t="b">
        <v>0</v>
      </c>
      <c r="M3056">
        <v>0</v>
      </c>
      <c r="N3056" t="b">
        <v>0</v>
      </c>
      <c r="O3056" t="s">
        <v>8301</v>
      </c>
    </row>
    <row r="3057" spans="1:15" ht="48" hidden="1" x14ac:dyDescent="0.2">
      <c r="A3057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L3057" t="b">
        <v>0</v>
      </c>
      <c r="M3057">
        <v>1</v>
      </c>
      <c r="N3057" t="b">
        <v>0</v>
      </c>
      <c r="O3057" t="s">
        <v>8301</v>
      </c>
    </row>
    <row r="3058" spans="1:15" ht="48" hidden="1" x14ac:dyDescent="0.2">
      <c r="A3058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L3058" t="b">
        <v>0</v>
      </c>
      <c r="M3058">
        <v>0</v>
      </c>
      <c r="N3058" t="b">
        <v>0</v>
      </c>
      <c r="O3058" t="s">
        <v>8301</v>
      </c>
    </row>
    <row r="3059" spans="1:15" ht="48" hidden="1" x14ac:dyDescent="0.2">
      <c r="A305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L3059" t="b">
        <v>0</v>
      </c>
      <c r="M3059">
        <v>0</v>
      </c>
      <c r="N3059" t="b">
        <v>0</v>
      </c>
      <c r="O3059" t="s">
        <v>8301</v>
      </c>
    </row>
    <row r="3060" spans="1:15" ht="48" hidden="1" x14ac:dyDescent="0.2">
      <c r="A3060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L3060" t="b">
        <v>0</v>
      </c>
      <c r="M3060">
        <v>3</v>
      </c>
      <c r="N3060" t="b">
        <v>0</v>
      </c>
      <c r="O3060" t="s">
        <v>8301</v>
      </c>
    </row>
    <row r="3061" spans="1:15" ht="48" hidden="1" x14ac:dyDescent="0.2">
      <c r="A3061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L3061" t="b">
        <v>0</v>
      </c>
      <c r="M3061">
        <v>11</v>
      </c>
      <c r="N3061" t="b">
        <v>0</v>
      </c>
      <c r="O3061" t="s">
        <v>8301</v>
      </c>
    </row>
    <row r="3062" spans="1:15" ht="32" hidden="1" x14ac:dyDescent="0.2">
      <c r="A3062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L3062" t="b">
        <v>0</v>
      </c>
      <c r="M3062">
        <v>6</v>
      </c>
      <c r="N3062" t="b">
        <v>0</v>
      </c>
      <c r="O3062" t="s">
        <v>8301</v>
      </c>
    </row>
    <row r="3063" spans="1:15" ht="16" hidden="1" x14ac:dyDescent="0.2">
      <c r="A3063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L3063" t="b">
        <v>0</v>
      </c>
      <c r="M3063">
        <v>0</v>
      </c>
      <c r="N3063" t="b">
        <v>0</v>
      </c>
      <c r="O3063" t="s">
        <v>8301</v>
      </c>
    </row>
    <row r="3064" spans="1:15" ht="48" hidden="1" x14ac:dyDescent="0.2">
      <c r="A3064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L3064" t="b">
        <v>0</v>
      </c>
      <c r="M3064">
        <v>67</v>
      </c>
      <c r="N3064" t="b">
        <v>0</v>
      </c>
      <c r="O3064" t="s">
        <v>8301</v>
      </c>
    </row>
    <row r="3065" spans="1:15" ht="32" hidden="1" x14ac:dyDescent="0.2">
      <c r="A3065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L3065" t="b">
        <v>0</v>
      </c>
      <c r="M3065">
        <v>23</v>
      </c>
      <c r="N3065" t="b">
        <v>0</v>
      </c>
      <c r="O3065" t="s">
        <v>8301</v>
      </c>
    </row>
    <row r="3066" spans="1:15" ht="32" hidden="1" x14ac:dyDescent="0.2">
      <c r="A3066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L3066" t="b">
        <v>0</v>
      </c>
      <c r="M3066">
        <v>72</v>
      </c>
      <c r="N3066" t="b">
        <v>0</v>
      </c>
      <c r="O3066" t="s">
        <v>8301</v>
      </c>
    </row>
    <row r="3067" spans="1:15" ht="48" hidden="1" x14ac:dyDescent="0.2">
      <c r="A3067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L3067" t="b">
        <v>0</v>
      </c>
      <c r="M3067">
        <v>2</v>
      </c>
      <c r="N3067" t="b">
        <v>0</v>
      </c>
      <c r="O3067" t="s">
        <v>8301</v>
      </c>
    </row>
    <row r="3068" spans="1:15" ht="48" hidden="1" x14ac:dyDescent="0.2">
      <c r="A3068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L3068" t="b">
        <v>0</v>
      </c>
      <c r="M3068">
        <v>15</v>
      </c>
      <c r="N3068" t="b">
        <v>0</v>
      </c>
      <c r="O3068" t="s">
        <v>8301</v>
      </c>
    </row>
    <row r="3069" spans="1:15" ht="48" hidden="1" x14ac:dyDescent="0.2">
      <c r="A306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L3069" t="b">
        <v>0</v>
      </c>
      <c r="M3069">
        <v>1</v>
      </c>
      <c r="N3069" t="b">
        <v>0</v>
      </c>
      <c r="O3069" t="s">
        <v>8301</v>
      </c>
    </row>
    <row r="3070" spans="1:15" ht="48" hidden="1" x14ac:dyDescent="0.2">
      <c r="A3070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L3070" t="b">
        <v>0</v>
      </c>
      <c r="M3070">
        <v>2</v>
      </c>
      <c r="N3070" t="b">
        <v>0</v>
      </c>
      <c r="O3070" t="s">
        <v>8301</v>
      </c>
    </row>
    <row r="3071" spans="1:15" ht="48" hidden="1" x14ac:dyDescent="0.2">
      <c r="A3071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L3071" t="b">
        <v>0</v>
      </c>
      <c r="M3071">
        <v>7</v>
      </c>
      <c r="N3071" t="b">
        <v>0</v>
      </c>
      <c r="O3071" t="s">
        <v>8301</v>
      </c>
    </row>
    <row r="3072" spans="1:15" ht="48" hidden="1" x14ac:dyDescent="0.2">
      <c r="A3072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L3072" t="b">
        <v>0</v>
      </c>
      <c r="M3072">
        <v>16</v>
      </c>
      <c r="N3072" t="b">
        <v>0</v>
      </c>
      <c r="O3072" t="s">
        <v>8301</v>
      </c>
    </row>
    <row r="3073" spans="1:15" ht="48" hidden="1" x14ac:dyDescent="0.2">
      <c r="A3073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L3073" t="b">
        <v>0</v>
      </c>
      <c r="M3073">
        <v>117</v>
      </c>
      <c r="N3073" t="b">
        <v>0</v>
      </c>
      <c r="O3073" t="s">
        <v>8301</v>
      </c>
    </row>
    <row r="3074" spans="1:15" ht="48" hidden="1" x14ac:dyDescent="0.2">
      <c r="A3074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L3074" t="b">
        <v>0</v>
      </c>
      <c r="M3074">
        <v>2</v>
      </c>
      <c r="N3074" t="b">
        <v>0</v>
      </c>
      <c r="O3074" t="s">
        <v>8301</v>
      </c>
    </row>
    <row r="3075" spans="1:15" ht="48" hidden="1" x14ac:dyDescent="0.2">
      <c r="A3075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L3075" t="b">
        <v>0</v>
      </c>
      <c r="M3075">
        <v>7</v>
      </c>
      <c r="N3075" t="b">
        <v>0</v>
      </c>
      <c r="O3075" t="s">
        <v>8301</v>
      </c>
    </row>
    <row r="3076" spans="1:15" ht="64" hidden="1" x14ac:dyDescent="0.2">
      <c r="A3076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L3076" t="b">
        <v>0</v>
      </c>
      <c r="M3076">
        <v>3</v>
      </c>
      <c r="N3076" t="b">
        <v>0</v>
      </c>
      <c r="O3076" t="s">
        <v>8301</v>
      </c>
    </row>
    <row r="3077" spans="1:15" ht="48" hidden="1" x14ac:dyDescent="0.2">
      <c r="A3077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L3077" t="b">
        <v>0</v>
      </c>
      <c r="M3077">
        <v>20</v>
      </c>
      <c r="N3077" t="b">
        <v>0</v>
      </c>
      <c r="O3077" t="s">
        <v>8301</v>
      </c>
    </row>
    <row r="3078" spans="1:15" ht="32" hidden="1" x14ac:dyDescent="0.2">
      <c r="A3078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L3078" t="b">
        <v>0</v>
      </c>
      <c r="M3078">
        <v>50</v>
      </c>
      <c r="N3078" t="b">
        <v>0</v>
      </c>
      <c r="O3078" t="s">
        <v>8301</v>
      </c>
    </row>
    <row r="3079" spans="1:15" ht="48" hidden="1" x14ac:dyDescent="0.2">
      <c r="A307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L3079" t="b">
        <v>0</v>
      </c>
      <c r="M3079">
        <v>2</v>
      </c>
      <c r="N3079" t="b">
        <v>0</v>
      </c>
      <c r="O3079" t="s">
        <v>8301</v>
      </c>
    </row>
    <row r="3080" spans="1:15" ht="48" hidden="1" x14ac:dyDescent="0.2">
      <c r="A3080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L3080" t="b">
        <v>0</v>
      </c>
      <c r="M3080">
        <v>3</v>
      </c>
      <c r="N3080" t="b">
        <v>0</v>
      </c>
      <c r="O3080" t="s">
        <v>8301</v>
      </c>
    </row>
    <row r="3081" spans="1:15" ht="48" hidden="1" x14ac:dyDescent="0.2">
      <c r="A3081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L3081" t="b">
        <v>0</v>
      </c>
      <c r="M3081">
        <v>27</v>
      </c>
      <c r="N3081" t="b">
        <v>0</v>
      </c>
      <c r="O3081" t="s">
        <v>8301</v>
      </c>
    </row>
    <row r="3082" spans="1:15" ht="48" hidden="1" x14ac:dyDescent="0.2">
      <c r="A3082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L3082" t="b">
        <v>0</v>
      </c>
      <c r="M3082">
        <v>7</v>
      </c>
      <c r="N3082" t="b">
        <v>0</v>
      </c>
      <c r="O3082" t="s">
        <v>8301</v>
      </c>
    </row>
    <row r="3083" spans="1:15" ht="48" hidden="1" x14ac:dyDescent="0.2">
      <c r="A3083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L3083" t="b">
        <v>0</v>
      </c>
      <c r="M3083">
        <v>5</v>
      </c>
      <c r="N3083" t="b">
        <v>0</v>
      </c>
      <c r="O3083" t="s">
        <v>8301</v>
      </c>
    </row>
    <row r="3084" spans="1:15" ht="48" hidden="1" x14ac:dyDescent="0.2">
      <c r="A3084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L3084" t="b">
        <v>0</v>
      </c>
      <c r="M3084">
        <v>0</v>
      </c>
      <c r="N3084" t="b">
        <v>0</v>
      </c>
      <c r="O3084" t="s">
        <v>8301</v>
      </c>
    </row>
    <row r="3085" spans="1:15" ht="64" hidden="1" x14ac:dyDescent="0.2">
      <c r="A3085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L3085" t="b">
        <v>0</v>
      </c>
      <c r="M3085">
        <v>3</v>
      </c>
      <c r="N3085" t="b">
        <v>0</v>
      </c>
      <c r="O3085" t="s">
        <v>8301</v>
      </c>
    </row>
    <row r="3086" spans="1:15" ht="48" hidden="1" x14ac:dyDescent="0.2">
      <c r="A3086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L3086" t="b">
        <v>0</v>
      </c>
      <c r="M3086">
        <v>6</v>
      </c>
      <c r="N3086" t="b">
        <v>0</v>
      </c>
      <c r="O3086" t="s">
        <v>8301</v>
      </c>
    </row>
    <row r="3087" spans="1:15" ht="48" hidden="1" x14ac:dyDescent="0.2">
      <c r="A3087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L3087" t="b">
        <v>0</v>
      </c>
      <c r="M3087">
        <v>9</v>
      </c>
      <c r="N3087" t="b">
        <v>0</v>
      </c>
      <c r="O3087" t="s">
        <v>8301</v>
      </c>
    </row>
    <row r="3088" spans="1:15" ht="48" hidden="1" x14ac:dyDescent="0.2">
      <c r="A3088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L3088" t="b">
        <v>0</v>
      </c>
      <c r="M3088">
        <v>3</v>
      </c>
      <c r="N3088" t="b">
        <v>0</v>
      </c>
      <c r="O3088" t="s">
        <v>8301</v>
      </c>
    </row>
    <row r="3089" spans="1:15" ht="48" hidden="1" x14ac:dyDescent="0.2">
      <c r="A308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L3089" t="b">
        <v>0</v>
      </c>
      <c r="M3089">
        <v>2</v>
      </c>
      <c r="N3089" t="b">
        <v>0</v>
      </c>
      <c r="O3089" t="s">
        <v>8301</v>
      </c>
    </row>
    <row r="3090" spans="1:15" ht="32" hidden="1" x14ac:dyDescent="0.2">
      <c r="A3090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L3090" t="b">
        <v>0</v>
      </c>
      <c r="M3090">
        <v>3</v>
      </c>
      <c r="N3090" t="b">
        <v>0</v>
      </c>
      <c r="O3090" t="s">
        <v>8301</v>
      </c>
    </row>
    <row r="3091" spans="1:15" ht="32" hidden="1" x14ac:dyDescent="0.2">
      <c r="A3091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L3091" t="b">
        <v>0</v>
      </c>
      <c r="M3091">
        <v>45</v>
      </c>
      <c r="N3091" t="b">
        <v>0</v>
      </c>
      <c r="O3091" t="s">
        <v>8301</v>
      </c>
    </row>
    <row r="3092" spans="1:15" ht="48" hidden="1" x14ac:dyDescent="0.2">
      <c r="A3092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L3092" t="b">
        <v>0</v>
      </c>
      <c r="M3092">
        <v>9</v>
      </c>
      <c r="N3092" t="b">
        <v>0</v>
      </c>
      <c r="O3092" t="s">
        <v>8301</v>
      </c>
    </row>
    <row r="3093" spans="1:15" ht="48" hidden="1" x14ac:dyDescent="0.2">
      <c r="A3093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L3093" t="b">
        <v>0</v>
      </c>
      <c r="M3093">
        <v>9</v>
      </c>
      <c r="N3093" t="b">
        <v>0</v>
      </c>
      <c r="O3093" t="s">
        <v>8301</v>
      </c>
    </row>
    <row r="3094" spans="1:15" ht="48" hidden="1" x14ac:dyDescent="0.2">
      <c r="A3094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L3094" t="b">
        <v>0</v>
      </c>
      <c r="M3094">
        <v>21</v>
      </c>
      <c r="N3094" t="b">
        <v>0</v>
      </c>
      <c r="O3094" t="s">
        <v>8301</v>
      </c>
    </row>
    <row r="3095" spans="1:15" ht="48" hidden="1" x14ac:dyDescent="0.2">
      <c r="A3095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L3095" t="b">
        <v>0</v>
      </c>
      <c r="M3095">
        <v>17</v>
      </c>
      <c r="N3095" t="b">
        <v>0</v>
      </c>
      <c r="O3095" t="s">
        <v>8301</v>
      </c>
    </row>
    <row r="3096" spans="1:15" ht="32" hidden="1" x14ac:dyDescent="0.2">
      <c r="A3096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L3096" t="b">
        <v>0</v>
      </c>
      <c r="M3096">
        <v>1</v>
      </c>
      <c r="N3096" t="b">
        <v>0</v>
      </c>
      <c r="O3096" t="s">
        <v>8301</v>
      </c>
    </row>
    <row r="3097" spans="1:15" ht="48" hidden="1" x14ac:dyDescent="0.2">
      <c r="A3097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L3097" t="b">
        <v>0</v>
      </c>
      <c r="M3097">
        <v>1</v>
      </c>
      <c r="N3097" t="b">
        <v>0</v>
      </c>
      <c r="O3097" t="s">
        <v>8301</v>
      </c>
    </row>
    <row r="3098" spans="1:15" ht="48" hidden="1" x14ac:dyDescent="0.2">
      <c r="A3098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L3098" t="b">
        <v>0</v>
      </c>
      <c r="M3098">
        <v>14</v>
      </c>
      <c r="N3098" t="b">
        <v>0</v>
      </c>
      <c r="O3098" t="s">
        <v>8301</v>
      </c>
    </row>
    <row r="3099" spans="1:15" ht="48" hidden="1" x14ac:dyDescent="0.2">
      <c r="A309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L3099" t="b">
        <v>0</v>
      </c>
      <c r="M3099">
        <v>42</v>
      </c>
      <c r="N3099" t="b">
        <v>0</v>
      </c>
      <c r="O3099" t="s">
        <v>8301</v>
      </c>
    </row>
    <row r="3100" spans="1:15" ht="48" hidden="1" x14ac:dyDescent="0.2">
      <c r="A3100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L3100" t="b">
        <v>0</v>
      </c>
      <c r="M3100">
        <v>27</v>
      </c>
      <c r="N3100" t="b">
        <v>0</v>
      </c>
      <c r="O3100" t="s">
        <v>8301</v>
      </c>
    </row>
    <row r="3101" spans="1:15" ht="48" hidden="1" x14ac:dyDescent="0.2">
      <c r="A3101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L3101" t="b">
        <v>0</v>
      </c>
      <c r="M3101">
        <v>5</v>
      </c>
      <c r="N3101" t="b">
        <v>0</v>
      </c>
      <c r="O3101" t="s">
        <v>8301</v>
      </c>
    </row>
    <row r="3102" spans="1:15" ht="48" hidden="1" x14ac:dyDescent="0.2">
      <c r="A3102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L3102" t="b">
        <v>0</v>
      </c>
      <c r="M3102">
        <v>13</v>
      </c>
      <c r="N3102" t="b">
        <v>0</v>
      </c>
      <c r="O3102" t="s">
        <v>8301</v>
      </c>
    </row>
    <row r="3103" spans="1:15" ht="48" hidden="1" x14ac:dyDescent="0.2">
      <c r="A3103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L3103" t="b">
        <v>0</v>
      </c>
      <c r="M3103">
        <v>12</v>
      </c>
      <c r="N3103" t="b">
        <v>0</v>
      </c>
      <c r="O3103" t="s">
        <v>8301</v>
      </c>
    </row>
    <row r="3104" spans="1:15" ht="48" hidden="1" x14ac:dyDescent="0.2">
      <c r="A3104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L3104" t="b">
        <v>0</v>
      </c>
      <c r="M3104">
        <v>90</v>
      </c>
      <c r="N3104" t="b">
        <v>0</v>
      </c>
      <c r="O3104" t="s">
        <v>8301</v>
      </c>
    </row>
    <row r="3105" spans="1:15" ht="32" hidden="1" x14ac:dyDescent="0.2">
      <c r="A3105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L3105" t="b">
        <v>0</v>
      </c>
      <c r="M3105">
        <v>2</v>
      </c>
      <c r="N3105" t="b">
        <v>0</v>
      </c>
      <c r="O3105" t="s">
        <v>8301</v>
      </c>
    </row>
    <row r="3106" spans="1:15" ht="48" hidden="1" x14ac:dyDescent="0.2">
      <c r="A3106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L3106" t="b">
        <v>0</v>
      </c>
      <c r="M3106">
        <v>5</v>
      </c>
      <c r="N3106" t="b">
        <v>0</v>
      </c>
      <c r="O3106" t="s">
        <v>8301</v>
      </c>
    </row>
    <row r="3107" spans="1:15" ht="48" hidden="1" x14ac:dyDescent="0.2">
      <c r="A3107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L3107" t="b">
        <v>0</v>
      </c>
      <c r="M3107">
        <v>31</v>
      </c>
      <c r="N3107" t="b">
        <v>0</v>
      </c>
      <c r="O3107" t="s">
        <v>8301</v>
      </c>
    </row>
    <row r="3108" spans="1:15" ht="48" hidden="1" x14ac:dyDescent="0.2">
      <c r="A3108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L3108" t="b">
        <v>0</v>
      </c>
      <c r="M3108">
        <v>4</v>
      </c>
      <c r="N3108" t="b">
        <v>0</v>
      </c>
      <c r="O3108" t="s">
        <v>8301</v>
      </c>
    </row>
    <row r="3109" spans="1:15" ht="48" hidden="1" x14ac:dyDescent="0.2">
      <c r="A310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L3109" t="b">
        <v>0</v>
      </c>
      <c r="M3109">
        <v>29</v>
      </c>
      <c r="N3109" t="b">
        <v>0</v>
      </c>
      <c r="O3109" t="s">
        <v>8301</v>
      </c>
    </row>
    <row r="3110" spans="1:15" ht="16" hidden="1" x14ac:dyDescent="0.2">
      <c r="A3110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L3110" t="b">
        <v>0</v>
      </c>
      <c r="M3110">
        <v>2</v>
      </c>
      <c r="N3110" t="b">
        <v>0</v>
      </c>
      <c r="O3110" t="s">
        <v>8301</v>
      </c>
    </row>
    <row r="3111" spans="1:15" ht="48" hidden="1" x14ac:dyDescent="0.2">
      <c r="A3111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L3111" t="b">
        <v>0</v>
      </c>
      <c r="M3111">
        <v>114</v>
      </c>
      <c r="N3111" t="b">
        <v>0</v>
      </c>
      <c r="O3111" t="s">
        <v>8301</v>
      </c>
    </row>
    <row r="3112" spans="1:15" ht="48" hidden="1" x14ac:dyDescent="0.2">
      <c r="A3112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L3112" t="b">
        <v>0</v>
      </c>
      <c r="M3112">
        <v>1</v>
      </c>
      <c r="N3112" t="b">
        <v>0</v>
      </c>
      <c r="O3112" t="s">
        <v>8301</v>
      </c>
    </row>
    <row r="3113" spans="1:15" ht="32" hidden="1" x14ac:dyDescent="0.2">
      <c r="A3113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L3113" t="b">
        <v>0</v>
      </c>
      <c r="M3113">
        <v>76</v>
      </c>
      <c r="N3113" t="b">
        <v>0</v>
      </c>
      <c r="O3113" t="s">
        <v>8301</v>
      </c>
    </row>
    <row r="3114" spans="1:15" ht="48" hidden="1" x14ac:dyDescent="0.2">
      <c r="A3114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L3114" t="b">
        <v>0</v>
      </c>
      <c r="M3114">
        <v>9</v>
      </c>
      <c r="N3114" t="b">
        <v>0</v>
      </c>
      <c r="O3114" t="s">
        <v>8301</v>
      </c>
    </row>
    <row r="3115" spans="1:15" ht="48" hidden="1" x14ac:dyDescent="0.2">
      <c r="A3115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L3115" t="b">
        <v>0</v>
      </c>
      <c r="M3115">
        <v>37</v>
      </c>
      <c r="N3115" t="b">
        <v>0</v>
      </c>
      <c r="O3115" t="s">
        <v>8301</v>
      </c>
    </row>
    <row r="3116" spans="1:15" ht="48" hidden="1" x14ac:dyDescent="0.2">
      <c r="A3116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L3116" t="b">
        <v>0</v>
      </c>
      <c r="M3116">
        <v>0</v>
      </c>
      <c r="N3116" t="b">
        <v>0</v>
      </c>
      <c r="O3116" t="s">
        <v>8301</v>
      </c>
    </row>
    <row r="3117" spans="1:15" ht="48" hidden="1" x14ac:dyDescent="0.2">
      <c r="A3117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L3117" t="b">
        <v>0</v>
      </c>
      <c r="M3117">
        <v>1</v>
      </c>
      <c r="N3117" t="b">
        <v>0</v>
      </c>
      <c r="O3117" t="s">
        <v>8301</v>
      </c>
    </row>
    <row r="3118" spans="1:15" ht="48" hidden="1" x14ac:dyDescent="0.2">
      <c r="A3118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L3118" t="b">
        <v>0</v>
      </c>
      <c r="M3118">
        <v>10</v>
      </c>
      <c r="N3118" t="b">
        <v>0</v>
      </c>
      <c r="O3118" t="s">
        <v>8301</v>
      </c>
    </row>
    <row r="3119" spans="1:15" ht="48" hidden="1" x14ac:dyDescent="0.2">
      <c r="A311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L3119" t="b">
        <v>0</v>
      </c>
      <c r="M3119">
        <v>1</v>
      </c>
      <c r="N3119" t="b">
        <v>0</v>
      </c>
      <c r="O3119" t="s">
        <v>8301</v>
      </c>
    </row>
    <row r="3120" spans="1:15" ht="32" hidden="1" x14ac:dyDescent="0.2">
      <c r="A3120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L3120" t="b">
        <v>0</v>
      </c>
      <c r="M3120">
        <v>2</v>
      </c>
      <c r="N3120" t="b">
        <v>0</v>
      </c>
      <c r="O3120" t="s">
        <v>8301</v>
      </c>
    </row>
    <row r="3121" spans="1:15" ht="48" hidden="1" x14ac:dyDescent="0.2">
      <c r="A3121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L3121" t="b">
        <v>0</v>
      </c>
      <c r="M3121">
        <v>1</v>
      </c>
      <c r="N3121" t="b">
        <v>0</v>
      </c>
      <c r="O3121" t="s">
        <v>8301</v>
      </c>
    </row>
    <row r="3122" spans="1:15" ht="48" hidden="1" x14ac:dyDescent="0.2">
      <c r="A3122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L3122" t="b">
        <v>0</v>
      </c>
      <c r="M3122">
        <v>10</v>
      </c>
      <c r="N3122" t="b">
        <v>0</v>
      </c>
      <c r="O3122" t="s">
        <v>8301</v>
      </c>
    </row>
    <row r="3123" spans="1:15" ht="32" hidden="1" x14ac:dyDescent="0.2">
      <c r="A3123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L3123" t="b">
        <v>0</v>
      </c>
      <c r="M3123">
        <v>1</v>
      </c>
      <c r="N3123" t="b">
        <v>0</v>
      </c>
      <c r="O3123" t="s">
        <v>8301</v>
      </c>
    </row>
    <row r="3124" spans="1:15" ht="16" hidden="1" x14ac:dyDescent="0.2">
      <c r="A3124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L3124" t="b">
        <v>0</v>
      </c>
      <c r="M3124">
        <v>2</v>
      </c>
      <c r="N3124" t="b">
        <v>0</v>
      </c>
      <c r="O3124" t="s">
        <v>8301</v>
      </c>
    </row>
    <row r="3125" spans="1:15" ht="48" hidden="1" x14ac:dyDescent="0.2">
      <c r="A3125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L3125" t="b">
        <v>0</v>
      </c>
      <c r="M3125">
        <v>348</v>
      </c>
      <c r="N3125" t="b">
        <v>0</v>
      </c>
      <c r="O3125" t="s">
        <v>8301</v>
      </c>
    </row>
    <row r="3126" spans="1:15" ht="32" hidden="1" x14ac:dyDescent="0.2">
      <c r="A3126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L3126" t="b">
        <v>0</v>
      </c>
      <c r="M3126">
        <v>4</v>
      </c>
      <c r="N3126" t="b">
        <v>0</v>
      </c>
      <c r="O3126" t="s">
        <v>8301</v>
      </c>
    </row>
    <row r="3127" spans="1:15" ht="16" hidden="1" x14ac:dyDescent="0.2">
      <c r="A3127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L3127" t="b">
        <v>0</v>
      </c>
      <c r="M3127">
        <v>0</v>
      </c>
      <c r="N3127" t="b">
        <v>0</v>
      </c>
      <c r="O3127" t="s">
        <v>8301</v>
      </c>
    </row>
    <row r="3128" spans="1:15" ht="80" hidden="1" x14ac:dyDescent="0.2">
      <c r="A3128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L3128" t="b">
        <v>0</v>
      </c>
      <c r="M3128">
        <v>17</v>
      </c>
      <c r="N3128" t="b">
        <v>0</v>
      </c>
      <c r="O3128" t="s">
        <v>8301</v>
      </c>
    </row>
    <row r="3129" spans="1:15" ht="48" hidden="1" x14ac:dyDescent="0.2">
      <c r="A312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L3129" t="b">
        <v>0</v>
      </c>
      <c r="M3129">
        <v>0</v>
      </c>
      <c r="N3129" t="b">
        <v>0</v>
      </c>
      <c r="O3129" t="s">
        <v>8301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5">
        <f t="shared" ref="K3130:K3189" si="6">(J3130/86400)+DATE(1970,1,1)</f>
        <v>42780.825706018513</v>
      </c>
      <c r="L3130" t="b">
        <v>0</v>
      </c>
      <c r="M3130">
        <v>117</v>
      </c>
      <c r="N3130" t="b">
        <v>0</v>
      </c>
      <c r="O3130" t="s">
        <v>8269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5">
        <f t="shared" si="6"/>
        <v>42803.842812499999</v>
      </c>
      <c r="L3131" t="b">
        <v>0</v>
      </c>
      <c r="M3131">
        <v>1</v>
      </c>
      <c r="N3131" t="b">
        <v>0</v>
      </c>
      <c r="O3131" t="s">
        <v>8269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5">
        <f t="shared" si="6"/>
        <v>42808.640231481477</v>
      </c>
      <c r="L3132" t="b">
        <v>0</v>
      </c>
      <c r="M3132">
        <v>4</v>
      </c>
      <c r="N3132" t="b">
        <v>0</v>
      </c>
      <c r="O3132" t="s">
        <v>8269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5">
        <f t="shared" si="6"/>
        <v>42803.579224537039</v>
      </c>
      <c r="L3133" t="b">
        <v>0</v>
      </c>
      <c r="M3133">
        <v>12</v>
      </c>
      <c r="N3133" t="b">
        <v>0</v>
      </c>
      <c r="O3133" t="s">
        <v>8269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5">
        <f t="shared" si="6"/>
        <v>42786.350231481483</v>
      </c>
      <c r="L3134" t="b">
        <v>0</v>
      </c>
      <c r="M3134">
        <v>1</v>
      </c>
      <c r="N3134" t="b">
        <v>0</v>
      </c>
      <c r="O3134" t="s">
        <v>8269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5">
        <f t="shared" si="6"/>
        <v>42788.565208333333</v>
      </c>
      <c r="L3135" t="b">
        <v>0</v>
      </c>
      <c r="M3135">
        <v>16</v>
      </c>
      <c r="N3135" t="b">
        <v>0</v>
      </c>
      <c r="O3135" t="s">
        <v>8269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5">
        <f t="shared" si="6"/>
        <v>42800.720127314809</v>
      </c>
      <c r="L3136" t="b">
        <v>0</v>
      </c>
      <c r="M3136">
        <v>12</v>
      </c>
      <c r="N3136" t="b">
        <v>0</v>
      </c>
      <c r="O3136" t="s">
        <v>8269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5">
        <f t="shared" si="6"/>
        <v>42807.151863425926</v>
      </c>
      <c r="L3137" t="b">
        <v>0</v>
      </c>
      <c r="M3137">
        <v>7</v>
      </c>
      <c r="N3137" t="b">
        <v>0</v>
      </c>
      <c r="O3137" t="s">
        <v>8269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5">
        <f t="shared" si="6"/>
        <v>42789.462430555555</v>
      </c>
      <c r="L3138" t="b">
        <v>0</v>
      </c>
      <c r="M3138">
        <v>22</v>
      </c>
      <c r="N3138" t="b">
        <v>0</v>
      </c>
      <c r="O3138" t="s">
        <v>8269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5">
        <f t="shared" si="6"/>
        <v>42807.885057870371</v>
      </c>
      <c r="L3139" t="b">
        <v>0</v>
      </c>
      <c r="M3139">
        <v>1</v>
      </c>
      <c r="N3139" t="b">
        <v>0</v>
      </c>
      <c r="O3139" t="s">
        <v>8269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5">
        <f t="shared" si="6"/>
        <v>42809.645914351851</v>
      </c>
      <c r="L3140" t="b">
        <v>0</v>
      </c>
      <c r="M3140">
        <v>0</v>
      </c>
      <c r="N3140" t="b">
        <v>0</v>
      </c>
      <c r="O3140" t="s">
        <v>8269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5">
        <f t="shared" si="6"/>
        <v>42785.270370370374</v>
      </c>
      <c r="L3141" t="b">
        <v>0</v>
      </c>
      <c r="M3141">
        <v>6</v>
      </c>
      <c r="N3141" t="b">
        <v>0</v>
      </c>
      <c r="O3141" t="s">
        <v>8269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5">
        <f t="shared" si="6"/>
        <v>42802.718784722223</v>
      </c>
      <c r="L3142" t="b">
        <v>0</v>
      </c>
      <c r="M3142">
        <v>4</v>
      </c>
      <c r="N3142" t="b">
        <v>0</v>
      </c>
      <c r="O3142" t="s">
        <v>8269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5">
        <f t="shared" si="6"/>
        <v>42800.753333333334</v>
      </c>
      <c r="L3143" t="b">
        <v>0</v>
      </c>
      <c r="M3143">
        <v>8</v>
      </c>
      <c r="N3143" t="b">
        <v>0</v>
      </c>
      <c r="O3143" t="s">
        <v>8269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5">
        <f t="shared" si="6"/>
        <v>42783.513182870374</v>
      </c>
      <c r="L3144" t="b">
        <v>0</v>
      </c>
      <c r="M3144">
        <v>3</v>
      </c>
      <c r="N3144" t="b">
        <v>0</v>
      </c>
      <c r="O3144" t="s">
        <v>8269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5">
        <f t="shared" si="6"/>
        <v>42808.358287037037</v>
      </c>
      <c r="L3145" t="b">
        <v>0</v>
      </c>
      <c r="M3145">
        <v>0</v>
      </c>
      <c r="N3145" t="b">
        <v>0</v>
      </c>
      <c r="O3145" t="s">
        <v>8269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5">
        <f t="shared" si="6"/>
        <v>42796.538275462968</v>
      </c>
      <c r="L3146" t="b">
        <v>0</v>
      </c>
      <c r="M3146">
        <v>30</v>
      </c>
      <c r="N3146" t="b">
        <v>0</v>
      </c>
      <c r="O3146" t="s">
        <v>8269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5">
        <f t="shared" si="6"/>
        <v>42762.040902777779</v>
      </c>
      <c r="L3147" t="b">
        <v>0</v>
      </c>
      <c r="M3147">
        <v>0</v>
      </c>
      <c r="N3147" t="b">
        <v>0</v>
      </c>
      <c r="O3147" t="s">
        <v>8269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5">
        <f t="shared" si="6"/>
        <v>42796.682476851856</v>
      </c>
      <c r="L3148" t="b">
        <v>0</v>
      </c>
      <c r="M3148">
        <v>12</v>
      </c>
      <c r="N3148" t="b">
        <v>0</v>
      </c>
      <c r="O3148" t="s">
        <v>8269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19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5">
        <f t="shared" si="6"/>
        <v>41909.96938657407</v>
      </c>
      <c r="L3149" t="b">
        <v>1</v>
      </c>
      <c r="M3149">
        <v>213</v>
      </c>
      <c r="N3149" t="b">
        <v>1</v>
      </c>
      <c r="O3149" t="s">
        <v>8269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19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5">
        <f t="shared" si="6"/>
        <v>41891.665324074071</v>
      </c>
      <c r="L3150" t="b">
        <v>1</v>
      </c>
      <c r="M3150">
        <v>57</v>
      </c>
      <c r="N3150" t="b">
        <v>1</v>
      </c>
      <c r="O3150" t="s">
        <v>8269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19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5">
        <f t="shared" si="6"/>
        <v>41226.017361111109</v>
      </c>
      <c r="L3151" t="b">
        <v>1</v>
      </c>
      <c r="M3151">
        <v>25</v>
      </c>
      <c r="N3151" t="b">
        <v>1</v>
      </c>
      <c r="O3151" t="s">
        <v>8269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19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5">
        <f t="shared" si="6"/>
        <v>40478.263923611114</v>
      </c>
      <c r="L3152" t="b">
        <v>1</v>
      </c>
      <c r="M3152">
        <v>104</v>
      </c>
      <c r="N3152" t="b">
        <v>1</v>
      </c>
      <c r="O3152" t="s">
        <v>8269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19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5">
        <f t="shared" si="6"/>
        <v>41862.83997685185</v>
      </c>
      <c r="L3153" t="b">
        <v>1</v>
      </c>
      <c r="M3153">
        <v>34</v>
      </c>
      <c r="N3153" t="b">
        <v>1</v>
      </c>
      <c r="O3153" t="s">
        <v>8269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19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5">
        <f t="shared" si="6"/>
        <v>41550.867673611108</v>
      </c>
      <c r="L3154" t="b">
        <v>1</v>
      </c>
      <c r="M3154">
        <v>67</v>
      </c>
      <c r="N3154" t="b">
        <v>1</v>
      </c>
      <c r="O3154" t="s">
        <v>8269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19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5">
        <f t="shared" si="6"/>
        <v>40633.154363425929</v>
      </c>
      <c r="L3155" t="b">
        <v>1</v>
      </c>
      <c r="M3155">
        <v>241</v>
      </c>
      <c r="N3155" t="b">
        <v>1</v>
      </c>
      <c r="O3155" t="s">
        <v>8269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19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5">
        <f t="shared" si="6"/>
        <v>40970.875671296293</v>
      </c>
      <c r="L3156" t="b">
        <v>1</v>
      </c>
      <c r="M3156">
        <v>123</v>
      </c>
      <c r="N3156" t="b">
        <v>1</v>
      </c>
      <c r="O3156" t="s">
        <v>8269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19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5">
        <f t="shared" si="6"/>
        <v>41233.499131944445</v>
      </c>
      <c r="L3157" t="b">
        <v>1</v>
      </c>
      <c r="M3157">
        <v>302</v>
      </c>
      <c r="N3157" t="b">
        <v>1</v>
      </c>
      <c r="O3157" t="s">
        <v>8269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19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5">
        <f t="shared" si="6"/>
        <v>41026.953055555554</v>
      </c>
      <c r="L3158" t="b">
        <v>1</v>
      </c>
      <c r="M3158">
        <v>89</v>
      </c>
      <c r="N3158" t="b">
        <v>1</v>
      </c>
      <c r="O3158" t="s">
        <v>8269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19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5">
        <f t="shared" si="6"/>
        <v>41829.788252314815</v>
      </c>
      <c r="L3159" t="b">
        <v>1</v>
      </c>
      <c r="M3159">
        <v>41</v>
      </c>
      <c r="N3159" t="b">
        <v>1</v>
      </c>
      <c r="O3159" t="s">
        <v>8269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19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5">
        <f t="shared" si="6"/>
        <v>41447.839722222227</v>
      </c>
      <c r="L3160" t="b">
        <v>1</v>
      </c>
      <c r="M3160">
        <v>69</v>
      </c>
      <c r="N3160" t="b">
        <v>1</v>
      </c>
      <c r="O3160" t="s">
        <v>8269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19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5">
        <f t="shared" si="6"/>
        <v>40884.066678240742</v>
      </c>
      <c r="L3161" t="b">
        <v>1</v>
      </c>
      <c r="M3161">
        <v>52</v>
      </c>
      <c r="N3161" t="b">
        <v>1</v>
      </c>
      <c r="O3161" t="s">
        <v>8269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19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5">
        <f t="shared" si="6"/>
        <v>41841.26489583333</v>
      </c>
      <c r="L3162" t="b">
        <v>1</v>
      </c>
      <c r="M3162">
        <v>57</v>
      </c>
      <c r="N3162" t="b">
        <v>1</v>
      </c>
      <c r="O3162" t="s">
        <v>8269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19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5">
        <f t="shared" si="6"/>
        <v>41897.536134259259</v>
      </c>
      <c r="L3163" t="b">
        <v>1</v>
      </c>
      <c r="M3163">
        <v>74</v>
      </c>
      <c r="N3163" t="b">
        <v>1</v>
      </c>
      <c r="O3163" t="s">
        <v>8269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19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5">
        <f t="shared" si="6"/>
        <v>41799.685902777775</v>
      </c>
      <c r="L3164" t="b">
        <v>1</v>
      </c>
      <c r="M3164">
        <v>63</v>
      </c>
      <c r="N3164" t="b">
        <v>1</v>
      </c>
      <c r="O3164" t="s">
        <v>8269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19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5">
        <f t="shared" si="6"/>
        <v>41775.753761574073</v>
      </c>
      <c r="L3165" t="b">
        <v>1</v>
      </c>
      <c r="M3165">
        <v>72</v>
      </c>
      <c r="N3165" t="b">
        <v>1</v>
      </c>
      <c r="O3165" t="s">
        <v>8269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19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5">
        <f t="shared" si="6"/>
        <v>41766.805729166663</v>
      </c>
      <c r="L3166" t="b">
        <v>1</v>
      </c>
      <c r="M3166">
        <v>71</v>
      </c>
      <c r="N3166" t="b">
        <v>1</v>
      </c>
      <c r="O3166" t="s">
        <v>8269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19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5">
        <f t="shared" si="6"/>
        <v>40644.159259259257</v>
      </c>
      <c r="L3167" t="b">
        <v>1</v>
      </c>
      <c r="M3167">
        <v>21</v>
      </c>
      <c r="N3167" t="b">
        <v>1</v>
      </c>
      <c r="O3167" t="s">
        <v>8269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19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5">
        <f t="shared" si="6"/>
        <v>41940.69158564815</v>
      </c>
      <c r="L3168" t="b">
        <v>1</v>
      </c>
      <c r="M3168">
        <v>930</v>
      </c>
      <c r="N3168" t="b">
        <v>1</v>
      </c>
      <c r="O3168" t="s">
        <v>8269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19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5">
        <f t="shared" si="6"/>
        <v>41839.175706018519</v>
      </c>
      <c r="L3169" t="b">
        <v>1</v>
      </c>
      <c r="M3169">
        <v>55</v>
      </c>
      <c r="N3169" t="b">
        <v>1</v>
      </c>
      <c r="O3169" t="s">
        <v>8269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19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5">
        <f t="shared" si="6"/>
        <v>41772.105937500004</v>
      </c>
      <c r="L3170" t="b">
        <v>1</v>
      </c>
      <c r="M3170">
        <v>61</v>
      </c>
      <c r="N3170" t="b">
        <v>1</v>
      </c>
      <c r="O3170" t="s">
        <v>8269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19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5">
        <f t="shared" si="6"/>
        <v>41591.737974537034</v>
      </c>
      <c r="L3171" t="b">
        <v>1</v>
      </c>
      <c r="M3171">
        <v>82</v>
      </c>
      <c r="N3171" t="b">
        <v>1</v>
      </c>
      <c r="O3171" t="s">
        <v>8269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19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5">
        <f t="shared" si="6"/>
        <v>41789.080370370371</v>
      </c>
      <c r="L3172" t="b">
        <v>1</v>
      </c>
      <c r="M3172">
        <v>71</v>
      </c>
      <c r="N3172" t="b">
        <v>1</v>
      </c>
      <c r="O3172" t="s">
        <v>8269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19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5">
        <f t="shared" si="6"/>
        <v>42466.608310185184</v>
      </c>
      <c r="L3173" t="b">
        <v>1</v>
      </c>
      <c r="M3173">
        <v>117</v>
      </c>
      <c r="N3173" t="b">
        <v>1</v>
      </c>
      <c r="O3173" t="s">
        <v>8269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19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5">
        <f t="shared" si="6"/>
        <v>40923.729953703703</v>
      </c>
      <c r="L3174" t="b">
        <v>1</v>
      </c>
      <c r="M3174">
        <v>29</v>
      </c>
      <c r="N3174" t="b">
        <v>1</v>
      </c>
      <c r="O3174" t="s">
        <v>8269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19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5">
        <f t="shared" si="6"/>
        <v>41878.878379629634</v>
      </c>
      <c r="L3175" t="b">
        <v>1</v>
      </c>
      <c r="M3175">
        <v>74</v>
      </c>
      <c r="N3175" t="b">
        <v>1</v>
      </c>
      <c r="O3175" t="s">
        <v>8269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19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5">
        <f t="shared" si="6"/>
        <v>41862.864675925928</v>
      </c>
      <c r="L3176" t="b">
        <v>1</v>
      </c>
      <c r="M3176">
        <v>23</v>
      </c>
      <c r="N3176" t="b">
        <v>1</v>
      </c>
      <c r="O3176" t="s">
        <v>8269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19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5">
        <f t="shared" si="6"/>
        <v>40531.886886574073</v>
      </c>
      <c r="L3177" t="b">
        <v>1</v>
      </c>
      <c r="M3177">
        <v>60</v>
      </c>
      <c r="N3177" t="b">
        <v>1</v>
      </c>
      <c r="O3177" t="s">
        <v>8269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19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5">
        <f t="shared" si="6"/>
        <v>41477.930914351848</v>
      </c>
      <c r="L3178" t="b">
        <v>1</v>
      </c>
      <c r="M3178">
        <v>55</v>
      </c>
      <c r="N3178" t="b">
        <v>1</v>
      </c>
      <c r="O3178" t="s">
        <v>8269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19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5">
        <f t="shared" si="6"/>
        <v>41781.666770833333</v>
      </c>
      <c r="L3179" t="b">
        <v>1</v>
      </c>
      <c r="M3179">
        <v>51</v>
      </c>
      <c r="N3179" t="b">
        <v>1</v>
      </c>
      <c r="O3179" t="s">
        <v>8269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19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5">
        <f t="shared" si="6"/>
        <v>41806.605034722219</v>
      </c>
      <c r="L3180" t="b">
        <v>1</v>
      </c>
      <c r="M3180">
        <v>78</v>
      </c>
      <c r="N3180" t="b">
        <v>1</v>
      </c>
      <c r="O3180" t="s">
        <v>8269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19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5">
        <f t="shared" si="6"/>
        <v>41375.702210648145</v>
      </c>
      <c r="L3181" t="b">
        <v>1</v>
      </c>
      <c r="M3181">
        <v>62</v>
      </c>
      <c r="N3181" t="b">
        <v>1</v>
      </c>
      <c r="O3181" t="s">
        <v>8269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19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5">
        <f t="shared" si="6"/>
        <v>41780.412604166668</v>
      </c>
      <c r="L3182" t="b">
        <v>1</v>
      </c>
      <c r="M3182">
        <v>45</v>
      </c>
      <c r="N3182" t="b">
        <v>1</v>
      </c>
      <c r="O3182" t="s">
        <v>8269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19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5">
        <f t="shared" si="6"/>
        <v>41779.310034722221</v>
      </c>
      <c r="L3183" t="b">
        <v>1</v>
      </c>
      <c r="M3183">
        <v>15</v>
      </c>
      <c r="N3183" t="b">
        <v>1</v>
      </c>
      <c r="O3183" t="s">
        <v>8269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19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5">
        <f t="shared" si="6"/>
        <v>40883.949317129627</v>
      </c>
      <c r="L3184" t="b">
        <v>1</v>
      </c>
      <c r="M3184">
        <v>151</v>
      </c>
      <c r="N3184" t="b">
        <v>1</v>
      </c>
      <c r="O3184" t="s">
        <v>8269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19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5">
        <f t="shared" si="6"/>
        <v>41491.79478009259</v>
      </c>
      <c r="L3185" t="b">
        <v>1</v>
      </c>
      <c r="M3185">
        <v>68</v>
      </c>
      <c r="N3185" t="b">
        <v>1</v>
      </c>
      <c r="O3185" t="s">
        <v>8269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19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5">
        <f t="shared" si="6"/>
        <v>41791.993414351848</v>
      </c>
      <c r="L3186" t="b">
        <v>1</v>
      </c>
      <c r="M3186">
        <v>46</v>
      </c>
      <c r="N3186" t="b">
        <v>1</v>
      </c>
      <c r="O3186" t="s">
        <v>8269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19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5">
        <f t="shared" si="6"/>
        <v>41829.977326388893</v>
      </c>
      <c r="L3187" t="b">
        <v>1</v>
      </c>
      <c r="M3187">
        <v>24</v>
      </c>
      <c r="N3187" t="b">
        <v>1</v>
      </c>
      <c r="O3187" t="s">
        <v>8269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19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5">
        <f t="shared" si="6"/>
        <v>41868.924050925925</v>
      </c>
      <c r="L3188" t="b">
        <v>1</v>
      </c>
      <c r="M3188">
        <v>70</v>
      </c>
      <c r="N3188" t="b">
        <v>1</v>
      </c>
      <c r="O3188" t="s">
        <v>8269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19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5">
        <f t="shared" si="6"/>
        <v>41835.666354166664</v>
      </c>
      <c r="L3189" t="b">
        <v>1</v>
      </c>
      <c r="M3189">
        <v>244</v>
      </c>
      <c r="N3189" t="b">
        <v>1</v>
      </c>
      <c r="O3189" t="s">
        <v>8269</v>
      </c>
    </row>
    <row r="3190" spans="1:15" ht="48" hidden="1" x14ac:dyDescent="0.2">
      <c r="A3190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L3190" t="b">
        <v>0</v>
      </c>
      <c r="M3190">
        <v>9</v>
      </c>
      <c r="N3190" t="b">
        <v>0</v>
      </c>
      <c r="O3190" t="s">
        <v>8303</v>
      </c>
    </row>
    <row r="3191" spans="1:15" ht="48" hidden="1" x14ac:dyDescent="0.2">
      <c r="A3191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L3191" t="b">
        <v>0</v>
      </c>
      <c r="M3191">
        <v>19</v>
      </c>
      <c r="N3191" t="b">
        <v>0</v>
      </c>
      <c r="O3191" t="s">
        <v>8303</v>
      </c>
    </row>
    <row r="3192" spans="1:15" ht="48" hidden="1" x14ac:dyDescent="0.2">
      <c r="A3192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L3192" t="b">
        <v>0</v>
      </c>
      <c r="M3192">
        <v>0</v>
      </c>
      <c r="N3192" t="b">
        <v>0</v>
      </c>
      <c r="O3192" t="s">
        <v>8303</v>
      </c>
    </row>
    <row r="3193" spans="1:15" ht="48" hidden="1" x14ac:dyDescent="0.2">
      <c r="A3193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L3193" t="b">
        <v>0</v>
      </c>
      <c r="M3193">
        <v>4</v>
      </c>
      <c r="N3193" t="b">
        <v>0</v>
      </c>
      <c r="O3193" t="s">
        <v>8303</v>
      </c>
    </row>
    <row r="3194" spans="1:15" ht="48" hidden="1" x14ac:dyDescent="0.2">
      <c r="A3194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L3194" t="b">
        <v>0</v>
      </c>
      <c r="M3194">
        <v>8</v>
      </c>
      <c r="N3194" t="b">
        <v>0</v>
      </c>
      <c r="O3194" t="s">
        <v>8303</v>
      </c>
    </row>
    <row r="3195" spans="1:15" ht="48" hidden="1" x14ac:dyDescent="0.2">
      <c r="A3195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L3195" t="b">
        <v>0</v>
      </c>
      <c r="M3195">
        <v>24</v>
      </c>
      <c r="N3195" t="b">
        <v>0</v>
      </c>
      <c r="O3195" t="s">
        <v>8303</v>
      </c>
    </row>
    <row r="3196" spans="1:15" ht="48" hidden="1" x14ac:dyDescent="0.2">
      <c r="A3196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L3196" t="b">
        <v>0</v>
      </c>
      <c r="M3196">
        <v>0</v>
      </c>
      <c r="N3196" t="b">
        <v>0</v>
      </c>
      <c r="O3196" t="s">
        <v>8303</v>
      </c>
    </row>
    <row r="3197" spans="1:15" ht="48" hidden="1" x14ac:dyDescent="0.2">
      <c r="A3197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L3197" t="b">
        <v>0</v>
      </c>
      <c r="M3197">
        <v>39</v>
      </c>
      <c r="N3197" t="b">
        <v>0</v>
      </c>
      <c r="O3197" t="s">
        <v>8303</v>
      </c>
    </row>
    <row r="3198" spans="1:15" ht="48" hidden="1" x14ac:dyDescent="0.2">
      <c r="A3198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L3198" t="b">
        <v>0</v>
      </c>
      <c r="M3198">
        <v>6</v>
      </c>
      <c r="N3198" t="b">
        <v>0</v>
      </c>
      <c r="O3198" t="s">
        <v>8303</v>
      </c>
    </row>
    <row r="3199" spans="1:15" ht="32" hidden="1" x14ac:dyDescent="0.2">
      <c r="A319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L3199" t="b">
        <v>0</v>
      </c>
      <c r="M3199">
        <v>4</v>
      </c>
      <c r="N3199" t="b">
        <v>0</v>
      </c>
      <c r="O3199" t="s">
        <v>8303</v>
      </c>
    </row>
    <row r="3200" spans="1:15" ht="48" hidden="1" x14ac:dyDescent="0.2">
      <c r="A3200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L3200" t="b">
        <v>0</v>
      </c>
      <c r="M3200">
        <v>3</v>
      </c>
      <c r="N3200" t="b">
        <v>0</v>
      </c>
      <c r="O3200" t="s">
        <v>8303</v>
      </c>
    </row>
    <row r="3201" spans="1:15" ht="48" hidden="1" x14ac:dyDescent="0.2">
      <c r="A3201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L3201" t="b">
        <v>0</v>
      </c>
      <c r="M3201">
        <v>53</v>
      </c>
      <c r="N3201" t="b">
        <v>0</v>
      </c>
      <c r="O3201" t="s">
        <v>8303</v>
      </c>
    </row>
    <row r="3202" spans="1:15" ht="48" hidden="1" x14ac:dyDescent="0.2">
      <c r="A3202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L3202" t="b">
        <v>0</v>
      </c>
      <c r="M3202">
        <v>1</v>
      </c>
      <c r="N3202" t="b">
        <v>0</v>
      </c>
      <c r="O3202" t="s">
        <v>8303</v>
      </c>
    </row>
    <row r="3203" spans="1:15" ht="48" hidden="1" x14ac:dyDescent="0.2">
      <c r="A3203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L3203" t="b">
        <v>0</v>
      </c>
      <c r="M3203">
        <v>2</v>
      </c>
      <c r="N3203" t="b">
        <v>0</v>
      </c>
      <c r="O3203" t="s">
        <v>8303</v>
      </c>
    </row>
    <row r="3204" spans="1:15" ht="48" hidden="1" x14ac:dyDescent="0.2">
      <c r="A3204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L3204" t="b">
        <v>0</v>
      </c>
      <c r="M3204">
        <v>25</v>
      </c>
      <c r="N3204" t="b">
        <v>0</v>
      </c>
      <c r="O3204" t="s">
        <v>8303</v>
      </c>
    </row>
    <row r="3205" spans="1:15" ht="32" hidden="1" x14ac:dyDescent="0.2">
      <c r="A3205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L3205" t="b">
        <v>0</v>
      </c>
      <c r="M3205">
        <v>6</v>
      </c>
      <c r="N3205" t="b">
        <v>0</v>
      </c>
      <c r="O3205" t="s">
        <v>8303</v>
      </c>
    </row>
    <row r="3206" spans="1:15" ht="48" hidden="1" x14ac:dyDescent="0.2">
      <c r="A3206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L3206" t="b">
        <v>0</v>
      </c>
      <c r="M3206">
        <v>0</v>
      </c>
      <c r="N3206" t="b">
        <v>0</v>
      </c>
      <c r="O3206" t="s">
        <v>8303</v>
      </c>
    </row>
    <row r="3207" spans="1:15" ht="48" hidden="1" x14ac:dyDescent="0.2">
      <c r="A3207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L3207" t="b">
        <v>0</v>
      </c>
      <c r="M3207">
        <v>12</v>
      </c>
      <c r="N3207" t="b">
        <v>0</v>
      </c>
      <c r="O3207" t="s">
        <v>8303</v>
      </c>
    </row>
    <row r="3208" spans="1:15" ht="48" hidden="1" x14ac:dyDescent="0.2">
      <c r="A3208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L3208" t="b">
        <v>0</v>
      </c>
      <c r="M3208">
        <v>0</v>
      </c>
      <c r="N3208" t="b">
        <v>0</v>
      </c>
      <c r="O3208" t="s">
        <v>8303</v>
      </c>
    </row>
    <row r="3209" spans="1:15" ht="48" hidden="1" x14ac:dyDescent="0.2">
      <c r="A320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L3209" t="b">
        <v>0</v>
      </c>
      <c r="M3209">
        <v>36</v>
      </c>
      <c r="N3209" t="b">
        <v>0</v>
      </c>
      <c r="O3209" t="s">
        <v>8303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19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5">
        <f t="shared" ref="K3210:K3273" si="7">(J3210/86400)+DATE(1970,1,1)</f>
        <v>41827.605057870373</v>
      </c>
      <c r="L3210" t="b">
        <v>1</v>
      </c>
      <c r="M3210">
        <v>82</v>
      </c>
      <c r="N3210" t="b">
        <v>1</v>
      </c>
      <c r="O3210" t="s">
        <v>8269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19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5">
        <f t="shared" si="7"/>
        <v>41778.637245370366</v>
      </c>
      <c r="L3211" t="b">
        <v>1</v>
      </c>
      <c r="M3211">
        <v>226</v>
      </c>
      <c r="N3211" t="b">
        <v>1</v>
      </c>
      <c r="O3211" t="s">
        <v>8269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19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5">
        <f t="shared" si="7"/>
        <v>41013.936562499999</v>
      </c>
      <c r="L3212" t="b">
        <v>1</v>
      </c>
      <c r="M3212">
        <v>60</v>
      </c>
      <c r="N3212" t="b">
        <v>1</v>
      </c>
      <c r="O3212" t="s">
        <v>8269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19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5">
        <f t="shared" si="7"/>
        <v>41834.58657407407</v>
      </c>
      <c r="L3213" t="b">
        <v>1</v>
      </c>
      <c r="M3213">
        <v>322</v>
      </c>
      <c r="N3213" t="b">
        <v>1</v>
      </c>
      <c r="O3213" t="s">
        <v>8269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19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5">
        <f t="shared" si="7"/>
        <v>41829.795729166668</v>
      </c>
      <c r="L3214" t="b">
        <v>1</v>
      </c>
      <c r="M3214">
        <v>94</v>
      </c>
      <c r="N3214" t="b">
        <v>1</v>
      </c>
      <c r="O3214" t="s">
        <v>8269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19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5">
        <f t="shared" si="7"/>
        <v>42171.763414351852</v>
      </c>
      <c r="L3215" t="b">
        <v>1</v>
      </c>
      <c r="M3215">
        <v>47</v>
      </c>
      <c r="N3215" t="b">
        <v>1</v>
      </c>
      <c r="O3215" t="s">
        <v>8269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19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5">
        <f t="shared" si="7"/>
        <v>42337.792511574073</v>
      </c>
      <c r="L3216" t="b">
        <v>1</v>
      </c>
      <c r="M3216">
        <v>115</v>
      </c>
      <c r="N3216" t="b">
        <v>1</v>
      </c>
      <c r="O3216" t="s">
        <v>8269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19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5">
        <f t="shared" si="7"/>
        <v>42219.665173611109</v>
      </c>
      <c r="L3217" t="b">
        <v>1</v>
      </c>
      <c r="M3217">
        <v>134</v>
      </c>
      <c r="N3217" t="b">
        <v>1</v>
      </c>
      <c r="O3217" t="s">
        <v>8269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19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5">
        <f t="shared" si="7"/>
        <v>42165.462627314817</v>
      </c>
      <c r="L3218" t="b">
        <v>1</v>
      </c>
      <c r="M3218">
        <v>35</v>
      </c>
      <c r="N3218" t="b">
        <v>1</v>
      </c>
      <c r="O3218" t="s">
        <v>8269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19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5">
        <f t="shared" si="7"/>
        <v>42648.546111111107</v>
      </c>
      <c r="L3219" t="b">
        <v>1</v>
      </c>
      <c r="M3219">
        <v>104</v>
      </c>
      <c r="N3219" t="b">
        <v>1</v>
      </c>
      <c r="O3219" t="s">
        <v>8269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19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5">
        <f t="shared" si="7"/>
        <v>41971.002152777779</v>
      </c>
      <c r="L3220" t="b">
        <v>1</v>
      </c>
      <c r="M3220">
        <v>184</v>
      </c>
      <c r="N3220" t="b">
        <v>1</v>
      </c>
      <c r="O3220" t="s">
        <v>8269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19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5">
        <f t="shared" si="7"/>
        <v>42050.983182870375</v>
      </c>
      <c r="L3221" t="b">
        <v>1</v>
      </c>
      <c r="M3221">
        <v>119</v>
      </c>
      <c r="N3221" t="b">
        <v>1</v>
      </c>
      <c r="O3221" t="s">
        <v>8269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19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5">
        <f t="shared" si="7"/>
        <v>42772.833379629628</v>
      </c>
      <c r="L3222" t="b">
        <v>1</v>
      </c>
      <c r="M3222">
        <v>59</v>
      </c>
      <c r="N3222" t="b">
        <v>1</v>
      </c>
      <c r="O3222" t="s">
        <v>8269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19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5">
        <f t="shared" si="7"/>
        <v>42155.696793981479</v>
      </c>
      <c r="L3223" t="b">
        <v>1</v>
      </c>
      <c r="M3223">
        <v>113</v>
      </c>
      <c r="N3223" t="b">
        <v>1</v>
      </c>
      <c r="O3223" t="s">
        <v>8269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19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5">
        <f t="shared" si="7"/>
        <v>42270.582141203704</v>
      </c>
      <c r="L3224" t="b">
        <v>1</v>
      </c>
      <c r="M3224">
        <v>84</v>
      </c>
      <c r="N3224" t="b">
        <v>1</v>
      </c>
      <c r="O3224" t="s">
        <v>8269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19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5">
        <f t="shared" si="7"/>
        <v>42206.835370370369</v>
      </c>
      <c r="L3225" t="b">
        <v>1</v>
      </c>
      <c r="M3225">
        <v>74</v>
      </c>
      <c r="N3225" t="b">
        <v>1</v>
      </c>
      <c r="O3225" t="s">
        <v>8269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19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5">
        <f t="shared" si="7"/>
        <v>42697.850844907407</v>
      </c>
      <c r="L3226" t="b">
        <v>1</v>
      </c>
      <c r="M3226">
        <v>216</v>
      </c>
      <c r="N3226" t="b">
        <v>1</v>
      </c>
      <c r="O3226" t="s">
        <v>8269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19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5">
        <f t="shared" si="7"/>
        <v>42503.559467592597</v>
      </c>
      <c r="L3227" t="b">
        <v>1</v>
      </c>
      <c r="M3227">
        <v>39</v>
      </c>
      <c r="N3227" t="b">
        <v>1</v>
      </c>
      <c r="O3227" t="s">
        <v>8269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19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5">
        <f t="shared" si="7"/>
        <v>42277.583472222221</v>
      </c>
      <c r="L3228" t="b">
        <v>1</v>
      </c>
      <c r="M3228">
        <v>21</v>
      </c>
      <c r="N3228" t="b">
        <v>1</v>
      </c>
      <c r="O3228" t="s">
        <v>8269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19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5">
        <f t="shared" si="7"/>
        <v>42722.882361111115</v>
      </c>
      <c r="L3229" t="b">
        <v>0</v>
      </c>
      <c r="M3229">
        <v>30</v>
      </c>
      <c r="N3229" t="b">
        <v>1</v>
      </c>
      <c r="O3229" t="s">
        <v>8269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19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5">
        <f t="shared" si="7"/>
        <v>42323.70930555556</v>
      </c>
      <c r="L3230" t="b">
        <v>1</v>
      </c>
      <c r="M3230">
        <v>37</v>
      </c>
      <c r="N3230" t="b">
        <v>1</v>
      </c>
      <c r="O3230" t="s">
        <v>8269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19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5">
        <f t="shared" si="7"/>
        <v>41933.291643518518</v>
      </c>
      <c r="L3231" t="b">
        <v>1</v>
      </c>
      <c r="M3231">
        <v>202</v>
      </c>
      <c r="N3231" t="b">
        <v>1</v>
      </c>
      <c r="O3231" t="s">
        <v>8269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19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5">
        <f t="shared" si="7"/>
        <v>41898.168124999997</v>
      </c>
      <c r="L3232" t="b">
        <v>1</v>
      </c>
      <c r="M3232">
        <v>37</v>
      </c>
      <c r="N3232" t="b">
        <v>1</v>
      </c>
      <c r="O3232" t="s">
        <v>8269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19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5">
        <f t="shared" si="7"/>
        <v>42446.943831018521</v>
      </c>
      <c r="L3233" t="b">
        <v>0</v>
      </c>
      <c r="M3233">
        <v>28</v>
      </c>
      <c r="N3233" t="b">
        <v>1</v>
      </c>
      <c r="O3233" t="s">
        <v>8269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19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5">
        <f t="shared" si="7"/>
        <v>42463.81385416667</v>
      </c>
      <c r="L3234" t="b">
        <v>1</v>
      </c>
      <c r="M3234">
        <v>26</v>
      </c>
      <c r="N3234" t="b">
        <v>1</v>
      </c>
      <c r="O3234" t="s">
        <v>8269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19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5">
        <f t="shared" si="7"/>
        <v>42766.805034722223</v>
      </c>
      <c r="L3235" t="b">
        <v>0</v>
      </c>
      <c r="M3235">
        <v>61</v>
      </c>
      <c r="N3235" t="b">
        <v>1</v>
      </c>
      <c r="O3235" t="s">
        <v>8269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19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5">
        <f t="shared" si="7"/>
        <v>42734.789444444439</v>
      </c>
      <c r="L3236" t="b">
        <v>0</v>
      </c>
      <c r="M3236">
        <v>115</v>
      </c>
      <c r="N3236" t="b">
        <v>1</v>
      </c>
      <c r="O3236" t="s">
        <v>8269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19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5">
        <f t="shared" si="7"/>
        <v>42522.347812499997</v>
      </c>
      <c r="L3237" t="b">
        <v>1</v>
      </c>
      <c r="M3237">
        <v>181</v>
      </c>
      <c r="N3237" t="b">
        <v>1</v>
      </c>
      <c r="O3237" t="s">
        <v>8269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19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5">
        <f t="shared" si="7"/>
        <v>42702.917048611111</v>
      </c>
      <c r="L3238" t="b">
        <v>0</v>
      </c>
      <c r="M3238">
        <v>110</v>
      </c>
      <c r="N3238" t="b">
        <v>1</v>
      </c>
      <c r="O3238" t="s">
        <v>8269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19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5">
        <f t="shared" si="7"/>
        <v>42252.474351851852</v>
      </c>
      <c r="L3239" t="b">
        <v>1</v>
      </c>
      <c r="M3239">
        <v>269</v>
      </c>
      <c r="N3239" t="b">
        <v>1</v>
      </c>
      <c r="O3239" t="s">
        <v>8269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19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5">
        <f t="shared" si="7"/>
        <v>42156.510393518518</v>
      </c>
      <c r="L3240" t="b">
        <v>1</v>
      </c>
      <c r="M3240">
        <v>79</v>
      </c>
      <c r="N3240" t="b">
        <v>1</v>
      </c>
      <c r="O3240" t="s">
        <v>8269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19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5">
        <f t="shared" si="7"/>
        <v>42278.089039351849</v>
      </c>
      <c r="L3241" t="b">
        <v>1</v>
      </c>
      <c r="M3241">
        <v>104</v>
      </c>
      <c r="N3241" t="b">
        <v>1</v>
      </c>
      <c r="O3241" t="s">
        <v>8269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19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5">
        <f t="shared" si="7"/>
        <v>42754.693842592591</v>
      </c>
      <c r="L3242" t="b">
        <v>0</v>
      </c>
      <c r="M3242">
        <v>34</v>
      </c>
      <c r="N3242" t="b">
        <v>1</v>
      </c>
      <c r="O3242" t="s">
        <v>8269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19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5">
        <f t="shared" si="7"/>
        <v>41893.324884259258</v>
      </c>
      <c r="L3243" t="b">
        <v>1</v>
      </c>
      <c r="M3243">
        <v>167</v>
      </c>
      <c r="N3243" t="b">
        <v>1</v>
      </c>
      <c r="O3243" t="s">
        <v>8269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19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5">
        <f t="shared" si="7"/>
        <v>41871.755694444444</v>
      </c>
      <c r="L3244" t="b">
        <v>1</v>
      </c>
      <c r="M3244">
        <v>183</v>
      </c>
      <c r="N3244" t="b">
        <v>1</v>
      </c>
      <c r="O3244" t="s">
        <v>8269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19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5">
        <f t="shared" si="7"/>
        <v>42262.096782407403</v>
      </c>
      <c r="L3245" t="b">
        <v>1</v>
      </c>
      <c r="M3245">
        <v>71</v>
      </c>
      <c r="N3245" t="b">
        <v>1</v>
      </c>
      <c r="O3245" t="s">
        <v>8269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19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5">
        <f t="shared" si="7"/>
        <v>42675.694236111114</v>
      </c>
      <c r="L3246" t="b">
        <v>0</v>
      </c>
      <c r="M3246">
        <v>69</v>
      </c>
      <c r="N3246" t="b">
        <v>1</v>
      </c>
      <c r="O3246" t="s">
        <v>8269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19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5">
        <f t="shared" si="7"/>
        <v>42135.60020833333</v>
      </c>
      <c r="L3247" t="b">
        <v>0</v>
      </c>
      <c r="M3247">
        <v>270</v>
      </c>
      <c r="N3247" t="b">
        <v>1</v>
      </c>
      <c r="O3247" t="s">
        <v>8269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19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5">
        <f t="shared" si="7"/>
        <v>42230.472222222219</v>
      </c>
      <c r="L3248" t="b">
        <v>1</v>
      </c>
      <c r="M3248">
        <v>193</v>
      </c>
      <c r="N3248" t="b">
        <v>1</v>
      </c>
      <c r="O3248" t="s">
        <v>8269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19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5">
        <f t="shared" si="7"/>
        <v>42167.434166666666</v>
      </c>
      <c r="L3249" t="b">
        <v>1</v>
      </c>
      <c r="M3249">
        <v>57</v>
      </c>
      <c r="N3249" t="b">
        <v>1</v>
      </c>
      <c r="O3249" t="s">
        <v>8269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19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5">
        <f t="shared" si="7"/>
        <v>42068.888391203705</v>
      </c>
      <c r="L3250" t="b">
        <v>1</v>
      </c>
      <c r="M3250">
        <v>200</v>
      </c>
      <c r="N3250" t="b">
        <v>1</v>
      </c>
      <c r="O3250" t="s">
        <v>8269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19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5">
        <f t="shared" si="7"/>
        <v>42145.746689814812</v>
      </c>
      <c r="L3251" t="b">
        <v>1</v>
      </c>
      <c r="M3251">
        <v>88</v>
      </c>
      <c r="N3251" t="b">
        <v>1</v>
      </c>
      <c r="O3251" t="s">
        <v>8269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19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5">
        <f t="shared" si="7"/>
        <v>41918.742175925923</v>
      </c>
      <c r="L3252" t="b">
        <v>1</v>
      </c>
      <c r="M3252">
        <v>213</v>
      </c>
      <c r="N3252" t="b">
        <v>1</v>
      </c>
      <c r="O3252" t="s">
        <v>8269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19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5">
        <f t="shared" si="7"/>
        <v>42146.731087962966</v>
      </c>
      <c r="L3253" t="b">
        <v>1</v>
      </c>
      <c r="M3253">
        <v>20</v>
      </c>
      <c r="N3253" t="b">
        <v>1</v>
      </c>
      <c r="O3253" t="s">
        <v>8269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19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5">
        <f t="shared" si="7"/>
        <v>42590.472685185188</v>
      </c>
      <c r="L3254" t="b">
        <v>1</v>
      </c>
      <c r="M3254">
        <v>50</v>
      </c>
      <c r="N3254" t="b">
        <v>1</v>
      </c>
      <c r="O3254" t="s">
        <v>8269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19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5">
        <f t="shared" si="7"/>
        <v>42602.576712962968</v>
      </c>
      <c r="L3255" t="b">
        <v>1</v>
      </c>
      <c r="M3255">
        <v>115</v>
      </c>
      <c r="N3255" t="b">
        <v>1</v>
      </c>
      <c r="O3255" t="s">
        <v>8269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19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5">
        <f t="shared" si="7"/>
        <v>42059.085752314815</v>
      </c>
      <c r="L3256" t="b">
        <v>1</v>
      </c>
      <c r="M3256">
        <v>186</v>
      </c>
      <c r="N3256" t="b">
        <v>1</v>
      </c>
      <c r="O3256" t="s">
        <v>8269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19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5">
        <f t="shared" si="7"/>
        <v>41889.768229166664</v>
      </c>
      <c r="L3257" t="b">
        <v>1</v>
      </c>
      <c r="M3257">
        <v>18</v>
      </c>
      <c r="N3257" t="b">
        <v>1</v>
      </c>
      <c r="O3257" t="s">
        <v>8269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19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5">
        <f t="shared" si="7"/>
        <v>42144.573807870373</v>
      </c>
      <c r="L3258" t="b">
        <v>1</v>
      </c>
      <c r="M3258">
        <v>176</v>
      </c>
      <c r="N3258" t="b">
        <v>1</v>
      </c>
      <c r="O3258" t="s">
        <v>8269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19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5">
        <f t="shared" si="7"/>
        <v>42758.559629629628</v>
      </c>
      <c r="L3259" t="b">
        <v>0</v>
      </c>
      <c r="M3259">
        <v>41</v>
      </c>
      <c r="N3259" t="b">
        <v>1</v>
      </c>
      <c r="O3259" t="s">
        <v>8269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19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5">
        <f t="shared" si="7"/>
        <v>41982.887280092589</v>
      </c>
      <c r="L3260" t="b">
        <v>1</v>
      </c>
      <c r="M3260">
        <v>75</v>
      </c>
      <c r="N3260" t="b">
        <v>1</v>
      </c>
      <c r="O3260" t="s">
        <v>8269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19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5">
        <f t="shared" si="7"/>
        <v>42614.760937500003</v>
      </c>
      <c r="L3261" t="b">
        <v>1</v>
      </c>
      <c r="M3261">
        <v>97</v>
      </c>
      <c r="N3261" t="b">
        <v>1</v>
      </c>
      <c r="O3261" t="s">
        <v>8269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19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5">
        <f t="shared" si="7"/>
        <v>42303.672662037032</v>
      </c>
      <c r="L3262" t="b">
        <v>1</v>
      </c>
      <c r="M3262">
        <v>73</v>
      </c>
      <c r="N3262" t="b">
        <v>1</v>
      </c>
      <c r="O3262" t="s">
        <v>8269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19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5">
        <f t="shared" si="7"/>
        <v>42171.725416666668</v>
      </c>
      <c r="L3263" t="b">
        <v>1</v>
      </c>
      <c r="M3263">
        <v>49</v>
      </c>
      <c r="N3263" t="b">
        <v>1</v>
      </c>
      <c r="O3263" t="s">
        <v>8269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19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5">
        <f t="shared" si="7"/>
        <v>41964.315532407403</v>
      </c>
      <c r="L3264" t="b">
        <v>1</v>
      </c>
      <c r="M3264">
        <v>134</v>
      </c>
      <c r="N3264" t="b">
        <v>1</v>
      </c>
      <c r="O3264" t="s">
        <v>8269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19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5">
        <f t="shared" si="7"/>
        <v>42284.516064814816</v>
      </c>
      <c r="L3265" t="b">
        <v>1</v>
      </c>
      <c r="M3265">
        <v>68</v>
      </c>
      <c r="N3265" t="b">
        <v>1</v>
      </c>
      <c r="O3265" t="s">
        <v>8269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19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5">
        <f t="shared" si="7"/>
        <v>42016.800208333334</v>
      </c>
      <c r="L3266" t="b">
        <v>1</v>
      </c>
      <c r="M3266">
        <v>49</v>
      </c>
      <c r="N3266" t="b">
        <v>1</v>
      </c>
      <c r="O3266" t="s">
        <v>8269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19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5">
        <f t="shared" si="7"/>
        <v>42311.711979166663</v>
      </c>
      <c r="L3267" t="b">
        <v>1</v>
      </c>
      <c r="M3267">
        <v>63</v>
      </c>
      <c r="N3267" t="b">
        <v>1</v>
      </c>
      <c r="O3267" t="s">
        <v>8269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19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5">
        <f t="shared" si="7"/>
        <v>42136.536134259259</v>
      </c>
      <c r="L3268" t="b">
        <v>1</v>
      </c>
      <c r="M3268">
        <v>163</v>
      </c>
      <c r="N3268" t="b">
        <v>1</v>
      </c>
      <c r="O3268" t="s">
        <v>8269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19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5">
        <f t="shared" si="7"/>
        <v>42172.757638888885</v>
      </c>
      <c r="L3269" t="b">
        <v>1</v>
      </c>
      <c r="M3269">
        <v>288</v>
      </c>
      <c r="N3269" t="b">
        <v>1</v>
      </c>
      <c r="O3269" t="s">
        <v>8269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19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5">
        <f t="shared" si="7"/>
        <v>42590.90425925926</v>
      </c>
      <c r="L3270" t="b">
        <v>1</v>
      </c>
      <c r="M3270">
        <v>42</v>
      </c>
      <c r="N3270" t="b">
        <v>1</v>
      </c>
      <c r="O3270" t="s">
        <v>8269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19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5">
        <f t="shared" si="7"/>
        <v>42137.395798611113</v>
      </c>
      <c r="L3271" t="b">
        <v>1</v>
      </c>
      <c r="M3271">
        <v>70</v>
      </c>
      <c r="N3271" t="b">
        <v>1</v>
      </c>
      <c r="O3271" t="s">
        <v>8269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19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5">
        <f t="shared" si="7"/>
        <v>42167.533159722225</v>
      </c>
      <c r="L3272" t="b">
        <v>1</v>
      </c>
      <c r="M3272">
        <v>30</v>
      </c>
      <c r="N3272" t="b">
        <v>1</v>
      </c>
      <c r="O3272" t="s">
        <v>8269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19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5">
        <f t="shared" si="7"/>
        <v>41915.437210648146</v>
      </c>
      <c r="L3273" t="b">
        <v>1</v>
      </c>
      <c r="M3273">
        <v>51</v>
      </c>
      <c r="N3273" t="b">
        <v>1</v>
      </c>
      <c r="O3273" t="s">
        <v>8269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19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5">
        <f t="shared" ref="K3274:K3337" si="8">(J3274/86400)+DATE(1970,1,1)</f>
        <v>42284.500104166669</v>
      </c>
      <c r="L3274" t="b">
        <v>1</v>
      </c>
      <c r="M3274">
        <v>145</v>
      </c>
      <c r="N3274" t="b">
        <v>1</v>
      </c>
      <c r="O3274" t="s">
        <v>8269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19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5">
        <f t="shared" si="8"/>
        <v>42611.801412037035</v>
      </c>
      <c r="L3275" t="b">
        <v>1</v>
      </c>
      <c r="M3275">
        <v>21</v>
      </c>
      <c r="N3275" t="b">
        <v>1</v>
      </c>
      <c r="O3275" t="s">
        <v>8269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19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5">
        <f t="shared" si="8"/>
        <v>42400.704537037032</v>
      </c>
      <c r="L3276" t="b">
        <v>1</v>
      </c>
      <c r="M3276">
        <v>286</v>
      </c>
      <c r="N3276" t="b">
        <v>1</v>
      </c>
      <c r="O3276" t="s">
        <v>8269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19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5">
        <f t="shared" si="8"/>
        <v>42017.88045138889</v>
      </c>
      <c r="L3277" t="b">
        <v>1</v>
      </c>
      <c r="M3277">
        <v>12</v>
      </c>
      <c r="N3277" t="b">
        <v>1</v>
      </c>
      <c r="O3277" t="s">
        <v>8269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19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5">
        <f t="shared" si="8"/>
        <v>42426.949988425928</v>
      </c>
      <c r="L3278" t="b">
        <v>1</v>
      </c>
      <c r="M3278">
        <v>100</v>
      </c>
      <c r="N3278" t="b">
        <v>1</v>
      </c>
      <c r="O3278" t="s">
        <v>8269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19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5">
        <f t="shared" si="8"/>
        <v>41931.682939814811</v>
      </c>
      <c r="L3279" t="b">
        <v>1</v>
      </c>
      <c r="M3279">
        <v>100</v>
      </c>
      <c r="N3279" t="b">
        <v>1</v>
      </c>
      <c r="O3279" t="s">
        <v>8269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19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5">
        <f t="shared" si="8"/>
        <v>42124.848414351851</v>
      </c>
      <c r="L3280" t="b">
        <v>1</v>
      </c>
      <c r="M3280">
        <v>34</v>
      </c>
      <c r="N3280" t="b">
        <v>1</v>
      </c>
      <c r="O3280" t="s">
        <v>8269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19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5">
        <f t="shared" si="8"/>
        <v>42431.102534722224</v>
      </c>
      <c r="L3281" t="b">
        <v>0</v>
      </c>
      <c r="M3281">
        <v>63</v>
      </c>
      <c r="N3281" t="b">
        <v>1</v>
      </c>
      <c r="O3281" t="s">
        <v>8269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19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5">
        <f t="shared" si="8"/>
        <v>42121.756921296299</v>
      </c>
      <c r="L3282" t="b">
        <v>0</v>
      </c>
      <c r="M3282">
        <v>30</v>
      </c>
      <c r="N3282" t="b">
        <v>1</v>
      </c>
      <c r="O3282" t="s">
        <v>8269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19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5">
        <f t="shared" si="8"/>
        <v>42219.019733796296</v>
      </c>
      <c r="L3283" t="b">
        <v>0</v>
      </c>
      <c r="M3283">
        <v>47</v>
      </c>
      <c r="N3283" t="b">
        <v>1</v>
      </c>
      <c r="O3283" t="s">
        <v>8269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19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5">
        <f t="shared" si="8"/>
        <v>42445.19430555556</v>
      </c>
      <c r="L3284" t="b">
        <v>0</v>
      </c>
      <c r="M3284">
        <v>237</v>
      </c>
      <c r="N3284" t="b">
        <v>1</v>
      </c>
      <c r="O3284" t="s">
        <v>8269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19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5">
        <f t="shared" si="8"/>
        <v>42379.74418981481</v>
      </c>
      <c r="L3285" t="b">
        <v>0</v>
      </c>
      <c r="M3285">
        <v>47</v>
      </c>
      <c r="N3285" t="b">
        <v>1</v>
      </c>
      <c r="O3285" t="s">
        <v>8269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19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5">
        <f t="shared" si="8"/>
        <v>42380.884872685187</v>
      </c>
      <c r="L3286" t="b">
        <v>0</v>
      </c>
      <c r="M3286">
        <v>15</v>
      </c>
      <c r="N3286" t="b">
        <v>1</v>
      </c>
      <c r="O3286" t="s">
        <v>8269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19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5">
        <f t="shared" si="8"/>
        <v>42762.942430555559</v>
      </c>
      <c r="L3287" t="b">
        <v>0</v>
      </c>
      <c r="M3287">
        <v>81</v>
      </c>
      <c r="N3287" t="b">
        <v>1</v>
      </c>
      <c r="O3287" t="s">
        <v>8269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19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5">
        <f t="shared" si="8"/>
        <v>42567.840069444443</v>
      </c>
      <c r="L3288" t="b">
        <v>0</v>
      </c>
      <c r="M3288">
        <v>122</v>
      </c>
      <c r="N3288" t="b">
        <v>1</v>
      </c>
      <c r="O3288" t="s">
        <v>8269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19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5">
        <f t="shared" si="8"/>
        <v>42311.750324074077</v>
      </c>
      <c r="L3289" t="b">
        <v>0</v>
      </c>
      <c r="M3289">
        <v>34</v>
      </c>
      <c r="N3289" t="b">
        <v>1</v>
      </c>
      <c r="O3289" t="s">
        <v>8269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19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5">
        <f t="shared" si="8"/>
        <v>42505.774479166663</v>
      </c>
      <c r="L3290" t="b">
        <v>0</v>
      </c>
      <c r="M3290">
        <v>207</v>
      </c>
      <c r="N3290" t="b">
        <v>1</v>
      </c>
      <c r="O3290" t="s">
        <v>8269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19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5">
        <f t="shared" si="8"/>
        <v>42758.368078703701</v>
      </c>
      <c r="L3291" t="b">
        <v>0</v>
      </c>
      <c r="M3291">
        <v>25</v>
      </c>
      <c r="N3291" t="b">
        <v>1</v>
      </c>
      <c r="O3291" t="s">
        <v>8269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19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5">
        <f t="shared" si="8"/>
        <v>42775.51494212963</v>
      </c>
      <c r="L3292" t="b">
        <v>0</v>
      </c>
      <c r="M3292">
        <v>72</v>
      </c>
      <c r="N3292" t="b">
        <v>1</v>
      </c>
      <c r="O3292" t="s">
        <v>8269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19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5">
        <f t="shared" si="8"/>
        <v>42232.702546296292</v>
      </c>
      <c r="L3293" t="b">
        <v>0</v>
      </c>
      <c r="M3293">
        <v>14</v>
      </c>
      <c r="N3293" t="b">
        <v>1</v>
      </c>
      <c r="O3293" t="s">
        <v>8269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19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5">
        <f t="shared" si="8"/>
        <v>42282.770231481481</v>
      </c>
      <c r="L3294" t="b">
        <v>0</v>
      </c>
      <c r="M3294">
        <v>15</v>
      </c>
      <c r="N3294" t="b">
        <v>1</v>
      </c>
      <c r="O3294" t="s">
        <v>8269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19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5">
        <f t="shared" si="8"/>
        <v>42768.425370370373</v>
      </c>
      <c r="L3295" t="b">
        <v>0</v>
      </c>
      <c r="M3295">
        <v>91</v>
      </c>
      <c r="N3295" t="b">
        <v>1</v>
      </c>
      <c r="O3295" t="s">
        <v>8269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19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5">
        <f t="shared" si="8"/>
        <v>42141.541134259256</v>
      </c>
      <c r="L3296" t="b">
        <v>0</v>
      </c>
      <c r="M3296">
        <v>24</v>
      </c>
      <c r="N3296" t="b">
        <v>1</v>
      </c>
      <c r="O3296" t="s">
        <v>8269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19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5">
        <f t="shared" si="8"/>
        <v>42609.442465277782</v>
      </c>
      <c r="L3297" t="b">
        <v>0</v>
      </c>
      <c r="M3297">
        <v>27</v>
      </c>
      <c r="N3297" t="b">
        <v>1</v>
      </c>
      <c r="O3297" t="s">
        <v>8269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19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5">
        <f t="shared" si="8"/>
        <v>42309.756620370375</v>
      </c>
      <c r="L3298" t="b">
        <v>0</v>
      </c>
      <c r="M3298">
        <v>47</v>
      </c>
      <c r="N3298" t="b">
        <v>1</v>
      </c>
      <c r="O3298" t="s">
        <v>8269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19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5">
        <f t="shared" si="8"/>
        <v>42193.771481481483</v>
      </c>
      <c r="L3299" t="b">
        <v>0</v>
      </c>
      <c r="M3299">
        <v>44</v>
      </c>
      <c r="N3299" t="b">
        <v>1</v>
      </c>
      <c r="O3299" t="s">
        <v>8269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19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5">
        <f t="shared" si="8"/>
        <v>42239.957962962959</v>
      </c>
      <c r="L3300" t="b">
        <v>0</v>
      </c>
      <c r="M3300">
        <v>72</v>
      </c>
      <c r="N3300" t="b">
        <v>1</v>
      </c>
      <c r="O3300" t="s">
        <v>8269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19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5">
        <f t="shared" si="8"/>
        <v>42261.917395833334</v>
      </c>
      <c r="L3301" t="b">
        <v>0</v>
      </c>
      <c r="M3301">
        <v>63</v>
      </c>
      <c r="N3301" t="b">
        <v>1</v>
      </c>
      <c r="O3301" t="s">
        <v>8269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19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5">
        <f t="shared" si="8"/>
        <v>42102.743773148148</v>
      </c>
      <c r="L3302" t="b">
        <v>0</v>
      </c>
      <c r="M3302">
        <v>88</v>
      </c>
      <c r="N3302" t="b">
        <v>1</v>
      </c>
      <c r="O3302" t="s">
        <v>8269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19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5">
        <f t="shared" si="8"/>
        <v>42538.735833333332</v>
      </c>
      <c r="L3303" t="b">
        <v>0</v>
      </c>
      <c r="M3303">
        <v>70</v>
      </c>
      <c r="N3303" t="b">
        <v>1</v>
      </c>
      <c r="O3303" t="s">
        <v>8269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19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5">
        <f t="shared" si="8"/>
        <v>42681.35157407407</v>
      </c>
      <c r="L3304" t="b">
        <v>0</v>
      </c>
      <c r="M3304">
        <v>50</v>
      </c>
      <c r="N3304" t="b">
        <v>1</v>
      </c>
      <c r="O3304" t="s">
        <v>8269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19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5">
        <f t="shared" si="8"/>
        <v>42056.65143518518</v>
      </c>
      <c r="L3305" t="b">
        <v>0</v>
      </c>
      <c r="M3305">
        <v>35</v>
      </c>
      <c r="N3305" t="b">
        <v>1</v>
      </c>
      <c r="O3305" t="s">
        <v>8269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19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5">
        <f t="shared" si="8"/>
        <v>42696.624444444446</v>
      </c>
      <c r="L3306" t="b">
        <v>0</v>
      </c>
      <c r="M3306">
        <v>175</v>
      </c>
      <c r="N3306" t="b">
        <v>1</v>
      </c>
      <c r="O3306" t="s">
        <v>8269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19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5">
        <f t="shared" si="8"/>
        <v>42186.855879629627</v>
      </c>
      <c r="L3307" t="b">
        <v>0</v>
      </c>
      <c r="M3307">
        <v>20</v>
      </c>
      <c r="N3307" t="b">
        <v>1</v>
      </c>
      <c r="O3307" t="s">
        <v>8269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19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5">
        <f t="shared" si="8"/>
        <v>42493.219236111108</v>
      </c>
      <c r="L3308" t="b">
        <v>0</v>
      </c>
      <c r="M3308">
        <v>54</v>
      </c>
      <c r="N3308" t="b">
        <v>1</v>
      </c>
      <c r="O3308" t="s">
        <v>8269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19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5">
        <f t="shared" si="8"/>
        <v>42475.057164351849</v>
      </c>
      <c r="L3309" t="b">
        <v>0</v>
      </c>
      <c r="M3309">
        <v>20</v>
      </c>
      <c r="N3309" t="b">
        <v>1</v>
      </c>
      <c r="O3309" t="s">
        <v>8269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19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5">
        <f t="shared" si="8"/>
        <v>42452.876909722225</v>
      </c>
      <c r="L3310" t="b">
        <v>0</v>
      </c>
      <c r="M3310">
        <v>57</v>
      </c>
      <c r="N3310" t="b">
        <v>1</v>
      </c>
      <c r="O3310" t="s">
        <v>8269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19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5">
        <f t="shared" si="8"/>
        <v>42628.650208333333</v>
      </c>
      <c r="L3311" t="b">
        <v>0</v>
      </c>
      <c r="M3311">
        <v>31</v>
      </c>
      <c r="N3311" t="b">
        <v>1</v>
      </c>
      <c r="O3311" t="s">
        <v>8269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19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5">
        <f t="shared" si="8"/>
        <v>42253.928530092591</v>
      </c>
      <c r="L3312" t="b">
        <v>0</v>
      </c>
      <c r="M3312">
        <v>31</v>
      </c>
      <c r="N3312" t="b">
        <v>1</v>
      </c>
      <c r="O3312" t="s">
        <v>8269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19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5">
        <f t="shared" si="8"/>
        <v>42264.29178240741</v>
      </c>
      <c r="L3313" t="b">
        <v>0</v>
      </c>
      <c r="M3313">
        <v>45</v>
      </c>
      <c r="N3313" t="b">
        <v>1</v>
      </c>
      <c r="O3313" t="s">
        <v>8269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19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5">
        <f t="shared" si="8"/>
        <v>42664.809560185182</v>
      </c>
      <c r="L3314" t="b">
        <v>0</v>
      </c>
      <c r="M3314">
        <v>41</v>
      </c>
      <c r="N3314" t="b">
        <v>1</v>
      </c>
      <c r="O3314" t="s">
        <v>8269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19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5">
        <f t="shared" si="8"/>
        <v>42382.244409722218</v>
      </c>
      <c r="L3315" t="b">
        <v>0</v>
      </c>
      <c r="M3315">
        <v>29</v>
      </c>
      <c r="N3315" t="b">
        <v>1</v>
      </c>
      <c r="O3315" t="s">
        <v>8269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19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5">
        <f t="shared" si="8"/>
        <v>42105.267488425925</v>
      </c>
      <c r="L3316" t="b">
        <v>0</v>
      </c>
      <c r="M3316">
        <v>58</v>
      </c>
      <c r="N3316" t="b">
        <v>1</v>
      </c>
      <c r="O3316" t="s">
        <v>8269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19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5">
        <f t="shared" si="8"/>
        <v>42466.303715277776</v>
      </c>
      <c r="L3317" t="b">
        <v>0</v>
      </c>
      <c r="M3317">
        <v>89</v>
      </c>
      <c r="N3317" t="b">
        <v>1</v>
      </c>
      <c r="O3317" t="s">
        <v>8269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19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5">
        <f t="shared" si="8"/>
        <v>41826.871238425927</v>
      </c>
      <c r="L3318" t="b">
        <v>0</v>
      </c>
      <c r="M3318">
        <v>125</v>
      </c>
      <c r="N3318" t="b">
        <v>1</v>
      </c>
      <c r="O3318" t="s">
        <v>8269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19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5">
        <f t="shared" si="8"/>
        <v>42499.039629629631</v>
      </c>
      <c r="L3319" t="b">
        <v>0</v>
      </c>
      <c r="M3319">
        <v>18</v>
      </c>
      <c r="N3319" t="b">
        <v>1</v>
      </c>
      <c r="O3319" t="s">
        <v>8269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19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5">
        <f t="shared" si="8"/>
        <v>42431.302002314813</v>
      </c>
      <c r="L3320" t="b">
        <v>0</v>
      </c>
      <c r="M3320">
        <v>32</v>
      </c>
      <c r="N3320" t="b">
        <v>1</v>
      </c>
      <c r="O3320" t="s">
        <v>8269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19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5">
        <f t="shared" si="8"/>
        <v>41990.585486111115</v>
      </c>
      <c r="L3321" t="b">
        <v>0</v>
      </c>
      <c r="M3321">
        <v>16</v>
      </c>
      <c r="N3321" t="b">
        <v>1</v>
      </c>
      <c r="O3321" t="s">
        <v>8269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19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5">
        <f t="shared" si="8"/>
        <v>42513.045798611114</v>
      </c>
      <c r="L3322" t="b">
        <v>0</v>
      </c>
      <c r="M3322">
        <v>38</v>
      </c>
      <c r="N3322" t="b">
        <v>1</v>
      </c>
      <c r="O3322" t="s">
        <v>8269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19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5">
        <f t="shared" si="8"/>
        <v>41914.100289351853</v>
      </c>
      <c r="L3323" t="b">
        <v>0</v>
      </c>
      <c r="M3323">
        <v>15</v>
      </c>
      <c r="N3323" t="b">
        <v>1</v>
      </c>
      <c r="O3323" t="s">
        <v>8269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19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5">
        <f t="shared" si="8"/>
        <v>42521.010370370372</v>
      </c>
      <c r="L3324" t="b">
        <v>0</v>
      </c>
      <c r="M3324">
        <v>23</v>
      </c>
      <c r="N3324" t="b">
        <v>1</v>
      </c>
      <c r="O3324" t="s">
        <v>8269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19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5">
        <f t="shared" si="8"/>
        <v>42608.36583333333</v>
      </c>
      <c r="L3325" t="b">
        <v>0</v>
      </c>
      <c r="M3325">
        <v>49</v>
      </c>
      <c r="N3325" t="b">
        <v>1</v>
      </c>
      <c r="O3325" t="s">
        <v>8269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19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5">
        <f t="shared" si="8"/>
        <v>42512.58321759259</v>
      </c>
      <c r="L3326" t="b">
        <v>0</v>
      </c>
      <c r="M3326">
        <v>10</v>
      </c>
      <c r="N3326" t="b">
        <v>1</v>
      </c>
      <c r="O3326" t="s">
        <v>8269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19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5">
        <f t="shared" si="8"/>
        <v>42064.785613425927</v>
      </c>
      <c r="L3327" t="b">
        <v>0</v>
      </c>
      <c r="M3327">
        <v>15</v>
      </c>
      <c r="N3327" t="b">
        <v>1</v>
      </c>
      <c r="O3327" t="s">
        <v>8269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19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5">
        <f t="shared" si="8"/>
        <v>42041.714178240742</v>
      </c>
      <c r="L3328" t="b">
        <v>0</v>
      </c>
      <c r="M3328">
        <v>57</v>
      </c>
      <c r="N3328" t="b">
        <v>1</v>
      </c>
      <c r="O3328" t="s">
        <v>8269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19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5">
        <f t="shared" si="8"/>
        <v>42468.374606481477</v>
      </c>
      <c r="L3329" t="b">
        <v>0</v>
      </c>
      <c r="M3329">
        <v>33</v>
      </c>
      <c r="N3329" t="b">
        <v>1</v>
      </c>
      <c r="O3329" t="s">
        <v>8269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19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5">
        <f t="shared" si="8"/>
        <v>41822.57503472222</v>
      </c>
      <c r="L3330" t="b">
        <v>0</v>
      </c>
      <c r="M3330">
        <v>9</v>
      </c>
      <c r="N3330" t="b">
        <v>1</v>
      </c>
      <c r="O3330" t="s">
        <v>8269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19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5">
        <f t="shared" si="8"/>
        <v>41837.323009259257</v>
      </c>
      <c r="L3331" t="b">
        <v>0</v>
      </c>
      <c r="M3331">
        <v>26</v>
      </c>
      <c r="N3331" t="b">
        <v>1</v>
      </c>
      <c r="O3331" t="s">
        <v>8269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19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5">
        <f t="shared" si="8"/>
        <v>42065.887361111112</v>
      </c>
      <c r="L3332" t="b">
        <v>0</v>
      </c>
      <c r="M3332">
        <v>69</v>
      </c>
      <c r="N3332" t="b">
        <v>1</v>
      </c>
      <c r="O3332" t="s">
        <v>8269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19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5">
        <f t="shared" si="8"/>
        <v>42248.697754629626</v>
      </c>
      <c r="L3333" t="b">
        <v>0</v>
      </c>
      <c r="M3333">
        <v>65</v>
      </c>
      <c r="N3333" t="b">
        <v>1</v>
      </c>
      <c r="O3333" t="s">
        <v>8269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19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5">
        <f t="shared" si="8"/>
        <v>41809.860300925924</v>
      </c>
      <c r="L3334" t="b">
        <v>0</v>
      </c>
      <c r="M3334">
        <v>83</v>
      </c>
      <c r="N3334" t="b">
        <v>1</v>
      </c>
      <c r="O3334" t="s">
        <v>8269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19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5">
        <f t="shared" si="8"/>
        <v>42148.676851851851</v>
      </c>
      <c r="L3335" t="b">
        <v>0</v>
      </c>
      <c r="M3335">
        <v>111</v>
      </c>
      <c r="N3335" t="b">
        <v>1</v>
      </c>
      <c r="O3335" t="s">
        <v>8269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19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5">
        <f t="shared" si="8"/>
        <v>42185.521087962959</v>
      </c>
      <c r="L3336" t="b">
        <v>0</v>
      </c>
      <c r="M3336">
        <v>46</v>
      </c>
      <c r="N3336" t="b">
        <v>1</v>
      </c>
      <c r="O3336" t="s">
        <v>8269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19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5">
        <f t="shared" si="8"/>
        <v>41827.674143518518</v>
      </c>
      <c r="L3337" t="b">
        <v>0</v>
      </c>
      <c r="M3337">
        <v>63</v>
      </c>
      <c r="N3337" t="b">
        <v>1</v>
      </c>
      <c r="O3337" t="s">
        <v>8269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19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5">
        <f t="shared" ref="K3338:K3401" si="9">(J3338/86400)+DATE(1970,1,1)</f>
        <v>42437.398680555554</v>
      </c>
      <c r="L3338" t="b">
        <v>0</v>
      </c>
      <c r="M3338">
        <v>9</v>
      </c>
      <c r="N3338" t="b">
        <v>1</v>
      </c>
      <c r="O3338" t="s">
        <v>8269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19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5">
        <f t="shared" si="9"/>
        <v>41901.282025462962</v>
      </c>
      <c r="L3339" t="b">
        <v>0</v>
      </c>
      <c r="M3339">
        <v>34</v>
      </c>
      <c r="N3339" t="b">
        <v>1</v>
      </c>
      <c r="O3339" t="s">
        <v>8269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19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5">
        <f t="shared" si="9"/>
        <v>42769.574999999997</v>
      </c>
      <c r="L3340" t="b">
        <v>0</v>
      </c>
      <c r="M3340">
        <v>112</v>
      </c>
      <c r="N3340" t="b">
        <v>1</v>
      </c>
      <c r="O3340" t="s">
        <v>8269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19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5">
        <f t="shared" si="9"/>
        <v>42549.665717592594</v>
      </c>
      <c r="L3341" t="b">
        <v>0</v>
      </c>
      <c r="M3341">
        <v>47</v>
      </c>
      <c r="N3341" t="b">
        <v>1</v>
      </c>
      <c r="O3341" t="s">
        <v>8269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19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5">
        <f t="shared" si="9"/>
        <v>42685.974004629628</v>
      </c>
      <c r="L3342" t="b">
        <v>0</v>
      </c>
      <c r="M3342">
        <v>38</v>
      </c>
      <c r="N3342" t="b">
        <v>1</v>
      </c>
      <c r="O3342" t="s">
        <v>8269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19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5">
        <f t="shared" si="9"/>
        <v>42510.798854166671</v>
      </c>
      <c r="L3343" t="b">
        <v>0</v>
      </c>
      <c r="M3343">
        <v>28</v>
      </c>
      <c r="N3343" t="b">
        <v>1</v>
      </c>
      <c r="O3343" t="s">
        <v>8269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19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5">
        <f t="shared" si="9"/>
        <v>42062.296412037038</v>
      </c>
      <c r="L3344" t="b">
        <v>0</v>
      </c>
      <c r="M3344">
        <v>78</v>
      </c>
      <c r="N3344" t="b">
        <v>1</v>
      </c>
      <c r="O3344" t="s">
        <v>8269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19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5">
        <f t="shared" si="9"/>
        <v>42452.916481481487</v>
      </c>
      <c r="L3345" t="b">
        <v>0</v>
      </c>
      <c r="M3345">
        <v>23</v>
      </c>
      <c r="N3345" t="b">
        <v>1</v>
      </c>
      <c r="O3345" t="s">
        <v>8269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19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5">
        <f t="shared" si="9"/>
        <v>41851.200150462959</v>
      </c>
      <c r="L3346" t="b">
        <v>0</v>
      </c>
      <c r="M3346">
        <v>40</v>
      </c>
      <c r="N3346" t="b">
        <v>1</v>
      </c>
      <c r="O3346" t="s">
        <v>8269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19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5">
        <f t="shared" si="9"/>
        <v>42053.106111111112</v>
      </c>
      <c r="L3347" t="b">
        <v>0</v>
      </c>
      <c r="M3347">
        <v>13</v>
      </c>
      <c r="N3347" t="b">
        <v>1</v>
      </c>
      <c r="O3347" t="s">
        <v>8269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19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5">
        <f t="shared" si="9"/>
        <v>42054.024421296301</v>
      </c>
      <c r="L3348" t="b">
        <v>0</v>
      </c>
      <c r="M3348">
        <v>18</v>
      </c>
      <c r="N3348" t="b">
        <v>1</v>
      </c>
      <c r="O3348" t="s">
        <v>8269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19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5">
        <f t="shared" si="9"/>
        <v>42484.551550925928</v>
      </c>
      <c r="L3349" t="b">
        <v>0</v>
      </c>
      <c r="M3349">
        <v>22</v>
      </c>
      <c r="N3349" t="b">
        <v>1</v>
      </c>
      <c r="O3349" t="s">
        <v>8269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19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5">
        <f t="shared" si="9"/>
        <v>42466.558796296296</v>
      </c>
      <c r="L3350" t="b">
        <v>0</v>
      </c>
      <c r="M3350">
        <v>79</v>
      </c>
      <c r="N3350" t="b">
        <v>1</v>
      </c>
      <c r="O3350" t="s">
        <v>8269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19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5">
        <f t="shared" si="9"/>
        <v>42513.110787037032</v>
      </c>
      <c r="L3351" t="b">
        <v>0</v>
      </c>
      <c r="M3351">
        <v>14</v>
      </c>
      <c r="N3351" t="b">
        <v>1</v>
      </c>
      <c r="O3351" t="s">
        <v>8269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19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5">
        <f t="shared" si="9"/>
        <v>42302.701516203699</v>
      </c>
      <c r="L3352" t="b">
        <v>0</v>
      </c>
      <c r="M3352">
        <v>51</v>
      </c>
      <c r="N3352" t="b">
        <v>1</v>
      </c>
      <c r="O3352" t="s">
        <v>8269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19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5">
        <f t="shared" si="9"/>
        <v>41806.395428240743</v>
      </c>
      <c r="L3353" t="b">
        <v>0</v>
      </c>
      <c r="M3353">
        <v>54</v>
      </c>
      <c r="N3353" t="b">
        <v>1</v>
      </c>
      <c r="O3353" t="s">
        <v>8269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19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5">
        <f t="shared" si="9"/>
        <v>42495.992800925931</v>
      </c>
      <c r="L3354" t="b">
        <v>0</v>
      </c>
      <c r="M3354">
        <v>70</v>
      </c>
      <c r="N3354" t="b">
        <v>1</v>
      </c>
      <c r="O3354" t="s">
        <v>8269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19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5">
        <f t="shared" si="9"/>
        <v>42479.432291666672</v>
      </c>
      <c r="L3355" t="b">
        <v>0</v>
      </c>
      <c r="M3355">
        <v>44</v>
      </c>
      <c r="N3355" t="b">
        <v>1</v>
      </c>
      <c r="O3355" t="s">
        <v>8269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19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5">
        <f t="shared" si="9"/>
        <v>42270.7269212963</v>
      </c>
      <c r="L3356" t="b">
        <v>0</v>
      </c>
      <c r="M3356">
        <v>55</v>
      </c>
      <c r="N3356" t="b">
        <v>1</v>
      </c>
      <c r="O3356" t="s">
        <v>8269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19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5">
        <f t="shared" si="9"/>
        <v>42489.619525462964</v>
      </c>
      <c r="L3357" t="b">
        <v>0</v>
      </c>
      <c r="M3357">
        <v>15</v>
      </c>
      <c r="N3357" t="b">
        <v>1</v>
      </c>
      <c r="O3357" t="s">
        <v>8269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19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5">
        <f t="shared" si="9"/>
        <v>42536.815648148149</v>
      </c>
      <c r="L3358" t="b">
        <v>0</v>
      </c>
      <c r="M3358">
        <v>27</v>
      </c>
      <c r="N3358" t="b">
        <v>1</v>
      </c>
      <c r="O3358" t="s">
        <v>8269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19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5">
        <f t="shared" si="9"/>
        <v>41822.417939814812</v>
      </c>
      <c r="L3359" t="b">
        <v>0</v>
      </c>
      <c r="M3359">
        <v>21</v>
      </c>
      <c r="N3359" t="b">
        <v>1</v>
      </c>
      <c r="O3359" t="s">
        <v>8269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19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5">
        <f t="shared" si="9"/>
        <v>41932.311099537037</v>
      </c>
      <c r="L3360" t="b">
        <v>0</v>
      </c>
      <c r="M3360">
        <v>162</v>
      </c>
      <c r="N3360" t="b">
        <v>1</v>
      </c>
      <c r="O3360" t="s">
        <v>8269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19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5">
        <f t="shared" si="9"/>
        <v>42746.057106481487</v>
      </c>
      <c r="L3361" t="b">
        <v>0</v>
      </c>
      <c r="M3361">
        <v>23</v>
      </c>
      <c r="N3361" t="b">
        <v>1</v>
      </c>
      <c r="O3361" t="s">
        <v>8269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19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5">
        <f t="shared" si="9"/>
        <v>42697.082673611112</v>
      </c>
      <c r="L3362" t="b">
        <v>0</v>
      </c>
      <c r="M3362">
        <v>72</v>
      </c>
      <c r="N3362" t="b">
        <v>1</v>
      </c>
      <c r="O3362" t="s">
        <v>8269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19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5">
        <f t="shared" si="9"/>
        <v>41866.025347222225</v>
      </c>
      <c r="L3363" t="b">
        <v>0</v>
      </c>
      <c r="M3363">
        <v>68</v>
      </c>
      <c r="N3363" t="b">
        <v>1</v>
      </c>
      <c r="O3363" t="s">
        <v>8269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19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5">
        <f t="shared" si="9"/>
        <v>42056.091631944444</v>
      </c>
      <c r="L3364" t="b">
        <v>0</v>
      </c>
      <c r="M3364">
        <v>20</v>
      </c>
      <c r="N3364" t="b">
        <v>1</v>
      </c>
      <c r="O3364" t="s">
        <v>8269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19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5">
        <f t="shared" si="9"/>
        <v>41851.771354166667</v>
      </c>
      <c r="L3365" t="b">
        <v>0</v>
      </c>
      <c r="M3365">
        <v>26</v>
      </c>
      <c r="N3365" t="b">
        <v>1</v>
      </c>
      <c r="O3365" t="s">
        <v>8269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19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5">
        <f t="shared" si="9"/>
        <v>42422.977418981478</v>
      </c>
      <c r="L3366" t="b">
        <v>0</v>
      </c>
      <c r="M3366">
        <v>72</v>
      </c>
      <c r="N3366" t="b">
        <v>1</v>
      </c>
      <c r="O3366" t="s">
        <v>8269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19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5">
        <f t="shared" si="9"/>
        <v>42321.101759259254</v>
      </c>
      <c r="L3367" t="b">
        <v>0</v>
      </c>
      <c r="M3367">
        <v>3</v>
      </c>
      <c r="N3367" t="b">
        <v>1</v>
      </c>
      <c r="O3367" t="s">
        <v>8269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19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5">
        <f t="shared" si="9"/>
        <v>42107.067557870367</v>
      </c>
      <c r="L3368" t="b">
        <v>0</v>
      </c>
      <c r="M3368">
        <v>18</v>
      </c>
      <c r="N3368" t="b">
        <v>1</v>
      </c>
      <c r="O3368" t="s">
        <v>8269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19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5">
        <f t="shared" si="9"/>
        <v>42192.933958333335</v>
      </c>
      <c r="L3369" t="b">
        <v>0</v>
      </c>
      <c r="M3369">
        <v>30</v>
      </c>
      <c r="N3369" t="b">
        <v>1</v>
      </c>
      <c r="O3369" t="s">
        <v>8269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19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5">
        <f t="shared" si="9"/>
        <v>41969.199756944443</v>
      </c>
      <c r="L3370" t="b">
        <v>0</v>
      </c>
      <c r="M3370">
        <v>23</v>
      </c>
      <c r="N3370" t="b">
        <v>1</v>
      </c>
      <c r="O3370" t="s">
        <v>8269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19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5">
        <f t="shared" si="9"/>
        <v>42690.041435185187</v>
      </c>
      <c r="L3371" t="b">
        <v>0</v>
      </c>
      <c r="M3371">
        <v>54</v>
      </c>
      <c r="N3371" t="b">
        <v>1</v>
      </c>
      <c r="O3371" t="s">
        <v>8269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19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5">
        <f t="shared" si="9"/>
        <v>42690.334317129629</v>
      </c>
      <c r="L3372" t="b">
        <v>0</v>
      </c>
      <c r="M3372">
        <v>26</v>
      </c>
      <c r="N3372" t="b">
        <v>1</v>
      </c>
      <c r="O3372" t="s">
        <v>8269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19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5">
        <f t="shared" si="9"/>
        <v>42312.874594907407</v>
      </c>
      <c r="L3373" t="b">
        <v>0</v>
      </c>
      <c r="M3373">
        <v>9</v>
      </c>
      <c r="N3373" t="b">
        <v>1</v>
      </c>
      <c r="O3373" t="s">
        <v>8269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19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5">
        <f t="shared" si="9"/>
        <v>41855.548101851848</v>
      </c>
      <c r="L3374" t="b">
        <v>0</v>
      </c>
      <c r="M3374">
        <v>27</v>
      </c>
      <c r="N3374" t="b">
        <v>1</v>
      </c>
      <c r="O3374" t="s">
        <v>8269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19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5">
        <f t="shared" si="9"/>
        <v>42179.854629629626</v>
      </c>
      <c r="L3375" t="b">
        <v>0</v>
      </c>
      <c r="M3375">
        <v>30</v>
      </c>
      <c r="N3375" t="b">
        <v>1</v>
      </c>
      <c r="O3375" t="s">
        <v>8269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19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5">
        <f t="shared" si="9"/>
        <v>42275.731666666667</v>
      </c>
      <c r="L3376" t="b">
        <v>0</v>
      </c>
      <c r="M3376">
        <v>52</v>
      </c>
      <c r="N3376" t="b">
        <v>1</v>
      </c>
      <c r="O3376" t="s">
        <v>8269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19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5">
        <f t="shared" si="9"/>
        <v>41765.610798611109</v>
      </c>
      <c r="L3377" t="b">
        <v>0</v>
      </c>
      <c r="M3377">
        <v>17</v>
      </c>
      <c r="N3377" t="b">
        <v>1</v>
      </c>
      <c r="O3377" t="s">
        <v>8269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19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5">
        <f t="shared" si="9"/>
        <v>42059.701319444444</v>
      </c>
      <c r="L3378" t="b">
        <v>0</v>
      </c>
      <c r="M3378">
        <v>19</v>
      </c>
      <c r="N3378" t="b">
        <v>1</v>
      </c>
      <c r="O3378" t="s">
        <v>8269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19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5">
        <f t="shared" si="9"/>
        <v>42053.732627314814</v>
      </c>
      <c r="L3379" t="b">
        <v>0</v>
      </c>
      <c r="M3379">
        <v>77</v>
      </c>
      <c r="N3379" t="b">
        <v>1</v>
      </c>
      <c r="O3379" t="s">
        <v>8269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19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5">
        <f t="shared" si="9"/>
        <v>41858.355393518519</v>
      </c>
      <c r="L3380" t="b">
        <v>0</v>
      </c>
      <c r="M3380">
        <v>21</v>
      </c>
      <c r="N3380" t="b">
        <v>1</v>
      </c>
      <c r="O3380" t="s">
        <v>8269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19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5">
        <f t="shared" si="9"/>
        <v>42225.513888888891</v>
      </c>
      <c r="L3381" t="b">
        <v>0</v>
      </c>
      <c r="M3381">
        <v>38</v>
      </c>
      <c r="N3381" t="b">
        <v>1</v>
      </c>
      <c r="O3381" t="s">
        <v>8269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19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5">
        <f t="shared" si="9"/>
        <v>41937.953449074077</v>
      </c>
      <c r="L3382" t="b">
        <v>0</v>
      </c>
      <c r="M3382">
        <v>28</v>
      </c>
      <c r="N3382" t="b">
        <v>1</v>
      </c>
      <c r="O3382" t="s">
        <v>8269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19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5">
        <f t="shared" si="9"/>
        <v>42044.184988425928</v>
      </c>
      <c r="L3383" t="b">
        <v>0</v>
      </c>
      <c r="M3383">
        <v>48</v>
      </c>
      <c r="N3383" t="b">
        <v>1</v>
      </c>
      <c r="O3383" t="s">
        <v>8269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19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5">
        <f t="shared" si="9"/>
        <v>42559.431203703702</v>
      </c>
      <c r="L3384" t="b">
        <v>0</v>
      </c>
      <c r="M3384">
        <v>46</v>
      </c>
      <c r="N3384" t="b">
        <v>1</v>
      </c>
      <c r="O3384" t="s">
        <v>8269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19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5">
        <f t="shared" si="9"/>
        <v>42524.782638888893</v>
      </c>
      <c r="L3385" t="b">
        <v>0</v>
      </c>
      <c r="M3385">
        <v>30</v>
      </c>
      <c r="N3385" t="b">
        <v>1</v>
      </c>
      <c r="O3385" t="s">
        <v>8269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19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5">
        <f t="shared" si="9"/>
        <v>42292.087592592594</v>
      </c>
      <c r="L3386" t="b">
        <v>0</v>
      </c>
      <c r="M3386">
        <v>64</v>
      </c>
      <c r="N3386" t="b">
        <v>1</v>
      </c>
      <c r="O3386" t="s">
        <v>8269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19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5">
        <f t="shared" si="9"/>
        <v>41953.8675</v>
      </c>
      <c r="L3387" t="b">
        <v>0</v>
      </c>
      <c r="M3387">
        <v>15</v>
      </c>
      <c r="N3387" t="b">
        <v>1</v>
      </c>
      <c r="O3387" t="s">
        <v>8269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19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5">
        <f t="shared" si="9"/>
        <v>41946.644745370373</v>
      </c>
      <c r="L3388" t="b">
        <v>0</v>
      </c>
      <c r="M3388">
        <v>41</v>
      </c>
      <c r="N3388" t="b">
        <v>1</v>
      </c>
      <c r="O3388" t="s">
        <v>8269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19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5">
        <f t="shared" si="9"/>
        <v>41947.762592592597</v>
      </c>
      <c r="L3389" t="b">
        <v>0</v>
      </c>
      <c r="M3389">
        <v>35</v>
      </c>
      <c r="N3389" t="b">
        <v>1</v>
      </c>
      <c r="O3389" t="s">
        <v>8269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19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5">
        <f t="shared" si="9"/>
        <v>42143.461122685185</v>
      </c>
      <c r="L3390" t="b">
        <v>0</v>
      </c>
      <c r="M3390">
        <v>45</v>
      </c>
      <c r="N3390" t="b">
        <v>1</v>
      </c>
      <c r="O3390" t="s">
        <v>8269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19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5">
        <f t="shared" si="9"/>
        <v>42494.563449074078</v>
      </c>
      <c r="L3391" t="b">
        <v>0</v>
      </c>
      <c r="M3391">
        <v>62</v>
      </c>
      <c r="N3391" t="b">
        <v>1</v>
      </c>
      <c r="O3391" t="s">
        <v>8269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19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5">
        <f t="shared" si="9"/>
        <v>41815.774826388893</v>
      </c>
      <c r="L3392" t="b">
        <v>0</v>
      </c>
      <c r="M3392">
        <v>22</v>
      </c>
      <c r="N3392" t="b">
        <v>1</v>
      </c>
      <c r="O3392" t="s">
        <v>8269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19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5">
        <f t="shared" si="9"/>
        <v>41830.545694444445</v>
      </c>
      <c r="L3393" t="b">
        <v>0</v>
      </c>
      <c r="M3393">
        <v>18</v>
      </c>
      <c r="N3393" t="b">
        <v>1</v>
      </c>
      <c r="O3393" t="s">
        <v>8269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19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5">
        <f t="shared" si="9"/>
        <v>42446.845543981486</v>
      </c>
      <c r="L3394" t="b">
        <v>0</v>
      </c>
      <c r="M3394">
        <v>12</v>
      </c>
      <c r="N3394" t="b">
        <v>1</v>
      </c>
      <c r="O3394" t="s">
        <v>8269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19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5">
        <f t="shared" si="9"/>
        <v>41923.921643518523</v>
      </c>
      <c r="L3395" t="b">
        <v>0</v>
      </c>
      <c r="M3395">
        <v>44</v>
      </c>
      <c r="N3395" t="b">
        <v>1</v>
      </c>
      <c r="O3395" t="s">
        <v>8269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19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5">
        <f t="shared" si="9"/>
        <v>41817.59542824074</v>
      </c>
      <c r="L3396" t="b">
        <v>0</v>
      </c>
      <c r="M3396">
        <v>27</v>
      </c>
      <c r="N3396" t="b">
        <v>1</v>
      </c>
      <c r="O3396" t="s">
        <v>8269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19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5">
        <f t="shared" si="9"/>
        <v>42140.712314814809</v>
      </c>
      <c r="L3397" t="b">
        <v>0</v>
      </c>
      <c r="M3397">
        <v>38</v>
      </c>
      <c r="N3397" t="b">
        <v>1</v>
      </c>
      <c r="O3397" t="s">
        <v>8269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19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5">
        <f t="shared" si="9"/>
        <v>41764.446631944447</v>
      </c>
      <c r="L3398" t="b">
        <v>0</v>
      </c>
      <c r="M3398">
        <v>28</v>
      </c>
      <c r="N3398" t="b">
        <v>1</v>
      </c>
      <c r="O3398" t="s">
        <v>8269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19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5">
        <f t="shared" si="9"/>
        <v>42378.478344907402</v>
      </c>
      <c r="L3399" t="b">
        <v>0</v>
      </c>
      <c r="M3399">
        <v>24</v>
      </c>
      <c r="N3399" t="b">
        <v>1</v>
      </c>
      <c r="O3399" t="s">
        <v>8269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19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5">
        <f t="shared" si="9"/>
        <v>41941.752037037033</v>
      </c>
      <c r="L3400" t="b">
        <v>0</v>
      </c>
      <c r="M3400">
        <v>65</v>
      </c>
      <c r="N3400" t="b">
        <v>1</v>
      </c>
      <c r="O3400" t="s">
        <v>8269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19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5">
        <f t="shared" si="9"/>
        <v>42026.920428240745</v>
      </c>
      <c r="L3401" t="b">
        <v>0</v>
      </c>
      <c r="M3401">
        <v>46</v>
      </c>
      <c r="N3401" t="b">
        <v>1</v>
      </c>
      <c r="O3401" t="s">
        <v>8269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19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5">
        <f t="shared" ref="K3402:K3465" si="10">(J3402/86400)+DATE(1970,1,1)</f>
        <v>41834.953865740739</v>
      </c>
      <c r="L3402" t="b">
        <v>0</v>
      </c>
      <c r="M3402">
        <v>85</v>
      </c>
      <c r="N3402" t="b">
        <v>1</v>
      </c>
      <c r="O3402" t="s">
        <v>8269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19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5">
        <f t="shared" si="10"/>
        <v>42193.723912037036</v>
      </c>
      <c r="L3403" t="b">
        <v>0</v>
      </c>
      <c r="M3403">
        <v>66</v>
      </c>
      <c r="N3403" t="b">
        <v>1</v>
      </c>
      <c r="O3403" t="s">
        <v>8269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19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5">
        <f t="shared" si="10"/>
        <v>42290.61855324074</v>
      </c>
      <c r="L3404" t="b">
        <v>0</v>
      </c>
      <c r="M3404">
        <v>165</v>
      </c>
      <c r="N3404" t="b">
        <v>1</v>
      </c>
      <c r="O3404" t="s">
        <v>8269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19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5">
        <f t="shared" si="10"/>
        <v>42150.462083333332</v>
      </c>
      <c r="L3405" t="b">
        <v>0</v>
      </c>
      <c r="M3405">
        <v>17</v>
      </c>
      <c r="N3405" t="b">
        <v>1</v>
      </c>
      <c r="O3405" t="s">
        <v>8269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19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5">
        <f t="shared" si="10"/>
        <v>42152.503495370373</v>
      </c>
      <c r="L3406" t="b">
        <v>0</v>
      </c>
      <c r="M3406">
        <v>3</v>
      </c>
      <c r="N3406" t="b">
        <v>1</v>
      </c>
      <c r="O3406" t="s">
        <v>8269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19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5">
        <f t="shared" si="10"/>
        <v>42410.017199074078</v>
      </c>
      <c r="L3407" t="b">
        <v>0</v>
      </c>
      <c r="M3407">
        <v>17</v>
      </c>
      <c r="N3407" t="b">
        <v>1</v>
      </c>
      <c r="O3407" t="s">
        <v>8269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19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5">
        <f t="shared" si="10"/>
        <v>41791.492777777778</v>
      </c>
      <c r="L3408" t="b">
        <v>0</v>
      </c>
      <c r="M3408">
        <v>91</v>
      </c>
      <c r="N3408" t="b">
        <v>1</v>
      </c>
      <c r="O3408" t="s">
        <v>8269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19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5">
        <f t="shared" si="10"/>
        <v>41796.422326388885</v>
      </c>
      <c r="L3409" t="b">
        <v>0</v>
      </c>
      <c r="M3409">
        <v>67</v>
      </c>
      <c r="N3409" t="b">
        <v>1</v>
      </c>
      <c r="O3409" t="s">
        <v>8269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19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5">
        <f t="shared" si="10"/>
        <v>41808.991944444446</v>
      </c>
      <c r="L3410" t="b">
        <v>0</v>
      </c>
      <c r="M3410">
        <v>18</v>
      </c>
      <c r="N3410" t="b">
        <v>1</v>
      </c>
      <c r="O3410" t="s">
        <v>8269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19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5">
        <f t="shared" si="10"/>
        <v>42544.814328703702</v>
      </c>
      <c r="L3411" t="b">
        <v>0</v>
      </c>
      <c r="M3411">
        <v>21</v>
      </c>
      <c r="N3411" t="b">
        <v>1</v>
      </c>
      <c r="O3411" t="s">
        <v>8269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19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5">
        <f t="shared" si="10"/>
        <v>42500.041550925926</v>
      </c>
      <c r="L3412" t="b">
        <v>0</v>
      </c>
      <c r="M3412">
        <v>40</v>
      </c>
      <c r="N3412" t="b">
        <v>1</v>
      </c>
      <c r="O3412" t="s">
        <v>8269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19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5">
        <f t="shared" si="10"/>
        <v>42265.022824074069</v>
      </c>
      <c r="L3413" t="b">
        <v>0</v>
      </c>
      <c r="M3413">
        <v>78</v>
      </c>
      <c r="N3413" t="b">
        <v>1</v>
      </c>
      <c r="O3413" t="s">
        <v>8269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19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5">
        <f t="shared" si="10"/>
        <v>41879.959050925929</v>
      </c>
      <c r="L3414" t="b">
        <v>0</v>
      </c>
      <c r="M3414">
        <v>26</v>
      </c>
      <c r="N3414" t="b">
        <v>1</v>
      </c>
      <c r="O3414" t="s">
        <v>8269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19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5">
        <f t="shared" si="10"/>
        <v>42053.733078703706</v>
      </c>
      <c r="L3415" t="b">
        <v>0</v>
      </c>
      <c r="M3415">
        <v>14</v>
      </c>
      <c r="N3415" t="b">
        <v>1</v>
      </c>
      <c r="O3415" t="s">
        <v>8269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19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5">
        <f t="shared" si="10"/>
        <v>42675.832465277781</v>
      </c>
      <c r="L3416" t="b">
        <v>0</v>
      </c>
      <c r="M3416">
        <v>44</v>
      </c>
      <c r="N3416" t="b">
        <v>1</v>
      </c>
      <c r="O3416" t="s">
        <v>8269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19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5">
        <f t="shared" si="10"/>
        <v>42467.144166666665</v>
      </c>
      <c r="L3417" t="b">
        <v>0</v>
      </c>
      <c r="M3417">
        <v>9</v>
      </c>
      <c r="N3417" t="b">
        <v>1</v>
      </c>
      <c r="O3417" t="s">
        <v>8269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19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5">
        <f t="shared" si="10"/>
        <v>42089.412557870368</v>
      </c>
      <c r="L3418" t="b">
        <v>0</v>
      </c>
      <c r="M3418">
        <v>30</v>
      </c>
      <c r="N3418" t="b">
        <v>1</v>
      </c>
      <c r="O3418" t="s">
        <v>8269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19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5">
        <f t="shared" si="10"/>
        <v>41894.91375</v>
      </c>
      <c r="L3419" t="b">
        <v>0</v>
      </c>
      <c r="M3419">
        <v>45</v>
      </c>
      <c r="N3419" t="b">
        <v>1</v>
      </c>
      <c r="O3419" t="s">
        <v>8269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19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5">
        <f t="shared" si="10"/>
        <v>41752.83457175926</v>
      </c>
      <c r="L3420" t="b">
        <v>0</v>
      </c>
      <c r="M3420">
        <v>56</v>
      </c>
      <c r="N3420" t="b">
        <v>1</v>
      </c>
      <c r="O3420" t="s">
        <v>8269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19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5">
        <f t="shared" si="10"/>
        <v>42448.821585648147</v>
      </c>
      <c r="L3421" t="b">
        <v>0</v>
      </c>
      <c r="M3421">
        <v>46</v>
      </c>
      <c r="N3421" t="b">
        <v>1</v>
      </c>
      <c r="O3421" t="s">
        <v>8269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19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5">
        <f t="shared" si="10"/>
        <v>42405.090300925927</v>
      </c>
      <c r="L3422" t="b">
        <v>0</v>
      </c>
      <c r="M3422">
        <v>34</v>
      </c>
      <c r="N3422" t="b">
        <v>1</v>
      </c>
      <c r="O3422" t="s">
        <v>8269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19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5">
        <f t="shared" si="10"/>
        <v>42037.791238425925</v>
      </c>
      <c r="L3423" t="b">
        <v>0</v>
      </c>
      <c r="M3423">
        <v>98</v>
      </c>
      <c r="N3423" t="b">
        <v>1</v>
      </c>
      <c r="O3423" t="s">
        <v>8269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19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5">
        <f t="shared" si="10"/>
        <v>42323.562222222223</v>
      </c>
      <c r="L3424" t="b">
        <v>0</v>
      </c>
      <c r="M3424">
        <v>46</v>
      </c>
      <c r="N3424" t="b">
        <v>1</v>
      </c>
      <c r="O3424" t="s">
        <v>8269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19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5">
        <f t="shared" si="10"/>
        <v>42088.911354166667</v>
      </c>
      <c r="L3425" t="b">
        <v>0</v>
      </c>
      <c r="M3425">
        <v>10</v>
      </c>
      <c r="N3425" t="b">
        <v>1</v>
      </c>
      <c r="O3425" t="s">
        <v>8269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19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5">
        <f t="shared" si="10"/>
        <v>42018.676898148144</v>
      </c>
      <c r="L3426" t="b">
        <v>0</v>
      </c>
      <c r="M3426">
        <v>76</v>
      </c>
      <c r="N3426" t="b">
        <v>1</v>
      </c>
      <c r="O3426" t="s">
        <v>8269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19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5">
        <f t="shared" si="10"/>
        <v>41884.617314814815</v>
      </c>
      <c r="L3427" t="b">
        <v>0</v>
      </c>
      <c r="M3427">
        <v>104</v>
      </c>
      <c r="N3427" t="b">
        <v>1</v>
      </c>
      <c r="O3427" t="s">
        <v>8269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19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5">
        <f t="shared" si="10"/>
        <v>41884.056747685187</v>
      </c>
      <c r="L3428" t="b">
        <v>0</v>
      </c>
      <c r="M3428">
        <v>87</v>
      </c>
      <c r="N3428" t="b">
        <v>1</v>
      </c>
      <c r="O3428" t="s">
        <v>8269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19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5">
        <f t="shared" si="10"/>
        <v>41792.645277777774</v>
      </c>
      <c r="L3429" t="b">
        <v>0</v>
      </c>
      <c r="M3429">
        <v>29</v>
      </c>
      <c r="N3429" t="b">
        <v>1</v>
      </c>
      <c r="O3429" t="s">
        <v>8269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19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5">
        <f t="shared" si="10"/>
        <v>42038.720451388886</v>
      </c>
      <c r="L3430" t="b">
        <v>0</v>
      </c>
      <c r="M3430">
        <v>51</v>
      </c>
      <c r="N3430" t="b">
        <v>1</v>
      </c>
      <c r="O3430" t="s">
        <v>8269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19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5">
        <f t="shared" si="10"/>
        <v>42662.021539351852</v>
      </c>
      <c r="L3431" t="b">
        <v>0</v>
      </c>
      <c r="M3431">
        <v>12</v>
      </c>
      <c r="N3431" t="b">
        <v>1</v>
      </c>
      <c r="O3431" t="s">
        <v>8269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19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5">
        <f t="shared" si="10"/>
        <v>41820.945613425924</v>
      </c>
      <c r="L3432" t="b">
        <v>0</v>
      </c>
      <c r="M3432">
        <v>72</v>
      </c>
      <c r="N3432" t="b">
        <v>1</v>
      </c>
      <c r="O3432" t="s">
        <v>8269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19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5">
        <f t="shared" si="10"/>
        <v>41839.730937500004</v>
      </c>
      <c r="L3433" t="b">
        <v>0</v>
      </c>
      <c r="M3433">
        <v>21</v>
      </c>
      <c r="N3433" t="b">
        <v>1</v>
      </c>
      <c r="O3433" t="s">
        <v>8269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19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5">
        <f t="shared" si="10"/>
        <v>42380.581180555557</v>
      </c>
      <c r="L3434" t="b">
        <v>0</v>
      </c>
      <c r="M3434">
        <v>42</v>
      </c>
      <c r="N3434" t="b">
        <v>1</v>
      </c>
      <c r="O3434" t="s">
        <v>8269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19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5">
        <f t="shared" si="10"/>
        <v>41776.06313657407</v>
      </c>
      <c r="L3435" t="b">
        <v>0</v>
      </c>
      <c r="M3435">
        <v>71</v>
      </c>
      <c r="N3435" t="b">
        <v>1</v>
      </c>
      <c r="O3435" t="s">
        <v>8269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19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5">
        <f t="shared" si="10"/>
        <v>41800.380428240736</v>
      </c>
      <c r="L3436" t="b">
        <v>0</v>
      </c>
      <c r="M3436">
        <v>168</v>
      </c>
      <c r="N3436" t="b">
        <v>1</v>
      </c>
      <c r="O3436" t="s">
        <v>8269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19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5">
        <f t="shared" si="10"/>
        <v>42572.61681712963</v>
      </c>
      <c r="L3437" t="b">
        <v>0</v>
      </c>
      <c r="M3437">
        <v>19</v>
      </c>
      <c r="N3437" t="b">
        <v>1</v>
      </c>
      <c r="O3437" t="s">
        <v>8269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19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5">
        <f t="shared" si="10"/>
        <v>41851.541585648149</v>
      </c>
      <c r="L3438" t="b">
        <v>0</v>
      </c>
      <c r="M3438">
        <v>37</v>
      </c>
      <c r="N3438" t="b">
        <v>1</v>
      </c>
      <c r="O3438" t="s">
        <v>8269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19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5">
        <f t="shared" si="10"/>
        <v>42205.710879629631</v>
      </c>
      <c r="L3439" t="b">
        <v>0</v>
      </c>
      <c r="M3439">
        <v>36</v>
      </c>
      <c r="N3439" t="b">
        <v>1</v>
      </c>
      <c r="O3439" t="s">
        <v>8269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19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5">
        <f t="shared" si="10"/>
        <v>42100.927858796298</v>
      </c>
      <c r="L3440" t="b">
        <v>0</v>
      </c>
      <c r="M3440">
        <v>14</v>
      </c>
      <c r="N3440" t="b">
        <v>1</v>
      </c>
      <c r="O3440" t="s">
        <v>8269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19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5">
        <f t="shared" si="10"/>
        <v>42374.911226851851</v>
      </c>
      <c r="L3441" t="b">
        <v>0</v>
      </c>
      <c r="M3441">
        <v>18</v>
      </c>
      <c r="N3441" t="b">
        <v>1</v>
      </c>
      <c r="O3441" t="s">
        <v>8269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19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5">
        <f t="shared" si="10"/>
        <v>41809.12300925926</v>
      </c>
      <c r="L3442" t="b">
        <v>0</v>
      </c>
      <c r="M3442">
        <v>82</v>
      </c>
      <c r="N3442" t="b">
        <v>1</v>
      </c>
      <c r="O3442" t="s">
        <v>8269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19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5">
        <f t="shared" si="10"/>
        <v>42294.429641203707</v>
      </c>
      <c r="L3443" t="b">
        <v>0</v>
      </c>
      <c r="M3443">
        <v>43</v>
      </c>
      <c r="N3443" t="b">
        <v>1</v>
      </c>
      <c r="O3443" t="s">
        <v>8269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19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5">
        <f t="shared" si="10"/>
        <v>42124.841111111113</v>
      </c>
      <c r="L3444" t="b">
        <v>0</v>
      </c>
      <c r="M3444">
        <v>8</v>
      </c>
      <c r="N3444" t="b">
        <v>1</v>
      </c>
      <c r="O3444" t="s">
        <v>8269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19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5">
        <f t="shared" si="10"/>
        <v>41861.524837962963</v>
      </c>
      <c r="L3445" t="b">
        <v>0</v>
      </c>
      <c r="M3445">
        <v>45</v>
      </c>
      <c r="N3445" t="b">
        <v>1</v>
      </c>
      <c r="O3445" t="s">
        <v>8269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19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5">
        <f t="shared" si="10"/>
        <v>42521.291504629626</v>
      </c>
      <c r="L3446" t="b">
        <v>0</v>
      </c>
      <c r="M3446">
        <v>20</v>
      </c>
      <c r="N3446" t="b">
        <v>1</v>
      </c>
      <c r="O3446" t="s">
        <v>8269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19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5">
        <f t="shared" si="10"/>
        <v>42272.530509259261</v>
      </c>
      <c r="L3447" t="b">
        <v>0</v>
      </c>
      <c r="M3447">
        <v>31</v>
      </c>
      <c r="N3447" t="b">
        <v>1</v>
      </c>
      <c r="O3447" t="s">
        <v>8269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19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5">
        <f t="shared" si="10"/>
        <v>42016.832465277781</v>
      </c>
      <c r="L3448" t="b">
        <v>0</v>
      </c>
      <c r="M3448">
        <v>25</v>
      </c>
      <c r="N3448" t="b">
        <v>1</v>
      </c>
      <c r="O3448" t="s">
        <v>8269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19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5">
        <f t="shared" si="10"/>
        <v>42402.889027777783</v>
      </c>
      <c r="L3449" t="b">
        <v>0</v>
      </c>
      <c r="M3449">
        <v>14</v>
      </c>
      <c r="N3449" t="b">
        <v>1</v>
      </c>
      <c r="O3449" t="s">
        <v>8269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19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5">
        <f t="shared" si="10"/>
        <v>41960.119085648148</v>
      </c>
      <c r="L3450" t="b">
        <v>0</v>
      </c>
      <c r="M3450">
        <v>45</v>
      </c>
      <c r="N3450" t="b">
        <v>1</v>
      </c>
      <c r="O3450" t="s">
        <v>8269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19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5">
        <f t="shared" si="10"/>
        <v>42532.052523148144</v>
      </c>
      <c r="L3451" t="b">
        <v>0</v>
      </c>
      <c r="M3451">
        <v>20</v>
      </c>
      <c r="N3451" t="b">
        <v>1</v>
      </c>
      <c r="O3451" t="s">
        <v>8269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19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5">
        <f t="shared" si="10"/>
        <v>42036.704525462963</v>
      </c>
      <c r="L3452" t="b">
        <v>0</v>
      </c>
      <c r="M3452">
        <v>39</v>
      </c>
      <c r="N3452" t="b">
        <v>1</v>
      </c>
      <c r="O3452" t="s">
        <v>8269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19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5">
        <f t="shared" si="10"/>
        <v>42088.723692129628</v>
      </c>
      <c r="L3453" t="b">
        <v>0</v>
      </c>
      <c r="M3453">
        <v>16</v>
      </c>
      <c r="N3453" t="b">
        <v>1</v>
      </c>
      <c r="O3453" t="s">
        <v>8269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19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5">
        <f t="shared" si="10"/>
        <v>41820.639189814814</v>
      </c>
      <c r="L3454" t="b">
        <v>0</v>
      </c>
      <c r="M3454">
        <v>37</v>
      </c>
      <c r="N3454" t="b">
        <v>1</v>
      </c>
      <c r="O3454" t="s">
        <v>8269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19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5">
        <f t="shared" si="10"/>
        <v>42535.97865740741</v>
      </c>
      <c r="L3455" t="b">
        <v>0</v>
      </c>
      <c r="M3455">
        <v>14</v>
      </c>
      <c r="N3455" t="b">
        <v>1</v>
      </c>
      <c r="O3455" t="s">
        <v>8269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19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5">
        <f t="shared" si="10"/>
        <v>41821.698599537034</v>
      </c>
      <c r="L3456" t="b">
        <v>0</v>
      </c>
      <c r="M3456">
        <v>21</v>
      </c>
      <c r="N3456" t="b">
        <v>1</v>
      </c>
      <c r="O3456" t="s">
        <v>8269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19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5">
        <f t="shared" si="10"/>
        <v>42626.7503125</v>
      </c>
      <c r="L3457" t="b">
        <v>0</v>
      </c>
      <c r="M3457">
        <v>69</v>
      </c>
      <c r="N3457" t="b">
        <v>1</v>
      </c>
      <c r="O3457" t="s">
        <v>8269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19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5">
        <f t="shared" si="10"/>
        <v>41821.205636574072</v>
      </c>
      <c r="L3458" t="b">
        <v>0</v>
      </c>
      <c r="M3458">
        <v>16</v>
      </c>
      <c r="N3458" t="b">
        <v>1</v>
      </c>
      <c r="O3458" t="s">
        <v>8269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19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5">
        <f t="shared" si="10"/>
        <v>42016.706678240742</v>
      </c>
      <c r="L3459" t="b">
        <v>0</v>
      </c>
      <c r="M3459">
        <v>55</v>
      </c>
      <c r="N3459" t="b">
        <v>1</v>
      </c>
      <c r="O3459" t="s">
        <v>8269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19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5">
        <f t="shared" si="10"/>
        <v>42011.202581018515</v>
      </c>
      <c r="L3460" t="b">
        <v>0</v>
      </c>
      <c r="M3460">
        <v>27</v>
      </c>
      <c r="N3460" t="b">
        <v>1</v>
      </c>
      <c r="O3460" t="s">
        <v>8269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19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5">
        <f t="shared" si="10"/>
        <v>42480.479861111111</v>
      </c>
      <c r="L3461" t="b">
        <v>0</v>
      </c>
      <c r="M3461">
        <v>36</v>
      </c>
      <c r="N3461" t="b">
        <v>1</v>
      </c>
      <c r="O3461" t="s">
        <v>8269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19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5">
        <f t="shared" si="10"/>
        <v>41852.527222222227</v>
      </c>
      <c r="L3462" t="b">
        <v>0</v>
      </c>
      <c r="M3462">
        <v>19</v>
      </c>
      <c r="N3462" t="b">
        <v>1</v>
      </c>
      <c r="O3462" t="s">
        <v>8269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19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5">
        <f t="shared" si="10"/>
        <v>42643.632858796293</v>
      </c>
      <c r="L3463" t="b">
        <v>0</v>
      </c>
      <c r="M3463">
        <v>12</v>
      </c>
      <c r="N3463" t="b">
        <v>1</v>
      </c>
      <c r="O3463" t="s">
        <v>8269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19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5">
        <f t="shared" si="10"/>
        <v>42179.898472222223</v>
      </c>
      <c r="L3464" t="b">
        <v>0</v>
      </c>
      <c r="M3464">
        <v>17</v>
      </c>
      <c r="N3464" t="b">
        <v>1</v>
      </c>
      <c r="O3464" t="s">
        <v>8269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19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5">
        <f t="shared" si="10"/>
        <v>42612.918807870374</v>
      </c>
      <c r="L3465" t="b">
        <v>0</v>
      </c>
      <c r="M3465">
        <v>114</v>
      </c>
      <c r="N3465" t="b">
        <v>1</v>
      </c>
      <c r="O3465" t="s">
        <v>8269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19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5">
        <f t="shared" ref="K3466:K3529" si="11">(J3466/86400)+DATE(1970,1,1)</f>
        <v>42575.130057870367</v>
      </c>
      <c r="L3466" t="b">
        <v>0</v>
      </c>
      <c r="M3466">
        <v>93</v>
      </c>
      <c r="N3466" t="b">
        <v>1</v>
      </c>
      <c r="O3466" t="s">
        <v>8269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19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5">
        <f t="shared" si="11"/>
        <v>42200.625833333332</v>
      </c>
      <c r="L3467" t="b">
        <v>0</v>
      </c>
      <c r="M3467">
        <v>36</v>
      </c>
      <c r="N3467" t="b">
        <v>1</v>
      </c>
      <c r="O3467" t="s">
        <v>8269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19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5">
        <f t="shared" si="11"/>
        <v>42420.019097222219</v>
      </c>
      <c r="L3468" t="b">
        <v>0</v>
      </c>
      <c r="M3468">
        <v>61</v>
      </c>
      <c r="N3468" t="b">
        <v>1</v>
      </c>
      <c r="O3468" t="s">
        <v>8269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19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5">
        <f t="shared" si="11"/>
        <v>42053.671666666662</v>
      </c>
      <c r="L3469" t="b">
        <v>0</v>
      </c>
      <c r="M3469">
        <v>47</v>
      </c>
      <c r="N3469" t="b">
        <v>1</v>
      </c>
      <c r="O3469" t="s">
        <v>8269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19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5">
        <f t="shared" si="11"/>
        <v>42605.765381944446</v>
      </c>
      <c r="L3470" t="b">
        <v>0</v>
      </c>
      <c r="M3470">
        <v>17</v>
      </c>
      <c r="N3470" t="b">
        <v>1</v>
      </c>
      <c r="O3470" t="s">
        <v>8269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19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5">
        <f t="shared" si="11"/>
        <v>42458.641724537039</v>
      </c>
      <c r="L3471" t="b">
        <v>0</v>
      </c>
      <c r="M3471">
        <v>63</v>
      </c>
      <c r="N3471" t="b">
        <v>1</v>
      </c>
      <c r="O3471" t="s">
        <v>8269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19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5">
        <f t="shared" si="11"/>
        <v>42529.022013888884</v>
      </c>
      <c r="L3472" t="b">
        <v>0</v>
      </c>
      <c r="M3472">
        <v>9</v>
      </c>
      <c r="N3472" t="b">
        <v>1</v>
      </c>
      <c r="O3472" t="s">
        <v>8269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19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5">
        <f t="shared" si="11"/>
        <v>41841.820486111115</v>
      </c>
      <c r="L3473" t="b">
        <v>0</v>
      </c>
      <c r="M3473">
        <v>30</v>
      </c>
      <c r="N3473" t="b">
        <v>1</v>
      </c>
      <c r="O3473" t="s">
        <v>8269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19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5">
        <f t="shared" si="11"/>
        <v>41928.170497685183</v>
      </c>
      <c r="L3474" t="b">
        <v>0</v>
      </c>
      <c r="M3474">
        <v>23</v>
      </c>
      <c r="N3474" t="b">
        <v>1</v>
      </c>
      <c r="O3474" t="s">
        <v>8269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19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5">
        <f t="shared" si="11"/>
        <v>42062.834444444445</v>
      </c>
      <c r="L3475" t="b">
        <v>0</v>
      </c>
      <c r="M3475">
        <v>33</v>
      </c>
      <c r="N3475" t="b">
        <v>1</v>
      </c>
      <c r="O3475" t="s">
        <v>8269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19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5">
        <f t="shared" si="11"/>
        <v>42541.501516203702</v>
      </c>
      <c r="L3476" t="b">
        <v>0</v>
      </c>
      <c r="M3476">
        <v>39</v>
      </c>
      <c r="N3476" t="b">
        <v>1</v>
      </c>
      <c r="O3476" t="s">
        <v>8269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19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5">
        <f t="shared" si="11"/>
        <v>41918.880833333329</v>
      </c>
      <c r="L3477" t="b">
        <v>0</v>
      </c>
      <c r="M3477">
        <v>17</v>
      </c>
      <c r="N3477" t="b">
        <v>1</v>
      </c>
      <c r="O3477" t="s">
        <v>8269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19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5">
        <f t="shared" si="11"/>
        <v>41921.279976851853</v>
      </c>
      <c r="L3478" t="b">
        <v>0</v>
      </c>
      <c r="M3478">
        <v>6</v>
      </c>
      <c r="N3478" t="b">
        <v>1</v>
      </c>
      <c r="O3478" t="s">
        <v>8269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19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5">
        <f t="shared" si="11"/>
        <v>42128.736608796295</v>
      </c>
      <c r="L3479" t="b">
        <v>0</v>
      </c>
      <c r="M3479">
        <v>39</v>
      </c>
      <c r="N3479" t="b">
        <v>1</v>
      </c>
      <c r="O3479" t="s">
        <v>8269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19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5">
        <f t="shared" si="11"/>
        <v>42053.916921296295</v>
      </c>
      <c r="L3480" t="b">
        <v>0</v>
      </c>
      <c r="M3480">
        <v>57</v>
      </c>
      <c r="N3480" t="b">
        <v>1</v>
      </c>
      <c r="O3480" t="s">
        <v>8269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19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5">
        <f t="shared" si="11"/>
        <v>41781.855092592596</v>
      </c>
      <c r="L3481" t="b">
        <v>0</v>
      </c>
      <c r="M3481">
        <v>56</v>
      </c>
      <c r="N3481" t="b">
        <v>1</v>
      </c>
      <c r="O3481" t="s">
        <v>8269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19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5">
        <f t="shared" si="11"/>
        <v>42171.317442129628</v>
      </c>
      <c r="L3482" t="b">
        <v>0</v>
      </c>
      <c r="M3482">
        <v>13</v>
      </c>
      <c r="N3482" t="b">
        <v>1</v>
      </c>
      <c r="O3482" t="s">
        <v>8269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19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5">
        <f t="shared" si="11"/>
        <v>41989.247546296298</v>
      </c>
      <c r="L3483" t="b">
        <v>0</v>
      </c>
      <c r="M3483">
        <v>95</v>
      </c>
      <c r="N3483" t="b">
        <v>1</v>
      </c>
      <c r="O3483" t="s">
        <v>8269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19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5">
        <f t="shared" si="11"/>
        <v>41796.771597222221</v>
      </c>
      <c r="L3484" t="b">
        <v>0</v>
      </c>
      <c r="M3484">
        <v>80</v>
      </c>
      <c r="N3484" t="b">
        <v>1</v>
      </c>
      <c r="O3484" t="s">
        <v>8269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19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5">
        <f t="shared" si="11"/>
        <v>41793.668761574074</v>
      </c>
      <c r="L3485" t="b">
        <v>0</v>
      </c>
      <c r="M3485">
        <v>133</v>
      </c>
      <c r="N3485" t="b">
        <v>1</v>
      </c>
      <c r="O3485" t="s">
        <v>8269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19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5">
        <f t="shared" si="11"/>
        <v>42506.760405092587</v>
      </c>
      <c r="L3486" t="b">
        <v>0</v>
      </c>
      <c r="M3486">
        <v>44</v>
      </c>
      <c r="N3486" t="b">
        <v>1</v>
      </c>
      <c r="O3486" t="s">
        <v>8269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19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5">
        <f t="shared" si="11"/>
        <v>42372.693055555559</v>
      </c>
      <c r="L3487" t="b">
        <v>0</v>
      </c>
      <c r="M3487">
        <v>30</v>
      </c>
      <c r="N3487" t="b">
        <v>1</v>
      </c>
      <c r="O3487" t="s">
        <v>8269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19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5">
        <f t="shared" si="11"/>
        <v>42126.87501157407</v>
      </c>
      <c r="L3488" t="b">
        <v>0</v>
      </c>
      <c r="M3488">
        <v>56</v>
      </c>
      <c r="N3488" t="b">
        <v>1</v>
      </c>
      <c r="O3488" t="s">
        <v>8269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19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5">
        <f t="shared" si="11"/>
        <v>42149.940416666665</v>
      </c>
      <c r="L3489" t="b">
        <v>0</v>
      </c>
      <c r="M3489">
        <v>66</v>
      </c>
      <c r="N3489" t="b">
        <v>1</v>
      </c>
      <c r="O3489" t="s">
        <v>8269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19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5">
        <f t="shared" si="11"/>
        <v>42087.768055555556</v>
      </c>
      <c r="L3490" t="b">
        <v>0</v>
      </c>
      <c r="M3490">
        <v>29</v>
      </c>
      <c r="N3490" t="b">
        <v>1</v>
      </c>
      <c r="O3490" t="s">
        <v>8269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19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5">
        <f t="shared" si="11"/>
        <v>41753.635775462964</v>
      </c>
      <c r="L3491" t="b">
        <v>0</v>
      </c>
      <c r="M3491">
        <v>72</v>
      </c>
      <c r="N3491" t="b">
        <v>1</v>
      </c>
      <c r="O3491" t="s">
        <v>8269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19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5">
        <f t="shared" si="11"/>
        <v>42443.802361111113</v>
      </c>
      <c r="L3492" t="b">
        <v>0</v>
      </c>
      <c r="M3492">
        <v>27</v>
      </c>
      <c r="N3492" t="b">
        <v>1</v>
      </c>
      <c r="O3492" t="s">
        <v>8269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19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5">
        <f t="shared" si="11"/>
        <v>42121.249814814815</v>
      </c>
      <c r="L3493" t="b">
        <v>0</v>
      </c>
      <c r="M3493">
        <v>10</v>
      </c>
      <c r="N3493" t="b">
        <v>1</v>
      </c>
      <c r="O3493" t="s">
        <v>8269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19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5">
        <f t="shared" si="11"/>
        <v>42268.009224537032</v>
      </c>
      <c r="L3494" t="b">
        <v>0</v>
      </c>
      <c r="M3494">
        <v>35</v>
      </c>
      <c r="N3494" t="b">
        <v>1</v>
      </c>
      <c r="O3494" t="s">
        <v>8269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19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5">
        <f t="shared" si="11"/>
        <v>41848.866157407407</v>
      </c>
      <c r="L3495" t="b">
        <v>0</v>
      </c>
      <c r="M3495">
        <v>29</v>
      </c>
      <c r="N3495" t="b">
        <v>1</v>
      </c>
      <c r="O3495" t="s">
        <v>8269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19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5">
        <f t="shared" si="11"/>
        <v>42689.214988425927</v>
      </c>
      <c r="L3496" t="b">
        <v>0</v>
      </c>
      <c r="M3496">
        <v>13</v>
      </c>
      <c r="N3496" t="b">
        <v>1</v>
      </c>
      <c r="O3496" t="s">
        <v>8269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19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5">
        <f t="shared" si="11"/>
        <v>41915.762835648144</v>
      </c>
      <c r="L3497" t="b">
        <v>0</v>
      </c>
      <c r="M3497">
        <v>72</v>
      </c>
      <c r="N3497" t="b">
        <v>1</v>
      </c>
      <c r="O3497" t="s">
        <v>8269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19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5">
        <f t="shared" si="11"/>
        <v>42584.846828703703</v>
      </c>
      <c r="L3498" t="b">
        <v>0</v>
      </c>
      <c r="M3498">
        <v>78</v>
      </c>
      <c r="N3498" t="b">
        <v>1</v>
      </c>
      <c r="O3498" t="s">
        <v>8269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19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5">
        <f t="shared" si="11"/>
        <v>42511.741944444446</v>
      </c>
      <c r="L3499" t="b">
        <v>0</v>
      </c>
      <c r="M3499">
        <v>49</v>
      </c>
      <c r="N3499" t="b">
        <v>1</v>
      </c>
      <c r="O3499" t="s">
        <v>8269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19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5">
        <f t="shared" si="11"/>
        <v>42459.15861111111</v>
      </c>
      <c r="L3500" t="b">
        <v>0</v>
      </c>
      <c r="M3500">
        <v>42</v>
      </c>
      <c r="N3500" t="b">
        <v>1</v>
      </c>
      <c r="O3500" t="s">
        <v>8269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19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5">
        <f t="shared" si="11"/>
        <v>42132.036168981482</v>
      </c>
      <c r="L3501" t="b">
        <v>0</v>
      </c>
      <c r="M3501">
        <v>35</v>
      </c>
      <c r="N3501" t="b">
        <v>1</v>
      </c>
      <c r="O3501" t="s">
        <v>8269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19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5">
        <f t="shared" si="11"/>
        <v>42419.919421296298</v>
      </c>
      <c r="L3502" t="b">
        <v>0</v>
      </c>
      <c r="M3502">
        <v>42</v>
      </c>
      <c r="N3502" t="b">
        <v>1</v>
      </c>
      <c r="O3502" t="s">
        <v>8269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19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5">
        <f t="shared" si="11"/>
        <v>42233.763831018514</v>
      </c>
      <c r="L3503" t="b">
        <v>0</v>
      </c>
      <c r="M3503">
        <v>42</v>
      </c>
      <c r="N3503" t="b">
        <v>1</v>
      </c>
      <c r="O3503" t="s">
        <v>8269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19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5">
        <f t="shared" si="11"/>
        <v>42430.839398148149</v>
      </c>
      <c r="L3504" t="b">
        <v>0</v>
      </c>
      <c r="M3504">
        <v>31</v>
      </c>
      <c r="N3504" t="b">
        <v>1</v>
      </c>
      <c r="O3504" t="s">
        <v>8269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19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5">
        <f t="shared" si="11"/>
        <v>42545.478333333333</v>
      </c>
      <c r="L3505" t="b">
        <v>0</v>
      </c>
      <c r="M3505">
        <v>38</v>
      </c>
      <c r="N3505" t="b">
        <v>1</v>
      </c>
      <c r="O3505" t="s">
        <v>8269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19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5">
        <f t="shared" si="11"/>
        <v>42297.748738425929</v>
      </c>
      <c r="L3506" t="b">
        <v>0</v>
      </c>
      <c r="M3506">
        <v>8</v>
      </c>
      <c r="N3506" t="b">
        <v>1</v>
      </c>
      <c r="O3506" t="s">
        <v>8269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19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5">
        <f t="shared" si="11"/>
        <v>41760.935706018521</v>
      </c>
      <c r="L3507" t="b">
        <v>0</v>
      </c>
      <c r="M3507">
        <v>39</v>
      </c>
      <c r="N3507" t="b">
        <v>1</v>
      </c>
      <c r="O3507" t="s">
        <v>8269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19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5">
        <f t="shared" si="11"/>
        <v>41829.734259259261</v>
      </c>
      <c r="L3508" t="b">
        <v>0</v>
      </c>
      <c r="M3508">
        <v>29</v>
      </c>
      <c r="N3508" t="b">
        <v>1</v>
      </c>
      <c r="O3508" t="s">
        <v>8269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19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5">
        <f t="shared" si="11"/>
        <v>42491.92288194444</v>
      </c>
      <c r="L3509" t="b">
        <v>0</v>
      </c>
      <c r="M3509">
        <v>72</v>
      </c>
      <c r="N3509" t="b">
        <v>1</v>
      </c>
      <c r="O3509" t="s">
        <v>8269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19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5">
        <f t="shared" si="11"/>
        <v>42477.729780092588</v>
      </c>
      <c r="L3510" t="b">
        <v>0</v>
      </c>
      <c r="M3510">
        <v>15</v>
      </c>
      <c r="N3510" t="b">
        <v>1</v>
      </c>
      <c r="O3510" t="s">
        <v>8269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19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5">
        <f t="shared" si="11"/>
        <v>41950.859560185185</v>
      </c>
      <c r="L3511" t="b">
        <v>0</v>
      </c>
      <c r="M3511">
        <v>33</v>
      </c>
      <c r="N3511" t="b">
        <v>1</v>
      </c>
      <c r="O3511" t="s">
        <v>8269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19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5">
        <f t="shared" si="11"/>
        <v>41802.62090277778</v>
      </c>
      <c r="L3512" t="b">
        <v>0</v>
      </c>
      <c r="M3512">
        <v>15</v>
      </c>
      <c r="N3512" t="b">
        <v>1</v>
      </c>
      <c r="O3512" t="s">
        <v>8269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19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5">
        <f t="shared" si="11"/>
        <v>41927.873784722222</v>
      </c>
      <c r="L3513" t="b">
        <v>0</v>
      </c>
      <c r="M3513">
        <v>19</v>
      </c>
      <c r="N3513" t="b">
        <v>1</v>
      </c>
      <c r="O3513" t="s">
        <v>8269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19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5">
        <f t="shared" si="11"/>
        <v>42057.536944444444</v>
      </c>
      <c r="L3514" t="b">
        <v>0</v>
      </c>
      <c r="M3514">
        <v>17</v>
      </c>
      <c r="N3514" t="b">
        <v>1</v>
      </c>
      <c r="O3514" t="s">
        <v>8269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19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5">
        <f t="shared" si="11"/>
        <v>41781.096203703702</v>
      </c>
      <c r="L3515" t="b">
        <v>0</v>
      </c>
      <c r="M3515">
        <v>44</v>
      </c>
      <c r="N3515" t="b">
        <v>1</v>
      </c>
      <c r="O3515" t="s">
        <v>8269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19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5">
        <f t="shared" si="11"/>
        <v>42020.846666666665</v>
      </c>
      <c r="L3516" t="b">
        <v>0</v>
      </c>
      <c r="M3516">
        <v>10</v>
      </c>
      <c r="N3516" t="b">
        <v>1</v>
      </c>
      <c r="O3516" t="s">
        <v>8269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19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5">
        <f t="shared" si="11"/>
        <v>42125.772812499999</v>
      </c>
      <c r="L3517" t="b">
        <v>0</v>
      </c>
      <c r="M3517">
        <v>46</v>
      </c>
      <c r="N3517" t="b">
        <v>1</v>
      </c>
      <c r="O3517" t="s">
        <v>8269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19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5">
        <f t="shared" si="11"/>
        <v>41856.010069444441</v>
      </c>
      <c r="L3518" t="b">
        <v>0</v>
      </c>
      <c r="M3518">
        <v>11</v>
      </c>
      <c r="N3518" t="b">
        <v>1</v>
      </c>
      <c r="O3518" t="s">
        <v>8269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19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5">
        <f t="shared" si="11"/>
        <v>41794.817523148144</v>
      </c>
      <c r="L3519" t="b">
        <v>0</v>
      </c>
      <c r="M3519">
        <v>13</v>
      </c>
      <c r="N3519" t="b">
        <v>1</v>
      </c>
      <c r="O3519" t="s">
        <v>8269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19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5">
        <f t="shared" si="11"/>
        <v>41893.783553240741</v>
      </c>
      <c r="L3520" t="b">
        <v>0</v>
      </c>
      <c r="M3520">
        <v>33</v>
      </c>
      <c r="N3520" t="b">
        <v>1</v>
      </c>
      <c r="O3520" t="s">
        <v>8269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19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5">
        <f t="shared" si="11"/>
        <v>42037.598958333328</v>
      </c>
      <c r="L3521" t="b">
        <v>0</v>
      </c>
      <c r="M3521">
        <v>28</v>
      </c>
      <c r="N3521" t="b">
        <v>1</v>
      </c>
      <c r="O3521" t="s">
        <v>8269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19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5">
        <f t="shared" si="11"/>
        <v>42227.824212962965</v>
      </c>
      <c r="L3522" t="b">
        <v>0</v>
      </c>
      <c r="M3522">
        <v>21</v>
      </c>
      <c r="N3522" t="b">
        <v>1</v>
      </c>
      <c r="O3522" t="s">
        <v>8269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19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5">
        <f t="shared" si="11"/>
        <v>41881.361342592594</v>
      </c>
      <c r="L3523" t="b">
        <v>0</v>
      </c>
      <c r="M3523">
        <v>13</v>
      </c>
      <c r="N3523" t="b">
        <v>1</v>
      </c>
      <c r="O3523" t="s">
        <v>8269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19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5">
        <f t="shared" si="11"/>
        <v>42234.789884259255</v>
      </c>
      <c r="L3524" t="b">
        <v>0</v>
      </c>
      <c r="M3524">
        <v>34</v>
      </c>
      <c r="N3524" t="b">
        <v>1</v>
      </c>
      <c r="O3524" t="s">
        <v>8269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19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5">
        <f t="shared" si="11"/>
        <v>42581.397546296299</v>
      </c>
      <c r="L3525" t="b">
        <v>0</v>
      </c>
      <c r="M3525">
        <v>80</v>
      </c>
      <c r="N3525" t="b">
        <v>1</v>
      </c>
      <c r="O3525" t="s">
        <v>8269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19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5">
        <f t="shared" si="11"/>
        <v>41880.76357638889</v>
      </c>
      <c r="L3526" t="b">
        <v>0</v>
      </c>
      <c r="M3526">
        <v>74</v>
      </c>
      <c r="N3526" t="b">
        <v>1</v>
      </c>
      <c r="O3526" t="s">
        <v>8269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19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5">
        <f t="shared" si="11"/>
        <v>42214.6956712963</v>
      </c>
      <c r="L3527" t="b">
        <v>0</v>
      </c>
      <c r="M3527">
        <v>7</v>
      </c>
      <c r="N3527" t="b">
        <v>1</v>
      </c>
      <c r="O3527" t="s">
        <v>8269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19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5">
        <f t="shared" si="11"/>
        <v>42460.335312499999</v>
      </c>
      <c r="L3528" t="b">
        <v>0</v>
      </c>
      <c r="M3528">
        <v>34</v>
      </c>
      <c r="N3528" t="b">
        <v>1</v>
      </c>
      <c r="O3528" t="s">
        <v>8269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19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5">
        <f t="shared" si="11"/>
        <v>42167.023206018523</v>
      </c>
      <c r="L3529" t="b">
        <v>0</v>
      </c>
      <c r="M3529">
        <v>86</v>
      </c>
      <c r="N3529" t="b">
        <v>1</v>
      </c>
      <c r="O3529" t="s">
        <v>8269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19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5">
        <f t="shared" ref="K3530:K3593" si="12">(J3530/86400)+DATE(1970,1,1)</f>
        <v>42733.50136574074</v>
      </c>
      <c r="L3530" t="b">
        <v>0</v>
      </c>
      <c r="M3530">
        <v>37</v>
      </c>
      <c r="N3530" t="b">
        <v>1</v>
      </c>
      <c r="O3530" t="s">
        <v>8269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19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5">
        <f t="shared" si="12"/>
        <v>42177.761782407411</v>
      </c>
      <c r="L3531" t="b">
        <v>0</v>
      </c>
      <c r="M3531">
        <v>18</v>
      </c>
      <c r="N3531" t="b">
        <v>1</v>
      </c>
      <c r="O3531" t="s">
        <v>8269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19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5">
        <f t="shared" si="12"/>
        <v>42442.623344907406</v>
      </c>
      <c r="L3532" t="b">
        <v>0</v>
      </c>
      <c r="M3532">
        <v>22</v>
      </c>
      <c r="N3532" t="b">
        <v>1</v>
      </c>
      <c r="O3532" t="s">
        <v>8269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19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5">
        <f t="shared" si="12"/>
        <v>42521.654328703706</v>
      </c>
      <c r="L3533" t="b">
        <v>0</v>
      </c>
      <c r="M3533">
        <v>26</v>
      </c>
      <c r="N3533" t="b">
        <v>1</v>
      </c>
      <c r="O3533" t="s">
        <v>8269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19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5">
        <f t="shared" si="12"/>
        <v>41884.599849537037</v>
      </c>
      <c r="L3534" t="b">
        <v>0</v>
      </c>
      <c r="M3534">
        <v>27</v>
      </c>
      <c r="N3534" t="b">
        <v>1</v>
      </c>
      <c r="O3534" t="s">
        <v>8269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19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5">
        <f t="shared" si="12"/>
        <v>42289.761192129634</v>
      </c>
      <c r="L3535" t="b">
        <v>0</v>
      </c>
      <c r="M3535">
        <v>8</v>
      </c>
      <c r="N3535" t="b">
        <v>1</v>
      </c>
      <c r="O3535" t="s">
        <v>8269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19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5">
        <f t="shared" si="12"/>
        <v>42243.6252662037</v>
      </c>
      <c r="L3536" t="b">
        <v>0</v>
      </c>
      <c r="M3536">
        <v>204</v>
      </c>
      <c r="N3536" t="b">
        <v>1</v>
      </c>
      <c r="O3536" t="s">
        <v>8269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19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5">
        <f t="shared" si="12"/>
        <v>42248.640162037038</v>
      </c>
      <c r="L3537" t="b">
        <v>0</v>
      </c>
      <c r="M3537">
        <v>46</v>
      </c>
      <c r="N3537" t="b">
        <v>1</v>
      </c>
      <c r="O3537" t="s">
        <v>8269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19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5">
        <f t="shared" si="12"/>
        <v>42328.727141203708</v>
      </c>
      <c r="L3538" t="b">
        <v>0</v>
      </c>
      <c r="M3538">
        <v>17</v>
      </c>
      <c r="N3538" t="b">
        <v>1</v>
      </c>
      <c r="O3538" t="s">
        <v>8269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19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5">
        <f t="shared" si="12"/>
        <v>41923.354351851856</v>
      </c>
      <c r="L3539" t="b">
        <v>0</v>
      </c>
      <c r="M3539">
        <v>28</v>
      </c>
      <c r="N3539" t="b">
        <v>1</v>
      </c>
      <c r="O3539" t="s">
        <v>8269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19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5">
        <f t="shared" si="12"/>
        <v>42571.420601851853</v>
      </c>
      <c r="L3540" t="b">
        <v>0</v>
      </c>
      <c r="M3540">
        <v>83</v>
      </c>
      <c r="N3540" t="b">
        <v>1</v>
      </c>
      <c r="O3540" t="s">
        <v>8269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19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5">
        <f t="shared" si="12"/>
        <v>42600.756041666667</v>
      </c>
      <c r="L3541" t="b">
        <v>0</v>
      </c>
      <c r="M3541">
        <v>13</v>
      </c>
      <c r="N3541" t="b">
        <v>1</v>
      </c>
      <c r="O3541" t="s">
        <v>8269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19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5">
        <f t="shared" si="12"/>
        <v>42517.003368055557</v>
      </c>
      <c r="L3542" t="b">
        <v>0</v>
      </c>
      <c r="M3542">
        <v>8</v>
      </c>
      <c r="N3542" t="b">
        <v>1</v>
      </c>
      <c r="O3542" t="s">
        <v>8269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19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5">
        <f t="shared" si="12"/>
        <v>42222.730034722219</v>
      </c>
      <c r="L3543" t="b">
        <v>0</v>
      </c>
      <c r="M3543">
        <v>32</v>
      </c>
      <c r="N3543" t="b">
        <v>1</v>
      </c>
      <c r="O3543" t="s">
        <v>8269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19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5">
        <f t="shared" si="12"/>
        <v>41829.599791666667</v>
      </c>
      <c r="L3544" t="b">
        <v>0</v>
      </c>
      <c r="M3544">
        <v>85</v>
      </c>
      <c r="N3544" t="b">
        <v>1</v>
      </c>
      <c r="O3544" t="s">
        <v>8269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19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5">
        <f t="shared" si="12"/>
        <v>42150.755312499998</v>
      </c>
      <c r="L3545" t="b">
        <v>0</v>
      </c>
      <c r="M3545">
        <v>29</v>
      </c>
      <c r="N3545" t="b">
        <v>1</v>
      </c>
      <c r="O3545" t="s">
        <v>8269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19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5">
        <f t="shared" si="12"/>
        <v>42040.831678240742</v>
      </c>
      <c r="L3546" t="b">
        <v>0</v>
      </c>
      <c r="M3546">
        <v>24</v>
      </c>
      <c r="N3546" t="b">
        <v>1</v>
      </c>
      <c r="O3546" t="s">
        <v>8269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19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5">
        <f t="shared" si="12"/>
        <v>42075.807395833333</v>
      </c>
      <c r="L3547" t="b">
        <v>0</v>
      </c>
      <c r="M3547">
        <v>8</v>
      </c>
      <c r="N3547" t="b">
        <v>1</v>
      </c>
      <c r="O3547" t="s">
        <v>8269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19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5">
        <f t="shared" si="12"/>
        <v>42073.660694444443</v>
      </c>
      <c r="L3548" t="b">
        <v>0</v>
      </c>
      <c r="M3548">
        <v>19</v>
      </c>
      <c r="N3548" t="b">
        <v>1</v>
      </c>
      <c r="O3548" t="s">
        <v>8269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19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5">
        <f t="shared" si="12"/>
        <v>42480.078715277778</v>
      </c>
      <c r="L3549" t="b">
        <v>0</v>
      </c>
      <c r="M3549">
        <v>336</v>
      </c>
      <c r="N3549" t="b">
        <v>1</v>
      </c>
      <c r="O3549" t="s">
        <v>8269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19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5">
        <f t="shared" si="12"/>
        <v>42411.942291666666</v>
      </c>
      <c r="L3550" t="b">
        <v>0</v>
      </c>
      <c r="M3550">
        <v>13</v>
      </c>
      <c r="N3550" t="b">
        <v>1</v>
      </c>
      <c r="O3550" t="s">
        <v>8269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19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5">
        <f t="shared" si="12"/>
        <v>42223.394363425927</v>
      </c>
      <c r="L3551" t="b">
        <v>0</v>
      </c>
      <c r="M3551">
        <v>42</v>
      </c>
      <c r="N3551" t="b">
        <v>1</v>
      </c>
      <c r="O3551" t="s">
        <v>8269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19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5">
        <f t="shared" si="12"/>
        <v>42462.893495370372</v>
      </c>
      <c r="L3552" t="b">
        <v>0</v>
      </c>
      <c r="M3552">
        <v>64</v>
      </c>
      <c r="N3552" t="b">
        <v>1</v>
      </c>
      <c r="O3552" t="s">
        <v>8269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19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5">
        <f t="shared" si="12"/>
        <v>41753.515856481477</v>
      </c>
      <c r="L3553" t="b">
        <v>0</v>
      </c>
      <c r="M3553">
        <v>25</v>
      </c>
      <c r="N3553" t="b">
        <v>1</v>
      </c>
      <c r="O3553" t="s">
        <v>8269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19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5">
        <f t="shared" si="12"/>
        <v>41788.587083333332</v>
      </c>
      <c r="L3554" t="b">
        <v>0</v>
      </c>
      <c r="M3554">
        <v>20</v>
      </c>
      <c r="N3554" t="b">
        <v>1</v>
      </c>
      <c r="O3554" t="s">
        <v>8269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19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5">
        <f t="shared" si="12"/>
        <v>42196.028703703705</v>
      </c>
      <c r="L3555" t="b">
        <v>0</v>
      </c>
      <c r="M3555">
        <v>104</v>
      </c>
      <c r="N3555" t="b">
        <v>1</v>
      </c>
      <c r="O3555" t="s">
        <v>8269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19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5">
        <f t="shared" si="12"/>
        <v>42016.050451388888</v>
      </c>
      <c r="L3556" t="b">
        <v>0</v>
      </c>
      <c r="M3556">
        <v>53</v>
      </c>
      <c r="N3556" t="b">
        <v>1</v>
      </c>
      <c r="O3556" t="s">
        <v>8269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19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5">
        <f t="shared" si="12"/>
        <v>42661.442060185189</v>
      </c>
      <c r="L3557" t="b">
        <v>0</v>
      </c>
      <c r="M3557">
        <v>14</v>
      </c>
      <c r="N3557" t="b">
        <v>1</v>
      </c>
      <c r="O3557" t="s">
        <v>8269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19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5">
        <f t="shared" si="12"/>
        <v>41808.649583333332</v>
      </c>
      <c r="L3558" t="b">
        <v>0</v>
      </c>
      <c r="M3558">
        <v>20</v>
      </c>
      <c r="N3558" t="b">
        <v>1</v>
      </c>
      <c r="O3558" t="s">
        <v>8269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19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5">
        <f t="shared" si="12"/>
        <v>41730.276747685188</v>
      </c>
      <c r="L3559" t="b">
        <v>0</v>
      </c>
      <c r="M3559">
        <v>558</v>
      </c>
      <c r="N3559" t="b">
        <v>1</v>
      </c>
      <c r="O3559" t="s">
        <v>8269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19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5">
        <f t="shared" si="12"/>
        <v>42139.816840277781</v>
      </c>
      <c r="L3560" t="b">
        <v>0</v>
      </c>
      <c r="M3560">
        <v>22</v>
      </c>
      <c r="N3560" t="b">
        <v>1</v>
      </c>
      <c r="O3560" t="s">
        <v>8269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19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5">
        <f t="shared" si="12"/>
        <v>42194.096157407403</v>
      </c>
      <c r="L3561" t="b">
        <v>0</v>
      </c>
      <c r="M3561">
        <v>24</v>
      </c>
      <c r="N3561" t="b">
        <v>1</v>
      </c>
      <c r="O3561" t="s">
        <v>8269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19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5">
        <f t="shared" si="12"/>
        <v>42115.889652777776</v>
      </c>
      <c r="L3562" t="b">
        <v>0</v>
      </c>
      <c r="M3562">
        <v>74</v>
      </c>
      <c r="N3562" t="b">
        <v>1</v>
      </c>
      <c r="O3562" t="s">
        <v>8269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19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5">
        <f t="shared" si="12"/>
        <v>42203.680300925931</v>
      </c>
      <c r="L3563" t="b">
        <v>0</v>
      </c>
      <c r="M3563">
        <v>54</v>
      </c>
      <c r="N3563" t="b">
        <v>1</v>
      </c>
      <c r="O3563" t="s">
        <v>8269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19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5">
        <f t="shared" si="12"/>
        <v>42433.761886574073</v>
      </c>
      <c r="L3564" t="b">
        <v>0</v>
      </c>
      <c r="M3564">
        <v>31</v>
      </c>
      <c r="N3564" t="b">
        <v>1</v>
      </c>
      <c r="O3564" t="s">
        <v>8269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19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5">
        <f t="shared" si="12"/>
        <v>42555.671944444446</v>
      </c>
      <c r="L3565" t="b">
        <v>0</v>
      </c>
      <c r="M3565">
        <v>25</v>
      </c>
      <c r="N3565" t="b">
        <v>1</v>
      </c>
      <c r="O3565" t="s">
        <v>8269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19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5">
        <f t="shared" si="12"/>
        <v>42236.623252314814</v>
      </c>
      <c r="L3566" t="b">
        <v>0</v>
      </c>
      <c r="M3566">
        <v>17</v>
      </c>
      <c r="N3566" t="b">
        <v>1</v>
      </c>
      <c r="O3566" t="s">
        <v>8269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19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5">
        <f t="shared" si="12"/>
        <v>41974.743148148147</v>
      </c>
      <c r="L3567" t="b">
        <v>0</v>
      </c>
      <c r="M3567">
        <v>12</v>
      </c>
      <c r="N3567" t="b">
        <v>1</v>
      </c>
      <c r="O3567" t="s">
        <v>8269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19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5">
        <f t="shared" si="12"/>
        <v>41997.507905092592</v>
      </c>
      <c r="L3568" t="b">
        <v>0</v>
      </c>
      <c r="M3568">
        <v>38</v>
      </c>
      <c r="N3568" t="b">
        <v>1</v>
      </c>
      <c r="O3568" t="s">
        <v>8269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19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5">
        <f t="shared" si="12"/>
        <v>42135.810694444444</v>
      </c>
      <c r="L3569" t="b">
        <v>0</v>
      </c>
      <c r="M3569">
        <v>41</v>
      </c>
      <c r="N3569" t="b">
        <v>1</v>
      </c>
      <c r="O3569" t="s">
        <v>8269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19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5">
        <f t="shared" si="12"/>
        <v>41869.740671296298</v>
      </c>
      <c r="L3570" t="b">
        <v>0</v>
      </c>
      <c r="M3570">
        <v>19</v>
      </c>
      <c r="N3570" t="b">
        <v>1</v>
      </c>
      <c r="O3570" t="s">
        <v>8269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19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5">
        <f t="shared" si="12"/>
        <v>41982.688611111109</v>
      </c>
      <c r="L3571" t="b">
        <v>0</v>
      </c>
      <c r="M3571">
        <v>41</v>
      </c>
      <c r="N3571" t="b">
        <v>1</v>
      </c>
      <c r="O3571" t="s">
        <v>8269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19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5">
        <f t="shared" si="12"/>
        <v>41976.331979166665</v>
      </c>
      <c r="L3572" t="b">
        <v>0</v>
      </c>
      <c r="M3572">
        <v>26</v>
      </c>
      <c r="N3572" t="b">
        <v>1</v>
      </c>
      <c r="O3572" t="s">
        <v>8269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19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5">
        <f t="shared" si="12"/>
        <v>41912.858946759261</v>
      </c>
      <c r="L3573" t="b">
        <v>0</v>
      </c>
      <c r="M3573">
        <v>25</v>
      </c>
      <c r="N3573" t="b">
        <v>1</v>
      </c>
      <c r="O3573" t="s">
        <v>8269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19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5">
        <f t="shared" si="12"/>
        <v>42146.570393518516</v>
      </c>
      <c r="L3574" t="b">
        <v>0</v>
      </c>
      <c r="M3574">
        <v>9</v>
      </c>
      <c r="N3574" t="b">
        <v>1</v>
      </c>
      <c r="O3574" t="s">
        <v>8269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19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5">
        <f t="shared" si="12"/>
        <v>41921.375532407408</v>
      </c>
      <c r="L3575" t="b">
        <v>0</v>
      </c>
      <c r="M3575">
        <v>78</v>
      </c>
      <c r="N3575" t="b">
        <v>1</v>
      </c>
      <c r="O3575" t="s">
        <v>8269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19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5">
        <f t="shared" si="12"/>
        <v>41926.942685185189</v>
      </c>
      <c r="L3576" t="b">
        <v>0</v>
      </c>
      <c r="M3576">
        <v>45</v>
      </c>
      <c r="N3576" t="b">
        <v>1</v>
      </c>
      <c r="O3576" t="s">
        <v>8269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19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5">
        <f t="shared" si="12"/>
        <v>42561.783877314811</v>
      </c>
      <c r="L3577" t="b">
        <v>0</v>
      </c>
      <c r="M3577">
        <v>102</v>
      </c>
      <c r="N3577" t="b">
        <v>1</v>
      </c>
      <c r="O3577" t="s">
        <v>8269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19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5">
        <f t="shared" si="12"/>
        <v>42649.54923611111</v>
      </c>
      <c r="L3578" t="b">
        <v>0</v>
      </c>
      <c r="M3578">
        <v>5</v>
      </c>
      <c r="N3578" t="b">
        <v>1</v>
      </c>
      <c r="O3578" t="s">
        <v>8269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19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5">
        <f t="shared" si="12"/>
        <v>42093.786840277782</v>
      </c>
      <c r="L3579" t="b">
        <v>0</v>
      </c>
      <c r="M3579">
        <v>27</v>
      </c>
      <c r="N3579" t="b">
        <v>1</v>
      </c>
      <c r="O3579" t="s">
        <v>8269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19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5">
        <f t="shared" si="12"/>
        <v>42460.733530092592</v>
      </c>
      <c r="L3580" t="b">
        <v>0</v>
      </c>
      <c r="M3580">
        <v>37</v>
      </c>
      <c r="N3580" t="b">
        <v>1</v>
      </c>
      <c r="O3580" t="s">
        <v>8269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19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5">
        <f t="shared" si="12"/>
        <v>42430.762222222227</v>
      </c>
      <c r="L3581" t="b">
        <v>0</v>
      </c>
      <c r="M3581">
        <v>14</v>
      </c>
      <c r="N3581" t="b">
        <v>1</v>
      </c>
      <c r="O3581" t="s">
        <v>8269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19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5">
        <f t="shared" si="12"/>
        <v>42026.176180555558</v>
      </c>
      <c r="L3582" t="b">
        <v>0</v>
      </c>
      <c r="M3582">
        <v>27</v>
      </c>
      <c r="N3582" t="b">
        <v>1</v>
      </c>
      <c r="O3582" t="s">
        <v>8269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19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5">
        <f t="shared" si="12"/>
        <v>41836.471180555556</v>
      </c>
      <c r="L3583" t="b">
        <v>0</v>
      </c>
      <c r="M3583">
        <v>45</v>
      </c>
      <c r="N3583" t="b">
        <v>1</v>
      </c>
      <c r="O3583" t="s">
        <v>8269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19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5">
        <f t="shared" si="12"/>
        <v>42451.095856481479</v>
      </c>
      <c r="L3584" t="b">
        <v>0</v>
      </c>
      <c r="M3584">
        <v>49</v>
      </c>
      <c r="N3584" t="b">
        <v>1</v>
      </c>
      <c r="O3584" t="s">
        <v>8269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19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5">
        <f t="shared" si="12"/>
        <v>42418.425983796296</v>
      </c>
      <c r="L3585" t="b">
        <v>0</v>
      </c>
      <c r="M3585">
        <v>24</v>
      </c>
      <c r="N3585" t="b">
        <v>1</v>
      </c>
      <c r="O3585" t="s">
        <v>8269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19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5">
        <f t="shared" si="12"/>
        <v>42168.316481481481</v>
      </c>
      <c r="L3586" t="b">
        <v>0</v>
      </c>
      <c r="M3586">
        <v>112</v>
      </c>
      <c r="N3586" t="b">
        <v>1</v>
      </c>
      <c r="O3586" t="s">
        <v>8269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19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5">
        <f t="shared" si="12"/>
        <v>41964.716319444444</v>
      </c>
      <c r="L3587" t="b">
        <v>0</v>
      </c>
      <c r="M3587">
        <v>23</v>
      </c>
      <c r="N3587" t="b">
        <v>1</v>
      </c>
      <c r="O3587" t="s">
        <v>8269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19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5">
        <f t="shared" si="12"/>
        <v>42576.697569444441</v>
      </c>
      <c r="L3588" t="b">
        <v>0</v>
      </c>
      <c r="M3588">
        <v>54</v>
      </c>
      <c r="N3588" t="b">
        <v>1</v>
      </c>
      <c r="O3588" t="s">
        <v>8269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19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5">
        <f t="shared" si="12"/>
        <v>42503.539976851855</v>
      </c>
      <c r="L3589" t="b">
        <v>0</v>
      </c>
      <c r="M3589">
        <v>28</v>
      </c>
      <c r="N3589" t="b">
        <v>1</v>
      </c>
      <c r="O3589" t="s">
        <v>8269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19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5">
        <f t="shared" si="12"/>
        <v>42101.828819444447</v>
      </c>
      <c r="L3590" t="b">
        <v>0</v>
      </c>
      <c r="M3590">
        <v>11</v>
      </c>
      <c r="N3590" t="b">
        <v>1</v>
      </c>
      <c r="O3590" t="s">
        <v>8269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19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5">
        <f t="shared" si="12"/>
        <v>42125.647534722222</v>
      </c>
      <c r="L3591" t="b">
        <v>0</v>
      </c>
      <c r="M3591">
        <v>62</v>
      </c>
      <c r="N3591" t="b">
        <v>1</v>
      </c>
      <c r="O3591" t="s">
        <v>8269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19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5">
        <f t="shared" si="12"/>
        <v>41902.333726851852</v>
      </c>
      <c r="L3592" t="b">
        <v>0</v>
      </c>
      <c r="M3592">
        <v>73</v>
      </c>
      <c r="N3592" t="b">
        <v>1</v>
      </c>
      <c r="O3592" t="s">
        <v>8269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19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5">
        <f t="shared" si="12"/>
        <v>42003.948425925926</v>
      </c>
      <c r="L3593" t="b">
        <v>0</v>
      </c>
      <c r="M3593">
        <v>18</v>
      </c>
      <c r="N3593" t="b">
        <v>1</v>
      </c>
      <c r="O3593" t="s">
        <v>8269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19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5">
        <f t="shared" ref="K3594:K3629" si="13">(J3594/86400)+DATE(1970,1,1)</f>
        <v>41988.829942129625</v>
      </c>
      <c r="L3594" t="b">
        <v>0</v>
      </c>
      <c r="M3594">
        <v>35</v>
      </c>
      <c r="N3594" t="b">
        <v>1</v>
      </c>
      <c r="O3594" t="s">
        <v>8269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19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5">
        <f t="shared" si="13"/>
        <v>41974.898599537039</v>
      </c>
      <c r="L3595" t="b">
        <v>0</v>
      </c>
      <c r="M3595">
        <v>43</v>
      </c>
      <c r="N3595" t="b">
        <v>1</v>
      </c>
      <c r="O3595" t="s">
        <v>8269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19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5">
        <f t="shared" si="13"/>
        <v>42592.066921296297</v>
      </c>
      <c r="L3596" t="b">
        <v>0</v>
      </c>
      <c r="M3596">
        <v>36</v>
      </c>
      <c r="N3596" t="b">
        <v>1</v>
      </c>
      <c r="O3596" t="s">
        <v>8269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19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5">
        <f t="shared" si="13"/>
        <v>42050.008368055554</v>
      </c>
      <c r="L3597" t="b">
        <v>0</v>
      </c>
      <c r="M3597">
        <v>62</v>
      </c>
      <c r="N3597" t="b">
        <v>1</v>
      </c>
      <c r="O3597" t="s">
        <v>8269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19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5">
        <f t="shared" si="13"/>
        <v>41856.715069444443</v>
      </c>
      <c r="L3598" t="b">
        <v>0</v>
      </c>
      <c r="M3598">
        <v>15</v>
      </c>
      <c r="N3598" t="b">
        <v>1</v>
      </c>
      <c r="O3598" t="s">
        <v>8269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19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5">
        <f t="shared" si="13"/>
        <v>42417.585532407407</v>
      </c>
      <c r="L3599" t="b">
        <v>0</v>
      </c>
      <c r="M3599">
        <v>33</v>
      </c>
      <c r="N3599" t="b">
        <v>1</v>
      </c>
      <c r="O3599" t="s">
        <v>8269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19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5">
        <f t="shared" si="13"/>
        <v>41866.79886574074</v>
      </c>
      <c r="L3600" t="b">
        <v>0</v>
      </c>
      <c r="M3600">
        <v>27</v>
      </c>
      <c r="N3600" t="b">
        <v>1</v>
      </c>
      <c r="O3600" t="s">
        <v>8269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19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5">
        <f t="shared" si="13"/>
        <v>42220.79487268519</v>
      </c>
      <c r="L3601" t="b">
        <v>0</v>
      </c>
      <c r="M3601">
        <v>17</v>
      </c>
      <c r="N3601" t="b">
        <v>1</v>
      </c>
      <c r="O3601" t="s">
        <v>8269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19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5">
        <f t="shared" si="13"/>
        <v>42628.849120370374</v>
      </c>
      <c r="L3602" t="b">
        <v>0</v>
      </c>
      <c r="M3602">
        <v>4</v>
      </c>
      <c r="N3602" t="b">
        <v>1</v>
      </c>
      <c r="O3602" t="s">
        <v>8269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19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5">
        <f t="shared" si="13"/>
        <v>41990.99863425926</v>
      </c>
      <c r="L3603" t="b">
        <v>0</v>
      </c>
      <c r="M3603">
        <v>53</v>
      </c>
      <c r="N3603" t="b">
        <v>1</v>
      </c>
      <c r="O3603" t="s">
        <v>8269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19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5">
        <f t="shared" si="13"/>
        <v>42447.894432870366</v>
      </c>
      <c r="L3604" t="b">
        <v>0</v>
      </c>
      <c r="M3604">
        <v>49</v>
      </c>
      <c r="N3604" t="b">
        <v>1</v>
      </c>
      <c r="O3604" t="s">
        <v>8269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19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5">
        <f t="shared" si="13"/>
        <v>42283.864351851851</v>
      </c>
      <c r="L3605" t="b">
        <v>0</v>
      </c>
      <c r="M3605">
        <v>57</v>
      </c>
      <c r="N3605" t="b">
        <v>1</v>
      </c>
      <c r="O3605" t="s">
        <v>8269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19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5">
        <f t="shared" si="13"/>
        <v>42483.015694444446</v>
      </c>
      <c r="L3606" t="b">
        <v>0</v>
      </c>
      <c r="M3606">
        <v>69</v>
      </c>
      <c r="N3606" t="b">
        <v>1</v>
      </c>
      <c r="O3606" t="s">
        <v>8269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19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5">
        <f t="shared" si="13"/>
        <v>42383.793124999997</v>
      </c>
      <c r="L3607" t="b">
        <v>0</v>
      </c>
      <c r="M3607">
        <v>15</v>
      </c>
      <c r="N3607" t="b">
        <v>1</v>
      </c>
      <c r="O3607" t="s">
        <v>8269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19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5">
        <f t="shared" si="13"/>
        <v>42566.604826388888</v>
      </c>
      <c r="L3608" t="b">
        <v>0</v>
      </c>
      <c r="M3608">
        <v>64</v>
      </c>
      <c r="N3608" t="b">
        <v>1</v>
      </c>
      <c r="O3608" t="s">
        <v>8269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19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5">
        <f t="shared" si="13"/>
        <v>42338.963912037041</v>
      </c>
      <c r="L3609" t="b">
        <v>0</v>
      </c>
      <c r="M3609">
        <v>20</v>
      </c>
      <c r="N3609" t="b">
        <v>1</v>
      </c>
      <c r="O3609" t="s">
        <v>8269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19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5">
        <f t="shared" si="13"/>
        <v>42506.709374999999</v>
      </c>
      <c r="L3610" t="b">
        <v>0</v>
      </c>
      <c r="M3610">
        <v>27</v>
      </c>
      <c r="N3610" t="b">
        <v>1</v>
      </c>
      <c r="O3610" t="s">
        <v>8269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19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5">
        <f t="shared" si="13"/>
        <v>42429.991724537038</v>
      </c>
      <c r="L3611" t="b">
        <v>0</v>
      </c>
      <c r="M3611">
        <v>21</v>
      </c>
      <c r="N3611" t="b">
        <v>1</v>
      </c>
      <c r="O3611" t="s">
        <v>8269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19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5">
        <f t="shared" si="13"/>
        <v>42203.432129629626</v>
      </c>
      <c r="L3612" t="b">
        <v>0</v>
      </c>
      <c r="M3612">
        <v>31</v>
      </c>
      <c r="N3612" t="b">
        <v>1</v>
      </c>
      <c r="O3612" t="s">
        <v>8269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19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5">
        <f t="shared" si="13"/>
        <v>42072.370381944449</v>
      </c>
      <c r="L3613" t="b">
        <v>0</v>
      </c>
      <c r="M3613">
        <v>51</v>
      </c>
      <c r="N3613" t="b">
        <v>1</v>
      </c>
      <c r="O3613" t="s">
        <v>8269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19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5">
        <f t="shared" si="13"/>
        <v>41789.726979166662</v>
      </c>
      <c r="L3614" t="b">
        <v>0</v>
      </c>
      <c r="M3614">
        <v>57</v>
      </c>
      <c r="N3614" t="b">
        <v>1</v>
      </c>
      <c r="O3614" t="s">
        <v>8269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19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5">
        <f t="shared" si="13"/>
        <v>41788.58997685185</v>
      </c>
      <c r="L3615" t="b">
        <v>0</v>
      </c>
      <c r="M3615">
        <v>20</v>
      </c>
      <c r="N3615" t="b">
        <v>1</v>
      </c>
      <c r="O3615" t="s">
        <v>8269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19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5">
        <f t="shared" si="13"/>
        <v>42144.041851851856</v>
      </c>
      <c r="L3616" t="b">
        <v>0</v>
      </c>
      <c r="M3616">
        <v>71</v>
      </c>
      <c r="N3616" t="b">
        <v>1</v>
      </c>
      <c r="O3616" t="s">
        <v>8269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19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5">
        <f t="shared" si="13"/>
        <v>42318.593703703707</v>
      </c>
      <c r="L3617" t="b">
        <v>0</v>
      </c>
      <c r="M3617">
        <v>72</v>
      </c>
      <c r="N3617" t="b">
        <v>1</v>
      </c>
      <c r="O3617" t="s">
        <v>8269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19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5">
        <f t="shared" si="13"/>
        <v>42052.949814814812</v>
      </c>
      <c r="L3618" t="b">
        <v>0</v>
      </c>
      <c r="M3618">
        <v>45</v>
      </c>
      <c r="N3618" t="b">
        <v>1</v>
      </c>
      <c r="O3618" t="s">
        <v>8269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19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5">
        <f t="shared" si="13"/>
        <v>42779.610289351855</v>
      </c>
      <c r="L3619" t="b">
        <v>0</v>
      </c>
      <c r="M3619">
        <v>51</v>
      </c>
      <c r="N3619" t="b">
        <v>1</v>
      </c>
      <c r="O3619" t="s">
        <v>8269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19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5">
        <f t="shared" si="13"/>
        <v>42128.627893518518</v>
      </c>
      <c r="L3620" t="b">
        <v>0</v>
      </c>
      <c r="M3620">
        <v>56</v>
      </c>
      <c r="N3620" t="b">
        <v>1</v>
      </c>
      <c r="O3620" t="s">
        <v>8269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19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5">
        <f t="shared" si="13"/>
        <v>42661.132245370369</v>
      </c>
      <c r="L3621" t="b">
        <v>0</v>
      </c>
      <c r="M3621">
        <v>17</v>
      </c>
      <c r="N3621" t="b">
        <v>1</v>
      </c>
      <c r="O3621" t="s">
        <v>8269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19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5">
        <f t="shared" si="13"/>
        <v>42037.938206018516</v>
      </c>
      <c r="L3622" t="b">
        <v>0</v>
      </c>
      <c r="M3622">
        <v>197</v>
      </c>
      <c r="N3622" t="b">
        <v>1</v>
      </c>
      <c r="O3622" t="s">
        <v>8269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19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5">
        <f t="shared" si="13"/>
        <v>42619.935694444444</v>
      </c>
      <c r="L3623" t="b">
        <v>0</v>
      </c>
      <c r="M3623">
        <v>70</v>
      </c>
      <c r="N3623" t="b">
        <v>1</v>
      </c>
      <c r="O3623" t="s">
        <v>8269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19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5">
        <f t="shared" si="13"/>
        <v>41877.221886574072</v>
      </c>
      <c r="L3624" t="b">
        <v>0</v>
      </c>
      <c r="M3624">
        <v>21</v>
      </c>
      <c r="N3624" t="b">
        <v>1</v>
      </c>
      <c r="O3624" t="s">
        <v>8269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19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5">
        <f t="shared" si="13"/>
        <v>41828.736921296295</v>
      </c>
      <c r="L3625" t="b">
        <v>0</v>
      </c>
      <c r="M3625">
        <v>34</v>
      </c>
      <c r="N3625" t="b">
        <v>1</v>
      </c>
      <c r="O3625" t="s">
        <v>8269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19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5">
        <f t="shared" si="13"/>
        <v>42545.774189814816</v>
      </c>
      <c r="L3626" t="b">
        <v>0</v>
      </c>
      <c r="M3626">
        <v>39</v>
      </c>
      <c r="N3626" t="b">
        <v>1</v>
      </c>
      <c r="O3626" t="s">
        <v>8269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19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5">
        <f t="shared" si="13"/>
        <v>42157.652511574073</v>
      </c>
      <c r="L3627" t="b">
        <v>0</v>
      </c>
      <c r="M3627">
        <v>78</v>
      </c>
      <c r="N3627" t="b">
        <v>1</v>
      </c>
      <c r="O3627" t="s">
        <v>8269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19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5">
        <f t="shared" si="13"/>
        <v>41846.667326388888</v>
      </c>
      <c r="L3628" t="b">
        <v>0</v>
      </c>
      <c r="M3628">
        <v>48</v>
      </c>
      <c r="N3628" t="b">
        <v>1</v>
      </c>
      <c r="O3628" t="s">
        <v>8269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19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5">
        <f t="shared" si="13"/>
        <v>42460.741747685184</v>
      </c>
      <c r="L3629" t="b">
        <v>0</v>
      </c>
      <c r="M3629">
        <v>29</v>
      </c>
      <c r="N3629" t="b">
        <v>1</v>
      </c>
      <c r="O3629" t="s">
        <v>8269</v>
      </c>
    </row>
    <row r="3630" spans="1:15" ht="48" hidden="1" x14ac:dyDescent="0.2">
      <c r="A3630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L3630" t="b">
        <v>0</v>
      </c>
      <c r="M3630">
        <v>0</v>
      </c>
      <c r="N3630" t="b">
        <v>0</v>
      </c>
      <c r="O3630" t="s">
        <v>8303</v>
      </c>
    </row>
    <row r="3631" spans="1:15" ht="48" hidden="1" x14ac:dyDescent="0.2">
      <c r="A3631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L3631" t="b">
        <v>0</v>
      </c>
      <c r="M3631">
        <v>2</v>
      </c>
      <c r="N3631" t="b">
        <v>0</v>
      </c>
      <c r="O3631" t="s">
        <v>8303</v>
      </c>
    </row>
    <row r="3632" spans="1:15" ht="48" hidden="1" x14ac:dyDescent="0.2">
      <c r="A3632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L3632" t="b">
        <v>0</v>
      </c>
      <c r="M3632">
        <v>1</v>
      </c>
      <c r="N3632" t="b">
        <v>0</v>
      </c>
      <c r="O3632" t="s">
        <v>8303</v>
      </c>
    </row>
    <row r="3633" spans="1:15" ht="48" hidden="1" x14ac:dyDescent="0.2">
      <c r="A3633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L3633" t="b">
        <v>0</v>
      </c>
      <c r="M3633">
        <v>59</v>
      </c>
      <c r="N3633" t="b">
        <v>0</v>
      </c>
      <c r="O3633" t="s">
        <v>8303</v>
      </c>
    </row>
    <row r="3634" spans="1:15" ht="48" hidden="1" x14ac:dyDescent="0.2">
      <c r="A3634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L3634" t="b">
        <v>0</v>
      </c>
      <c r="M3634">
        <v>1</v>
      </c>
      <c r="N3634" t="b">
        <v>0</v>
      </c>
      <c r="O3634" t="s">
        <v>8303</v>
      </c>
    </row>
    <row r="3635" spans="1:15" ht="48" hidden="1" x14ac:dyDescent="0.2">
      <c r="A3635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L3635" t="b">
        <v>0</v>
      </c>
      <c r="M3635">
        <v>31</v>
      </c>
      <c r="N3635" t="b">
        <v>0</v>
      </c>
      <c r="O3635" t="s">
        <v>8303</v>
      </c>
    </row>
    <row r="3636" spans="1:15" ht="48" hidden="1" x14ac:dyDescent="0.2">
      <c r="A3636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L3636" t="b">
        <v>0</v>
      </c>
      <c r="M3636">
        <v>18</v>
      </c>
      <c r="N3636" t="b">
        <v>0</v>
      </c>
      <c r="O3636" t="s">
        <v>8303</v>
      </c>
    </row>
    <row r="3637" spans="1:15" ht="32" hidden="1" x14ac:dyDescent="0.2">
      <c r="A3637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L3637" t="b">
        <v>0</v>
      </c>
      <c r="M3637">
        <v>10</v>
      </c>
      <c r="N3637" t="b">
        <v>0</v>
      </c>
      <c r="O3637" t="s">
        <v>8303</v>
      </c>
    </row>
    <row r="3638" spans="1:15" ht="48" hidden="1" x14ac:dyDescent="0.2">
      <c r="A3638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L3638" t="b">
        <v>0</v>
      </c>
      <c r="M3638">
        <v>0</v>
      </c>
      <c r="N3638" t="b">
        <v>0</v>
      </c>
      <c r="O3638" t="s">
        <v>8303</v>
      </c>
    </row>
    <row r="3639" spans="1:15" ht="64" hidden="1" x14ac:dyDescent="0.2">
      <c r="A363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L3639" t="b">
        <v>0</v>
      </c>
      <c r="M3639">
        <v>14</v>
      </c>
      <c r="N3639" t="b">
        <v>0</v>
      </c>
      <c r="O3639" t="s">
        <v>8303</v>
      </c>
    </row>
    <row r="3640" spans="1:15" ht="32" hidden="1" x14ac:dyDescent="0.2">
      <c r="A3640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L3640" t="b">
        <v>0</v>
      </c>
      <c r="M3640">
        <v>2</v>
      </c>
      <c r="N3640" t="b">
        <v>0</v>
      </c>
      <c r="O3640" t="s">
        <v>8303</v>
      </c>
    </row>
    <row r="3641" spans="1:15" ht="48" hidden="1" x14ac:dyDescent="0.2">
      <c r="A3641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L3641" t="b">
        <v>0</v>
      </c>
      <c r="M3641">
        <v>1</v>
      </c>
      <c r="N3641" t="b">
        <v>0</v>
      </c>
      <c r="O3641" t="s">
        <v>8303</v>
      </c>
    </row>
    <row r="3642" spans="1:15" ht="80" hidden="1" x14ac:dyDescent="0.2">
      <c r="A3642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L3642" t="b">
        <v>0</v>
      </c>
      <c r="M3642">
        <v>3</v>
      </c>
      <c r="N3642" t="b">
        <v>0</v>
      </c>
      <c r="O3642" t="s">
        <v>8303</v>
      </c>
    </row>
    <row r="3643" spans="1:15" ht="48" hidden="1" x14ac:dyDescent="0.2">
      <c r="A3643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L3643" t="b">
        <v>0</v>
      </c>
      <c r="M3643">
        <v>0</v>
      </c>
      <c r="N3643" t="b">
        <v>0</v>
      </c>
      <c r="O3643" t="s">
        <v>8303</v>
      </c>
    </row>
    <row r="3644" spans="1:15" ht="64" hidden="1" x14ac:dyDescent="0.2">
      <c r="A3644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L3644" t="b">
        <v>0</v>
      </c>
      <c r="M3644">
        <v>2</v>
      </c>
      <c r="N3644" t="b">
        <v>0</v>
      </c>
      <c r="O3644" t="s">
        <v>8303</v>
      </c>
    </row>
    <row r="3645" spans="1:15" ht="48" hidden="1" x14ac:dyDescent="0.2">
      <c r="A3645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L3645" t="b">
        <v>0</v>
      </c>
      <c r="M3645">
        <v>0</v>
      </c>
      <c r="N3645" t="b">
        <v>0</v>
      </c>
      <c r="O3645" t="s">
        <v>8303</v>
      </c>
    </row>
    <row r="3646" spans="1:15" ht="48" hidden="1" x14ac:dyDescent="0.2">
      <c r="A3646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L3646" t="b">
        <v>0</v>
      </c>
      <c r="M3646">
        <v>12</v>
      </c>
      <c r="N3646" t="b">
        <v>0</v>
      </c>
      <c r="O3646" t="s">
        <v>8303</v>
      </c>
    </row>
    <row r="3647" spans="1:15" ht="48" hidden="1" x14ac:dyDescent="0.2">
      <c r="A3647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L3647" t="b">
        <v>0</v>
      </c>
      <c r="M3647">
        <v>1</v>
      </c>
      <c r="N3647" t="b">
        <v>0</v>
      </c>
      <c r="O3647" t="s">
        <v>8303</v>
      </c>
    </row>
    <row r="3648" spans="1:15" ht="48" hidden="1" x14ac:dyDescent="0.2">
      <c r="A3648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L3648" t="b">
        <v>0</v>
      </c>
      <c r="M3648">
        <v>8</v>
      </c>
      <c r="N3648" t="b">
        <v>0</v>
      </c>
      <c r="O3648" t="s">
        <v>8303</v>
      </c>
    </row>
    <row r="3649" spans="1:15" ht="48" hidden="1" x14ac:dyDescent="0.2">
      <c r="A364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L3649" t="b">
        <v>0</v>
      </c>
      <c r="M3649">
        <v>2</v>
      </c>
      <c r="N3649" t="b">
        <v>0</v>
      </c>
      <c r="O3649" t="s">
        <v>8303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19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5">
        <f t="shared" ref="K3650:K3713" si="14">(J3650/86400)+DATE(1970,1,1)</f>
        <v>41887.292187500003</v>
      </c>
      <c r="L3650" t="b">
        <v>0</v>
      </c>
      <c r="M3650">
        <v>73</v>
      </c>
      <c r="N3650" t="b">
        <v>1</v>
      </c>
      <c r="O3650" t="s">
        <v>8269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19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5">
        <f t="shared" si="14"/>
        <v>41780.712893518517</v>
      </c>
      <c r="L3651" t="b">
        <v>0</v>
      </c>
      <c r="M3651">
        <v>8</v>
      </c>
      <c r="N3651" t="b">
        <v>1</v>
      </c>
      <c r="O3651" t="s">
        <v>8269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19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5">
        <f t="shared" si="14"/>
        <v>42381.478981481487</v>
      </c>
      <c r="L3652" t="b">
        <v>0</v>
      </c>
      <c r="M3652">
        <v>17</v>
      </c>
      <c r="N3652" t="b">
        <v>1</v>
      </c>
      <c r="O3652" t="s">
        <v>8269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19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5">
        <f t="shared" si="14"/>
        <v>41828.646319444444</v>
      </c>
      <c r="L3653" t="b">
        <v>0</v>
      </c>
      <c r="M3653">
        <v>9</v>
      </c>
      <c r="N3653" t="b">
        <v>1</v>
      </c>
      <c r="O3653" t="s">
        <v>8269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19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5">
        <f t="shared" si="14"/>
        <v>42596.644699074073</v>
      </c>
      <c r="L3654" t="b">
        <v>0</v>
      </c>
      <c r="M3654">
        <v>17</v>
      </c>
      <c r="N3654" t="b">
        <v>1</v>
      </c>
      <c r="O3654" t="s">
        <v>8269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19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5">
        <f t="shared" si="14"/>
        <v>42191.363506944443</v>
      </c>
      <c r="L3655" t="b">
        <v>0</v>
      </c>
      <c r="M3655">
        <v>33</v>
      </c>
      <c r="N3655" t="b">
        <v>1</v>
      </c>
      <c r="O3655" t="s">
        <v>8269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19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5">
        <f t="shared" si="14"/>
        <v>42440.416504629626</v>
      </c>
      <c r="L3656" t="b">
        <v>0</v>
      </c>
      <c r="M3656">
        <v>38</v>
      </c>
      <c r="N3656" t="b">
        <v>1</v>
      </c>
      <c r="O3656" t="s">
        <v>8269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19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5">
        <f t="shared" si="14"/>
        <v>42173.803217592591</v>
      </c>
      <c r="L3657" t="b">
        <v>0</v>
      </c>
      <c r="M3657">
        <v>79</v>
      </c>
      <c r="N3657" t="b">
        <v>1</v>
      </c>
      <c r="O3657" t="s">
        <v>8269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19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5">
        <f t="shared" si="14"/>
        <v>42737.910138888888</v>
      </c>
      <c r="L3658" t="b">
        <v>0</v>
      </c>
      <c r="M3658">
        <v>46</v>
      </c>
      <c r="N3658" t="b">
        <v>1</v>
      </c>
      <c r="O3658" t="s">
        <v>8269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19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5">
        <f t="shared" si="14"/>
        <v>42499.629849537036</v>
      </c>
      <c r="L3659" t="b">
        <v>0</v>
      </c>
      <c r="M3659">
        <v>20</v>
      </c>
      <c r="N3659" t="b">
        <v>1</v>
      </c>
      <c r="O3659" t="s">
        <v>8269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19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5">
        <f t="shared" si="14"/>
        <v>41775.858564814815</v>
      </c>
      <c r="L3660" t="b">
        <v>0</v>
      </c>
      <c r="M3660">
        <v>20</v>
      </c>
      <c r="N3660" t="b">
        <v>1</v>
      </c>
      <c r="O3660" t="s">
        <v>8269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19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5">
        <f t="shared" si="14"/>
        <v>42055.277199074073</v>
      </c>
      <c r="L3661" t="b">
        <v>0</v>
      </c>
      <c r="M3661">
        <v>13</v>
      </c>
      <c r="N3661" t="b">
        <v>1</v>
      </c>
      <c r="O3661" t="s">
        <v>8269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19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5">
        <f t="shared" si="14"/>
        <v>41971.881076388891</v>
      </c>
      <c r="L3662" t="b">
        <v>0</v>
      </c>
      <c r="M3662">
        <v>22</v>
      </c>
      <c r="N3662" t="b">
        <v>1</v>
      </c>
      <c r="O3662" t="s">
        <v>8269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19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5">
        <f t="shared" si="14"/>
        <v>42447.896666666667</v>
      </c>
      <c r="L3663" t="b">
        <v>0</v>
      </c>
      <c r="M3663">
        <v>36</v>
      </c>
      <c r="N3663" t="b">
        <v>1</v>
      </c>
      <c r="O3663" t="s">
        <v>8269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19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5">
        <f t="shared" si="14"/>
        <v>42064.220069444447</v>
      </c>
      <c r="L3664" t="b">
        <v>0</v>
      </c>
      <c r="M3664">
        <v>40</v>
      </c>
      <c r="N3664" t="b">
        <v>1</v>
      </c>
      <c r="O3664" t="s">
        <v>8269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19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5">
        <f t="shared" si="14"/>
        <v>42665.451736111107</v>
      </c>
      <c r="L3665" t="b">
        <v>0</v>
      </c>
      <c r="M3665">
        <v>9</v>
      </c>
      <c r="N3665" t="b">
        <v>1</v>
      </c>
      <c r="O3665" t="s">
        <v>8269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19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5">
        <f t="shared" si="14"/>
        <v>42523.248715277776</v>
      </c>
      <c r="L3666" t="b">
        <v>0</v>
      </c>
      <c r="M3666">
        <v>19</v>
      </c>
      <c r="N3666" t="b">
        <v>1</v>
      </c>
      <c r="O3666" t="s">
        <v>8269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19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5">
        <f t="shared" si="14"/>
        <v>42294.808124999996</v>
      </c>
      <c r="L3667" t="b">
        <v>0</v>
      </c>
      <c r="M3667">
        <v>14</v>
      </c>
      <c r="N3667" t="b">
        <v>1</v>
      </c>
      <c r="O3667" t="s">
        <v>8269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19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5">
        <f t="shared" si="14"/>
        <v>41822.90488425926</v>
      </c>
      <c r="L3668" t="b">
        <v>0</v>
      </c>
      <c r="M3668">
        <v>38</v>
      </c>
      <c r="N3668" t="b">
        <v>1</v>
      </c>
      <c r="O3668" t="s">
        <v>8269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19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5">
        <f t="shared" si="14"/>
        <v>42173.970127314809</v>
      </c>
      <c r="L3669" t="b">
        <v>0</v>
      </c>
      <c r="M3669">
        <v>58</v>
      </c>
      <c r="N3669" t="b">
        <v>1</v>
      </c>
      <c r="O3669" t="s">
        <v>8269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19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5">
        <f t="shared" si="14"/>
        <v>42185.556157407409</v>
      </c>
      <c r="L3670" t="b">
        <v>0</v>
      </c>
      <c r="M3670">
        <v>28</v>
      </c>
      <c r="N3670" t="b">
        <v>1</v>
      </c>
      <c r="O3670" t="s">
        <v>8269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19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5">
        <f t="shared" si="14"/>
        <v>42136.675196759257</v>
      </c>
      <c r="L3671" t="b">
        <v>0</v>
      </c>
      <c r="M3671">
        <v>17</v>
      </c>
      <c r="N3671" t="b">
        <v>1</v>
      </c>
      <c r="O3671" t="s">
        <v>8269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19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5">
        <f t="shared" si="14"/>
        <v>42142.514016203699</v>
      </c>
      <c r="L3672" t="b">
        <v>0</v>
      </c>
      <c r="M3672">
        <v>12</v>
      </c>
      <c r="N3672" t="b">
        <v>1</v>
      </c>
      <c r="O3672" t="s">
        <v>8269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19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5">
        <f t="shared" si="14"/>
        <v>41820.62809027778</v>
      </c>
      <c r="L3673" t="b">
        <v>0</v>
      </c>
      <c r="M3673">
        <v>40</v>
      </c>
      <c r="N3673" t="b">
        <v>1</v>
      </c>
      <c r="O3673" t="s">
        <v>8269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19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5">
        <f t="shared" si="14"/>
        <v>41878.946574074071</v>
      </c>
      <c r="L3674" t="b">
        <v>0</v>
      </c>
      <c r="M3674">
        <v>57</v>
      </c>
      <c r="N3674" t="b">
        <v>1</v>
      </c>
      <c r="O3674" t="s">
        <v>8269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19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5">
        <f t="shared" si="14"/>
        <v>41914.295104166667</v>
      </c>
      <c r="L3675" t="b">
        <v>0</v>
      </c>
      <c r="M3675">
        <v>114</v>
      </c>
      <c r="N3675" t="b">
        <v>1</v>
      </c>
      <c r="O3675" t="s">
        <v>8269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19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5">
        <f t="shared" si="14"/>
        <v>42556.873020833329</v>
      </c>
      <c r="L3676" t="b">
        <v>0</v>
      </c>
      <c r="M3676">
        <v>31</v>
      </c>
      <c r="N3676" t="b">
        <v>1</v>
      </c>
      <c r="O3676" t="s">
        <v>8269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19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5">
        <f t="shared" si="14"/>
        <v>42493.597013888888</v>
      </c>
      <c r="L3677" t="b">
        <v>0</v>
      </c>
      <c r="M3677">
        <v>3</v>
      </c>
      <c r="N3677" t="b">
        <v>1</v>
      </c>
      <c r="O3677" t="s">
        <v>8269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19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5">
        <f t="shared" si="14"/>
        <v>41876.815787037034</v>
      </c>
      <c r="L3678" t="b">
        <v>0</v>
      </c>
      <c r="M3678">
        <v>16</v>
      </c>
      <c r="N3678" t="b">
        <v>1</v>
      </c>
      <c r="O3678" t="s">
        <v>8269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19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5">
        <f t="shared" si="14"/>
        <v>41802.574282407411</v>
      </c>
      <c r="L3679" t="b">
        <v>0</v>
      </c>
      <c r="M3679">
        <v>199</v>
      </c>
      <c r="N3679" t="b">
        <v>1</v>
      </c>
      <c r="O3679" t="s">
        <v>8269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19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5">
        <f t="shared" si="14"/>
        <v>42120.531226851846</v>
      </c>
      <c r="L3680" t="b">
        <v>0</v>
      </c>
      <c r="M3680">
        <v>31</v>
      </c>
      <c r="N3680" t="b">
        <v>1</v>
      </c>
      <c r="O3680" t="s">
        <v>8269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19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5">
        <f t="shared" si="14"/>
        <v>41786.761354166665</v>
      </c>
      <c r="L3681" t="b">
        <v>0</v>
      </c>
      <c r="M3681">
        <v>30</v>
      </c>
      <c r="N3681" t="b">
        <v>1</v>
      </c>
      <c r="O3681" t="s">
        <v>8269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19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5">
        <f t="shared" si="14"/>
        <v>42627.454097222224</v>
      </c>
      <c r="L3682" t="b">
        <v>0</v>
      </c>
      <c r="M3682">
        <v>34</v>
      </c>
      <c r="N3682" t="b">
        <v>1</v>
      </c>
      <c r="O3682" t="s">
        <v>8269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19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5">
        <f t="shared" si="14"/>
        <v>42374.651504629626</v>
      </c>
      <c r="L3683" t="b">
        <v>0</v>
      </c>
      <c r="M3683">
        <v>18</v>
      </c>
      <c r="N3683" t="b">
        <v>1</v>
      </c>
      <c r="O3683" t="s">
        <v>8269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19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5">
        <f t="shared" si="14"/>
        <v>41772.685393518521</v>
      </c>
      <c r="L3684" t="b">
        <v>0</v>
      </c>
      <c r="M3684">
        <v>67</v>
      </c>
      <c r="N3684" t="b">
        <v>1</v>
      </c>
      <c r="O3684" t="s">
        <v>8269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19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5">
        <f t="shared" si="14"/>
        <v>42633.116851851853</v>
      </c>
      <c r="L3685" t="b">
        <v>0</v>
      </c>
      <c r="M3685">
        <v>66</v>
      </c>
      <c r="N3685" t="b">
        <v>1</v>
      </c>
      <c r="O3685" t="s">
        <v>8269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19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5">
        <f t="shared" si="14"/>
        <v>42219.180393518516</v>
      </c>
      <c r="L3686" t="b">
        <v>0</v>
      </c>
      <c r="M3686">
        <v>23</v>
      </c>
      <c r="N3686" t="b">
        <v>1</v>
      </c>
      <c r="O3686" t="s">
        <v>8269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19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5">
        <f t="shared" si="14"/>
        <v>41753.593275462961</v>
      </c>
      <c r="L3687" t="b">
        <v>0</v>
      </c>
      <c r="M3687">
        <v>126</v>
      </c>
      <c r="N3687" t="b">
        <v>1</v>
      </c>
      <c r="O3687" t="s">
        <v>8269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19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5">
        <f t="shared" si="14"/>
        <v>42230.662731481483</v>
      </c>
      <c r="L3688" t="b">
        <v>0</v>
      </c>
      <c r="M3688">
        <v>6</v>
      </c>
      <c r="N3688" t="b">
        <v>1</v>
      </c>
      <c r="O3688" t="s">
        <v>8269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19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5">
        <f t="shared" si="14"/>
        <v>41787.218229166669</v>
      </c>
      <c r="L3689" t="b">
        <v>0</v>
      </c>
      <c r="M3689">
        <v>25</v>
      </c>
      <c r="N3689" t="b">
        <v>1</v>
      </c>
      <c r="O3689" t="s">
        <v>8269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19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5">
        <f t="shared" si="14"/>
        <v>41829.787083333329</v>
      </c>
      <c r="L3690" t="b">
        <v>0</v>
      </c>
      <c r="M3690">
        <v>39</v>
      </c>
      <c r="N3690" t="b">
        <v>1</v>
      </c>
      <c r="O3690" t="s">
        <v>8269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19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5">
        <f t="shared" si="14"/>
        <v>42147.826840277776</v>
      </c>
      <c r="L3691" t="b">
        <v>0</v>
      </c>
      <c r="M3691">
        <v>62</v>
      </c>
      <c r="N3691" t="b">
        <v>1</v>
      </c>
      <c r="O3691" t="s">
        <v>8269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19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5">
        <f t="shared" si="14"/>
        <v>41940.598182870366</v>
      </c>
      <c r="L3692" t="b">
        <v>0</v>
      </c>
      <c r="M3692">
        <v>31</v>
      </c>
      <c r="N3692" t="b">
        <v>1</v>
      </c>
      <c r="O3692" t="s">
        <v>8269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19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5">
        <f t="shared" si="14"/>
        <v>42020.700567129628</v>
      </c>
      <c r="L3693" t="b">
        <v>0</v>
      </c>
      <c r="M3693">
        <v>274</v>
      </c>
      <c r="N3693" t="b">
        <v>1</v>
      </c>
      <c r="O3693" t="s">
        <v>8269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19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5">
        <f t="shared" si="14"/>
        <v>41891.96503472222</v>
      </c>
      <c r="L3694" t="b">
        <v>0</v>
      </c>
      <c r="M3694">
        <v>17</v>
      </c>
      <c r="N3694" t="b">
        <v>1</v>
      </c>
      <c r="O3694" t="s">
        <v>8269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19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5">
        <f t="shared" si="14"/>
        <v>42309.191307870366</v>
      </c>
      <c r="L3695" t="b">
        <v>0</v>
      </c>
      <c r="M3695">
        <v>14</v>
      </c>
      <c r="N3695" t="b">
        <v>1</v>
      </c>
      <c r="O3695" t="s">
        <v>8269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19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5">
        <f t="shared" si="14"/>
        <v>42490.133877314816</v>
      </c>
      <c r="L3696" t="b">
        <v>0</v>
      </c>
      <c r="M3696">
        <v>60</v>
      </c>
      <c r="N3696" t="b">
        <v>1</v>
      </c>
      <c r="O3696" t="s">
        <v>8269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19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5">
        <f t="shared" si="14"/>
        <v>41995.870486111111</v>
      </c>
      <c r="L3697" t="b">
        <v>0</v>
      </c>
      <c r="M3697">
        <v>33</v>
      </c>
      <c r="N3697" t="b">
        <v>1</v>
      </c>
      <c r="O3697" t="s">
        <v>8269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19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5">
        <f t="shared" si="14"/>
        <v>41988.617083333331</v>
      </c>
      <c r="L3698" t="b">
        <v>0</v>
      </c>
      <c r="M3698">
        <v>78</v>
      </c>
      <c r="N3698" t="b">
        <v>1</v>
      </c>
      <c r="O3698" t="s">
        <v>8269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19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5">
        <f t="shared" si="14"/>
        <v>42479.465833333335</v>
      </c>
      <c r="L3699" t="b">
        <v>0</v>
      </c>
      <c r="M3699">
        <v>30</v>
      </c>
      <c r="N3699" t="b">
        <v>1</v>
      </c>
      <c r="O3699" t="s">
        <v>8269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19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5">
        <f t="shared" si="14"/>
        <v>42401.806562500002</v>
      </c>
      <c r="L3700" t="b">
        <v>0</v>
      </c>
      <c r="M3700">
        <v>136</v>
      </c>
      <c r="N3700" t="b">
        <v>1</v>
      </c>
      <c r="O3700" t="s">
        <v>8269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19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5">
        <f t="shared" si="14"/>
        <v>41897.602037037039</v>
      </c>
      <c r="L3701" t="b">
        <v>0</v>
      </c>
      <c r="M3701">
        <v>40</v>
      </c>
      <c r="N3701" t="b">
        <v>1</v>
      </c>
      <c r="O3701" t="s">
        <v>8269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19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5">
        <f t="shared" si="14"/>
        <v>41882.585648148146</v>
      </c>
      <c r="L3702" t="b">
        <v>0</v>
      </c>
      <c r="M3702">
        <v>18</v>
      </c>
      <c r="N3702" t="b">
        <v>1</v>
      </c>
      <c r="O3702" t="s">
        <v>8269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19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5">
        <f t="shared" si="14"/>
        <v>42129.541585648149</v>
      </c>
      <c r="L3703" t="b">
        <v>0</v>
      </c>
      <c r="M3703">
        <v>39</v>
      </c>
      <c r="N3703" t="b">
        <v>1</v>
      </c>
      <c r="O3703" t="s">
        <v>8269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19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5">
        <f t="shared" si="14"/>
        <v>42524.53800925926</v>
      </c>
      <c r="L3704" t="b">
        <v>0</v>
      </c>
      <c r="M3704">
        <v>21</v>
      </c>
      <c r="N3704" t="b">
        <v>1</v>
      </c>
      <c r="O3704" t="s">
        <v>8269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19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5">
        <f t="shared" si="14"/>
        <v>42556.504490740743</v>
      </c>
      <c r="L3705" t="b">
        <v>0</v>
      </c>
      <c r="M3705">
        <v>30</v>
      </c>
      <c r="N3705" t="b">
        <v>1</v>
      </c>
      <c r="O3705" t="s">
        <v>8269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19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5">
        <f t="shared" si="14"/>
        <v>42461.689745370371</v>
      </c>
      <c r="L3706" t="b">
        <v>0</v>
      </c>
      <c r="M3706">
        <v>27</v>
      </c>
      <c r="N3706" t="b">
        <v>1</v>
      </c>
      <c r="O3706" t="s">
        <v>8269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19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5">
        <f t="shared" si="14"/>
        <v>41792.542986111112</v>
      </c>
      <c r="L3707" t="b">
        <v>0</v>
      </c>
      <c r="M3707">
        <v>35</v>
      </c>
      <c r="N3707" t="b">
        <v>1</v>
      </c>
      <c r="O3707" t="s">
        <v>8269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19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5">
        <f t="shared" si="14"/>
        <v>41879.913761574076</v>
      </c>
      <c r="L3708" t="b">
        <v>0</v>
      </c>
      <c r="M3708">
        <v>13</v>
      </c>
      <c r="N3708" t="b">
        <v>1</v>
      </c>
      <c r="O3708" t="s">
        <v>8269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19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5">
        <f t="shared" si="14"/>
        <v>42552.048356481479</v>
      </c>
      <c r="L3709" t="b">
        <v>0</v>
      </c>
      <c r="M3709">
        <v>23</v>
      </c>
      <c r="N3709" t="b">
        <v>1</v>
      </c>
      <c r="O3709" t="s">
        <v>8269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19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5">
        <f t="shared" si="14"/>
        <v>41810.142199074078</v>
      </c>
      <c r="L3710" t="b">
        <v>0</v>
      </c>
      <c r="M3710">
        <v>39</v>
      </c>
      <c r="N3710" t="b">
        <v>1</v>
      </c>
      <c r="O3710" t="s">
        <v>8269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19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5">
        <f t="shared" si="14"/>
        <v>41785.707708333335</v>
      </c>
      <c r="L3711" t="b">
        <v>0</v>
      </c>
      <c r="M3711">
        <v>35</v>
      </c>
      <c r="N3711" t="b">
        <v>1</v>
      </c>
      <c r="O3711" t="s">
        <v>8269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19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5">
        <f t="shared" si="14"/>
        <v>42072.576249999998</v>
      </c>
      <c r="L3712" t="b">
        <v>0</v>
      </c>
      <c r="M3712">
        <v>27</v>
      </c>
      <c r="N3712" t="b">
        <v>1</v>
      </c>
      <c r="O3712" t="s">
        <v>8269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19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5">
        <f t="shared" si="14"/>
        <v>41779.724224537036</v>
      </c>
      <c r="L3713" t="b">
        <v>0</v>
      </c>
      <c r="M3713">
        <v>21</v>
      </c>
      <c r="N3713" t="b">
        <v>1</v>
      </c>
      <c r="O3713" t="s">
        <v>8269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19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5">
        <f t="shared" ref="K3714:K3749" si="15">(J3714/86400)+DATE(1970,1,1)</f>
        <v>42134.172071759254</v>
      </c>
      <c r="L3714" t="b">
        <v>0</v>
      </c>
      <c r="M3714">
        <v>104</v>
      </c>
      <c r="N3714" t="b">
        <v>1</v>
      </c>
      <c r="O3714" t="s">
        <v>8269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19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5">
        <f t="shared" si="15"/>
        <v>42505.738032407404</v>
      </c>
      <c r="L3715" t="b">
        <v>0</v>
      </c>
      <c r="M3715">
        <v>19</v>
      </c>
      <c r="N3715" t="b">
        <v>1</v>
      </c>
      <c r="O3715" t="s">
        <v>8269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19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5">
        <f t="shared" si="15"/>
        <v>42118.556331018517</v>
      </c>
      <c r="L3716" t="b">
        <v>0</v>
      </c>
      <c r="M3716">
        <v>97</v>
      </c>
      <c r="N3716" t="b">
        <v>1</v>
      </c>
      <c r="O3716" t="s">
        <v>8269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19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5">
        <f t="shared" si="15"/>
        <v>42036.995590277773</v>
      </c>
      <c r="L3717" t="b">
        <v>0</v>
      </c>
      <c r="M3717">
        <v>27</v>
      </c>
      <c r="N3717" t="b">
        <v>1</v>
      </c>
      <c r="O3717" t="s">
        <v>8269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19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5">
        <f t="shared" si="15"/>
        <v>42360.887835648144</v>
      </c>
      <c r="L3718" t="b">
        <v>0</v>
      </c>
      <c r="M3718">
        <v>24</v>
      </c>
      <c r="N3718" t="b">
        <v>1</v>
      </c>
      <c r="O3718" t="s">
        <v>8269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19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5">
        <f t="shared" si="15"/>
        <v>42102.866307870368</v>
      </c>
      <c r="L3719" t="b">
        <v>0</v>
      </c>
      <c r="M3719">
        <v>13</v>
      </c>
      <c r="N3719" t="b">
        <v>1</v>
      </c>
      <c r="O3719" t="s">
        <v>8269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19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5">
        <f t="shared" si="15"/>
        <v>42032.716145833328</v>
      </c>
      <c r="L3720" t="b">
        <v>0</v>
      </c>
      <c r="M3720">
        <v>46</v>
      </c>
      <c r="N3720" t="b">
        <v>1</v>
      </c>
      <c r="O3720" t="s">
        <v>8269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19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5">
        <f t="shared" si="15"/>
        <v>42147.729930555557</v>
      </c>
      <c r="L3721" t="b">
        <v>0</v>
      </c>
      <c r="M3721">
        <v>4</v>
      </c>
      <c r="N3721" t="b">
        <v>1</v>
      </c>
      <c r="O3721" t="s">
        <v>8269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19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5">
        <f t="shared" si="15"/>
        <v>42165.993125000001</v>
      </c>
      <c r="L3722" t="b">
        <v>0</v>
      </c>
      <c r="M3722">
        <v>40</v>
      </c>
      <c r="N3722" t="b">
        <v>1</v>
      </c>
      <c r="O3722" t="s">
        <v>8269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19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5">
        <f t="shared" si="15"/>
        <v>41927.936157407406</v>
      </c>
      <c r="L3723" t="b">
        <v>0</v>
      </c>
      <c r="M3723">
        <v>44</v>
      </c>
      <c r="N3723" t="b">
        <v>1</v>
      </c>
      <c r="O3723" t="s">
        <v>8269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19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5">
        <f t="shared" si="15"/>
        <v>42381.671840277777</v>
      </c>
      <c r="L3724" t="b">
        <v>0</v>
      </c>
      <c r="M3724">
        <v>35</v>
      </c>
      <c r="N3724" t="b">
        <v>1</v>
      </c>
      <c r="O3724" t="s">
        <v>8269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19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5">
        <f t="shared" si="15"/>
        <v>41943.753032407403</v>
      </c>
      <c r="L3725" t="b">
        <v>0</v>
      </c>
      <c r="M3725">
        <v>63</v>
      </c>
      <c r="N3725" t="b">
        <v>1</v>
      </c>
      <c r="O3725" t="s">
        <v>8269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19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5">
        <f t="shared" si="15"/>
        <v>42465.491435185184</v>
      </c>
      <c r="L3726" t="b">
        <v>0</v>
      </c>
      <c r="M3726">
        <v>89</v>
      </c>
      <c r="N3726" t="b">
        <v>1</v>
      </c>
      <c r="O3726" t="s">
        <v>8269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19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5">
        <f t="shared" si="15"/>
        <v>42401.945219907408</v>
      </c>
      <c r="L3727" t="b">
        <v>0</v>
      </c>
      <c r="M3727">
        <v>15</v>
      </c>
      <c r="N3727" t="b">
        <v>1</v>
      </c>
      <c r="O3727" t="s">
        <v>8269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19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5">
        <f t="shared" si="15"/>
        <v>42462.140868055554</v>
      </c>
      <c r="L3728" t="b">
        <v>0</v>
      </c>
      <c r="M3728">
        <v>46</v>
      </c>
      <c r="N3728" t="b">
        <v>1</v>
      </c>
      <c r="O3728" t="s">
        <v>8269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19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5">
        <f t="shared" si="15"/>
        <v>42632.348310185189</v>
      </c>
      <c r="L3729" t="b">
        <v>0</v>
      </c>
      <c r="M3729">
        <v>33</v>
      </c>
      <c r="N3729" t="b">
        <v>1</v>
      </c>
      <c r="O3729" t="s">
        <v>8269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5">
        <f t="shared" si="15"/>
        <v>42205.171018518522</v>
      </c>
      <c r="L3730" t="b">
        <v>0</v>
      </c>
      <c r="M3730">
        <v>31</v>
      </c>
      <c r="N3730" t="b">
        <v>0</v>
      </c>
      <c r="O3730" t="s">
        <v>8269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5">
        <f t="shared" si="15"/>
        <v>42041.205000000002</v>
      </c>
      <c r="L3731" t="b">
        <v>0</v>
      </c>
      <c r="M3731">
        <v>5</v>
      </c>
      <c r="N3731" t="b">
        <v>0</v>
      </c>
      <c r="O3731" t="s">
        <v>8269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5">
        <f t="shared" si="15"/>
        <v>42203.677766203706</v>
      </c>
      <c r="L3732" t="b">
        <v>0</v>
      </c>
      <c r="M3732">
        <v>1</v>
      </c>
      <c r="N3732" t="b">
        <v>0</v>
      </c>
      <c r="O3732" t="s">
        <v>8269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5">
        <f t="shared" si="15"/>
        <v>41983.752847222218</v>
      </c>
      <c r="L3733" t="b">
        <v>0</v>
      </c>
      <c r="M3733">
        <v>12</v>
      </c>
      <c r="N3733" t="b">
        <v>0</v>
      </c>
      <c r="O3733" t="s">
        <v>8269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5">
        <f t="shared" si="15"/>
        <v>41968.677465277782</v>
      </c>
      <c r="L3734" t="b">
        <v>0</v>
      </c>
      <c r="M3734">
        <v>4</v>
      </c>
      <c r="N3734" t="b">
        <v>0</v>
      </c>
      <c r="O3734" t="s">
        <v>8269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5">
        <f t="shared" si="15"/>
        <v>42103.024398148147</v>
      </c>
      <c r="L3735" t="b">
        <v>0</v>
      </c>
      <c r="M3735">
        <v>0</v>
      </c>
      <c r="N3735" t="b">
        <v>0</v>
      </c>
      <c r="O3735" t="s">
        <v>8269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5">
        <f t="shared" si="15"/>
        <v>42089.901574074072</v>
      </c>
      <c r="L3736" t="b">
        <v>0</v>
      </c>
      <c r="M3736">
        <v>7</v>
      </c>
      <c r="N3736" t="b">
        <v>0</v>
      </c>
      <c r="O3736" t="s">
        <v>8269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5">
        <f t="shared" si="15"/>
        <v>42122.693159722221</v>
      </c>
      <c r="L3737" t="b">
        <v>0</v>
      </c>
      <c r="M3737">
        <v>2</v>
      </c>
      <c r="N3737" t="b">
        <v>0</v>
      </c>
      <c r="O3737" t="s">
        <v>8269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5">
        <f t="shared" si="15"/>
        <v>42048.711724537032</v>
      </c>
      <c r="L3738" t="b">
        <v>0</v>
      </c>
      <c r="M3738">
        <v>1</v>
      </c>
      <c r="N3738" t="b">
        <v>0</v>
      </c>
      <c r="O3738" t="s">
        <v>8269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5">
        <f t="shared" si="15"/>
        <v>42297.691006944442</v>
      </c>
      <c r="L3739" t="b">
        <v>0</v>
      </c>
      <c r="M3739">
        <v>4</v>
      </c>
      <c r="N3739" t="b">
        <v>0</v>
      </c>
      <c r="O3739" t="s">
        <v>8269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5">
        <f t="shared" si="15"/>
        <v>41813.938715277778</v>
      </c>
      <c r="L3740" t="b">
        <v>0</v>
      </c>
      <c r="M3740">
        <v>6</v>
      </c>
      <c r="N3740" t="b">
        <v>0</v>
      </c>
      <c r="O3740" t="s">
        <v>8269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5">
        <f t="shared" si="15"/>
        <v>42548.449861111112</v>
      </c>
      <c r="L3741" t="b">
        <v>0</v>
      </c>
      <c r="M3741">
        <v>8</v>
      </c>
      <c r="N3741" t="b">
        <v>0</v>
      </c>
      <c r="O3741" t="s">
        <v>8269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5">
        <f t="shared" si="15"/>
        <v>41833.089756944442</v>
      </c>
      <c r="L3742" t="b">
        <v>0</v>
      </c>
      <c r="M3742">
        <v>14</v>
      </c>
      <c r="N3742" t="b">
        <v>0</v>
      </c>
      <c r="O3742" t="s">
        <v>8269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5">
        <f t="shared" si="15"/>
        <v>42325.920717592591</v>
      </c>
      <c r="L3743" t="b">
        <v>0</v>
      </c>
      <c r="M3743">
        <v>0</v>
      </c>
      <c r="N3743" t="b">
        <v>0</v>
      </c>
      <c r="O3743" t="s">
        <v>8269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5">
        <f t="shared" si="15"/>
        <v>41858.214629629627</v>
      </c>
      <c r="L3744" t="b">
        <v>0</v>
      </c>
      <c r="M3744">
        <v>4</v>
      </c>
      <c r="N3744" t="b">
        <v>0</v>
      </c>
      <c r="O3744" t="s">
        <v>8269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5">
        <f t="shared" si="15"/>
        <v>41793.710231481484</v>
      </c>
      <c r="L3745" t="b">
        <v>0</v>
      </c>
      <c r="M3745">
        <v>0</v>
      </c>
      <c r="N3745" t="b">
        <v>0</v>
      </c>
      <c r="O3745" t="s">
        <v>8269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5">
        <f t="shared" si="15"/>
        <v>41793.814259259263</v>
      </c>
      <c r="L3746" t="b">
        <v>0</v>
      </c>
      <c r="M3746">
        <v>0</v>
      </c>
      <c r="N3746" t="b">
        <v>0</v>
      </c>
      <c r="O3746" t="s">
        <v>8269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5">
        <f t="shared" si="15"/>
        <v>41831.697939814811</v>
      </c>
      <c r="L3747" t="b">
        <v>0</v>
      </c>
      <c r="M3747">
        <v>1</v>
      </c>
      <c r="N3747" t="b">
        <v>0</v>
      </c>
      <c r="O3747" t="s">
        <v>8269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5">
        <f t="shared" si="15"/>
        <v>42621.389340277776</v>
      </c>
      <c r="L3748" t="b">
        <v>0</v>
      </c>
      <c r="M3748">
        <v>1</v>
      </c>
      <c r="N3748" t="b">
        <v>0</v>
      </c>
      <c r="O3748" t="s">
        <v>8269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5">
        <f t="shared" si="15"/>
        <v>42164.299722222218</v>
      </c>
      <c r="L3749" t="b">
        <v>0</v>
      </c>
      <c r="M3749">
        <v>1</v>
      </c>
      <c r="N3749" t="b">
        <v>0</v>
      </c>
      <c r="O3749" t="s">
        <v>8269</v>
      </c>
    </row>
    <row r="3750" spans="1:15" ht="48" hidden="1" x14ac:dyDescent="0.2">
      <c r="A3750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L3750" t="b">
        <v>0</v>
      </c>
      <c r="M3750">
        <v>52</v>
      </c>
      <c r="N3750" t="b">
        <v>1</v>
      </c>
      <c r="O3750" t="s">
        <v>8303</v>
      </c>
    </row>
    <row r="3751" spans="1:15" ht="48" hidden="1" x14ac:dyDescent="0.2">
      <c r="A3751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L3751" t="b">
        <v>0</v>
      </c>
      <c r="M3751">
        <v>7</v>
      </c>
      <c r="N3751" t="b">
        <v>1</v>
      </c>
      <c r="O3751" t="s">
        <v>8303</v>
      </c>
    </row>
    <row r="3752" spans="1:15" ht="96" hidden="1" x14ac:dyDescent="0.2">
      <c r="A3752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L3752" t="b">
        <v>0</v>
      </c>
      <c r="M3752">
        <v>28</v>
      </c>
      <c r="N3752" t="b">
        <v>1</v>
      </c>
      <c r="O3752" t="s">
        <v>8303</v>
      </c>
    </row>
    <row r="3753" spans="1:15" ht="48" hidden="1" x14ac:dyDescent="0.2">
      <c r="A3753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L3753" t="b">
        <v>0</v>
      </c>
      <c r="M3753">
        <v>11</v>
      </c>
      <c r="N3753" t="b">
        <v>1</v>
      </c>
      <c r="O3753" t="s">
        <v>8303</v>
      </c>
    </row>
    <row r="3754" spans="1:15" ht="64" hidden="1" x14ac:dyDescent="0.2">
      <c r="A3754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L3754" t="b">
        <v>0</v>
      </c>
      <c r="M3754">
        <v>15</v>
      </c>
      <c r="N3754" t="b">
        <v>1</v>
      </c>
      <c r="O3754" t="s">
        <v>8303</v>
      </c>
    </row>
    <row r="3755" spans="1:15" ht="48" hidden="1" x14ac:dyDescent="0.2">
      <c r="A3755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L3755" t="b">
        <v>0</v>
      </c>
      <c r="M3755">
        <v>30</v>
      </c>
      <c r="N3755" t="b">
        <v>1</v>
      </c>
      <c r="O3755" t="s">
        <v>8303</v>
      </c>
    </row>
    <row r="3756" spans="1:15" ht="48" hidden="1" x14ac:dyDescent="0.2">
      <c r="A3756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L3756" t="b">
        <v>0</v>
      </c>
      <c r="M3756">
        <v>27</v>
      </c>
      <c r="N3756" t="b">
        <v>1</v>
      </c>
      <c r="O3756" t="s">
        <v>8303</v>
      </c>
    </row>
    <row r="3757" spans="1:15" ht="48" hidden="1" x14ac:dyDescent="0.2">
      <c r="A3757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L3757" t="b">
        <v>0</v>
      </c>
      <c r="M3757">
        <v>28</v>
      </c>
      <c r="N3757" t="b">
        <v>1</v>
      </c>
      <c r="O3757" t="s">
        <v>8303</v>
      </c>
    </row>
    <row r="3758" spans="1:15" ht="48" hidden="1" x14ac:dyDescent="0.2">
      <c r="A3758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L3758" t="b">
        <v>0</v>
      </c>
      <c r="M3758">
        <v>17</v>
      </c>
      <c r="N3758" t="b">
        <v>1</v>
      </c>
      <c r="O3758" t="s">
        <v>8303</v>
      </c>
    </row>
    <row r="3759" spans="1:15" ht="48" hidden="1" x14ac:dyDescent="0.2">
      <c r="A375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L3759" t="b">
        <v>0</v>
      </c>
      <c r="M3759">
        <v>50</v>
      </c>
      <c r="N3759" t="b">
        <v>1</v>
      </c>
      <c r="O3759" t="s">
        <v>8303</v>
      </c>
    </row>
    <row r="3760" spans="1:15" ht="32" hidden="1" x14ac:dyDescent="0.2">
      <c r="A3760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L3760" t="b">
        <v>0</v>
      </c>
      <c r="M3760">
        <v>26</v>
      </c>
      <c r="N3760" t="b">
        <v>1</v>
      </c>
      <c r="O3760" t="s">
        <v>8303</v>
      </c>
    </row>
    <row r="3761" spans="1:15" ht="32" hidden="1" x14ac:dyDescent="0.2">
      <c r="A3761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L3761" t="b">
        <v>0</v>
      </c>
      <c r="M3761">
        <v>88</v>
      </c>
      <c r="N3761" t="b">
        <v>1</v>
      </c>
      <c r="O3761" t="s">
        <v>8303</v>
      </c>
    </row>
    <row r="3762" spans="1:15" ht="48" hidden="1" x14ac:dyDescent="0.2">
      <c r="A3762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L3762" t="b">
        <v>0</v>
      </c>
      <c r="M3762">
        <v>91</v>
      </c>
      <c r="N3762" t="b">
        <v>1</v>
      </c>
      <c r="O3762" t="s">
        <v>8303</v>
      </c>
    </row>
    <row r="3763" spans="1:15" ht="48" hidden="1" x14ac:dyDescent="0.2">
      <c r="A3763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L3763" t="b">
        <v>0</v>
      </c>
      <c r="M3763">
        <v>3</v>
      </c>
      <c r="N3763" t="b">
        <v>1</v>
      </c>
      <c r="O3763" t="s">
        <v>8303</v>
      </c>
    </row>
    <row r="3764" spans="1:15" ht="48" hidden="1" x14ac:dyDescent="0.2">
      <c r="A3764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L3764" t="b">
        <v>0</v>
      </c>
      <c r="M3764">
        <v>28</v>
      </c>
      <c r="N3764" t="b">
        <v>1</v>
      </c>
      <c r="O3764" t="s">
        <v>8303</v>
      </c>
    </row>
    <row r="3765" spans="1:15" ht="32" hidden="1" x14ac:dyDescent="0.2">
      <c r="A3765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L3765" t="b">
        <v>0</v>
      </c>
      <c r="M3765">
        <v>77</v>
      </c>
      <c r="N3765" t="b">
        <v>1</v>
      </c>
      <c r="O3765" t="s">
        <v>8303</v>
      </c>
    </row>
    <row r="3766" spans="1:15" ht="48" hidden="1" x14ac:dyDescent="0.2">
      <c r="A3766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L3766" t="b">
        <v>0</v>
      </c>
      <c r="M3766">
        <v>27</v>
      </c>
      <c r="N3766" t="b">
        <v>1</v>
      </c>
      <c r="O3766" t="s">
        <v>8303</v>
      </c>
    </row>
    <row r="3767" spans="1:15" ht="48" hidden="1" x14ac:dyDescent="0.2">
      <c r="A3767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L3767" t="b">
        <v>0</v>
      </c>
      <c r="M3767">
        <v>107</v>
      </c>
      <c r="N3767" t="b">
        <v>1</v>
      </c>
      <c r="O3767" t="s">
        <v>8303</v>
      </c>
    </row>
    <row r="3768" spans="1:15" ht="32" hidden="1" x14ac:dyDescent="0.2">
      <c r="A3768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L3768" t="b">
        <v>0</v>
      </c>
      <c r="M3768">
        <v>96</v>
      </c>
      <c r="N3768" t="b">
        <v>1</v>
      </c>
      <c r="O3768" t="s">
        <v>8303</v>
      </c>
    </row>
    <row r="3769" spans="1:15" ht="48" hidden="1" x14ac:dyDescent="0.2">
      <c r="A376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L3769" t="b">
        <v>0</v>
      </c>
      <c r="M3769">
        <v>56</v>
      </c>
      <c r="N3769" t="b">
        <v>1</v>
      </c>
      <c r="O3769" t="s">
        <v>8303</v>
      </c>
    </row>
    <row r="3770" spans="1:15" ht="48" hidden="1" x14ac:dyDescent="0.2">
      <c r="A3770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L3770" t="b">
        <v>0</v>
      </c>
      <c r="M3770">
        <v>58</v>
      </c>
      <c r="N3770" t="b">
        <v>1</v>
      </c>
      <c r="O3770" t="s">
        <v>8303</v>
      </c>
    </row>
    <row r="3771" spans="1:15" ht="48" hidden="1" x14ac:dyDescent="0.2">
      <c r="A3771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L3771" t="b">
        <v>0</v>
      </c>
      <c r="M3771">
        <v>15</v>
      </c>
      <c r="N3771" t="b">
        <v>1</v>
      </c>
      <c r="O3771" t="s">
        <v>8303</v>
      </c>
    </row>
    <row r="3772" spans="1:15" ht="48" hidden="1" x14ac:dyDescent="0.2">
      <c r="A3772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L3772" t="b">
        <v>0</v>
      </c>
      <c r="M3772">
        <v>20</v>
      </c>
      <c r="N3772" t="b">
        <v>1</v>
      </c>
      <c r="O3772" t="s">
        <v>8303</v>
      </c>
    </row>
    <row r="3773" spans="1:15" ht="32" hidden="1" x14ac:dyDescent="0.2">
      <c r="A3773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L3773" t="b">
        <v>0</v>
      </c>
      <c r="M3773">
        <v>38</v>
      </c>
      <c r="N3773" t="b">
        <v>1</v>
      </c>
      <c r="O3773" t="s">
        <v>8303</v>
      </c>
    </row>
    <row r="3774" spans="1:15" ht="48" hidden="1" x14ac:dyDescent="0.2">
      <c r="A3774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L3774" t="b">
        <v>0</v>
      </c>
      <c r="M3774">
        <v>33</v>
      </c>
      <c r="N3774" t="b">
        <v>1</v>
      </c>
      <c r="O3774" t="s">
        <v>8303</v>
      </c>
    </row>
    <row r="3775" spans="1:15" ht="32" hidden="1" x14ac:dyDescent="0.2">
      <c r="A3775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L3775" t="b">
        <v>0</v>
      </c>
      <c r="M3775">
        <v>57</v>
      </c>
      <c r="N3775" t="b">
        <v>1</v>
      </c>
      <c r="O3775" t="s">
        <v>8303</v>
      </c>
    </row>
    <row r="3776" spans="1:15" ht="48" hidden="1" x14ac:dyDescent="0.2">
      <c r="A3776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L3776" t="b">
        <v>0</v>
      </c>
      <c r="M3776">
        <v>25</v>
      </c>
      <c r="N3776" t="b">
        <v>1</v>
      </c>
      <c r="O3776" t="s">
        <v>8303</v>
      </c>
    </row>
    <row r="3777" spans="1:15" ht="48" hidden="1" x14ac:dyDescent="0.2">
      <c r="A3777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L3777" t="b">
        <v>0</v>
      </c>
      <c r="M3777">
        <v>14</v>
      </c>
      <c r="N3777" t="b">
        <v>1</v>
      </c>
      <c r="O3777" t="s">
        <v>8303</v>
      </c>
    </row>
    <row r="3778" spans="1:15" ht="64" hidden="1" x14ac:dyDescent="0.2">
      <c r="A3778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L3778" t="b">
        <v>0</v>
      </c>
      <c r="M3778">
        <v>94</v>
      </c>
      <c r="N3778" t="b">
        <v>1</v>
      </c>
      <c r="O3778" t="s">
        <v>8303</v>
      </c>
    </row>
    <row r="3779" spans="1:15" ht="48" hidden="1" x14ac:dyDescent="0.2">
      <c r="A377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L3779" t="b">
        <v>0</v>
      </c>
      <c r="M3779">
        <v>59</v>
      </c>
      <c r="N3779" t="b">
        <v>1</v>
      </c>
      <c r="O3779" t="s">
        <v>8303</v>
      </c>
    </row>
    <row r="3780" spans="1:15" ht="32" hidden="1" x14ac:dyDescent="0.2">
      <c r="A3780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L3780" t="b">
        <v>0</v>
      </c>
      <c r="M3780">
        <v>36</v>
      </c>
      <c r="N3780" t="b">
        <v>1</v>
      </c>
      <c r="O3780" t="s">
        <v>8303</v>
      </c>
    </row>
    <row r="3781" spans="1:15" ht="32" hidden="1" x14ac:dyDescent="0.2">
      <c r="A3781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L3781" t="b">
        <v>0</v>
      </c>
      <c r="M3781">
        <v>115</v>
      </c>
      <c r="N3781" t="b">
        <v>1</v>
      </c>
      <c r="O3781" t="s">
        <v>8303</v>
      </c>
    </row>
    <row r="3782" spans="1:15" ht="48" hidden="1" x14ac:dyDescent="0.2">
      <c r="A3782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L3782" t="b">
        <v>0</v>
      </c>
      <c r="M3782">
        <v>30</v>
      </c>
      <c r="N3782" t="b">
        <v>1</v>
      </c>
      <c r="O3782" t="s">
        <v>8303</v>
      </c>
    </row>
    <row r="3783" spans="1:15" ht="48" hidden="1" x14ac:dyDescent="0.2">
      <c r="A3783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L3783" t="b">
        <v>0</v>
      </c>
      <c r="M3783">
        <v>52</v>
      </c>
      <c r="N3783" t="b">
        <v>1</v>
      </c>
      <c r="O3783" t="s">
        <v>8303</v>
      </c>
    </row>
    <row r="3784" spans="1:15" ht="48" hidden="1" x14ac:dyDescent="0.2">
      <c r="A3784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L3784" t="b">
        <v>0</v>
      </c>
      <c r="M3784">
        <v>27</v>
      </c>
      <c r="N3784" t="b">
        <v>1</v>
      </c>
      <c r="O3784" t="s">
        <v>8303</v>
      </c>
    </row>
    <row r="3785" spans="1:15" ht="48" hidden="1" x14ac:dyDescent="0.2">
      <c r="A3785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L3785" t="b">
        <v>0</v>
      </c>
      <c r="M3785">
        <v>24</v>
      </c>
      <c r="N3785" t="b">
        <v>1</v>
      </c>
      <c r="O3785" t="s">
        <v>8303</v>
      </c>
    </row>
    <row r="3786" spans="1:15" ht="48" hidden="1" x14ac:dyDescent="0.2">
      <c r="A3786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L3786" t="b">
        <v>0</v>
      </c>
      <c r="M3786">
        <v>10</v>
      </c>
      <c r="N3786" t="b">
        <v>1</v>
      </c>
      <c r="O3786" t="s">
        <v>8303</v>
      </c>
    </row>
    <row r="3787" spans="1:15" ht="48" hidden="1" x14ac:dyDescent="0.2">
      <c r="A3787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L3787" t="b">
        <v>0</v>
      </c>
      <c r="M3787">
        <v>30</v>
      </c>
      <c r="N3787" t="b">
        <v>1</v>
      </c>
      <c r="O3787" t="s">
        <v>8303</v>
      </c>
    </row>
    <row r="3788" spans="1:15" ht="48" hidden="1" x14ac:dyDescent="0.2">
      <c r="A3788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L3788" t="b">
        <v>0</v>
      </c>
      <c r="M3788">
        <v>71</v>
      </c>
      <c r="N3788" t="b">
        <v>1</v>
      </c>
      <c r="O3788" t="s">
        <v>8303</v>
      </c>
    </row>
    <row r="3789" spans="1:15" ht="48" hidden="1" x14ac:dyDescent="0.2">
      <c r="A378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L3789" t="b">
        <v>0</v>
      </c>
      <c r="M3789">
        <v>10</v>
      </c>
      <c r="N3789" t="b">
        <v>1</v>
      </c>
      <c r="O3789" t="s">
        <v>8303</v>
      </c>
    </row>
    <row r="3790" spans="1:15" ht="80" hidden="1" x14ac:dyDescent="0.2">
      <c r="A3790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L3790" t="b">
        <v>0</v>
      </c>
      <c r="M3790">
        <v>1</v>
      </c>
      <c r="N3790" t="b">
        <v>0</v>
      </c>
      <c r="O3790" t="s">
        <v>8303</v>
      </c>
    </row>
    <row r="3791" spans="1:15" ht="48" hidden="1" x14ac:dyDescent="0.2">
      <c r="A3791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L3791" t="b">
        <v>0</v>
      </c>
      <c r="M3791">
        <v>4</v>
      </c>
      <c r="N3791" t="b">
        <v>0</v>
      </c>
      <c r="O3791" t="s">
        <v>8303</v>
      </c>
    </row>
    <row r="3792" spans="1:15" ht="48" hidden="1" x14ac:dyDescent="0.2">
      <c r="A3792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L3792" t="b">
        <v>0</v>
      </c>
      <c r="M3792">
        <v>0</v>
      </c>
      <c r="N3792" t="b">
        <v>0</v>
      </c>
      <c r="O3792" t="s">
        <v>8303</v>
      </c>
    </row>
    <row r="3793" spans="1:15" ht="32" hidden="1" x14ac:dyDescent="0.2">
      <c r="A3793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L3793" t="b">
        <v>0</v>
      </c>
      <c r="M3793">
        <v>0</v>
      </c>
      <c r="N3793" t="b">
        <v>0</v>
      </c>
      <c r="O3793" t="s">
        <v>8303</v>
      </c>
    </row>
    <row r="3794" spans="1:15" ht="32" hidden="1" x14ac:dyDescent="0.2">
      <c r="A3794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L3794" t="b">
        <v>0</v>
      </c>
      <c r="M3794">
        <v>2</v>
      </c>
      <c r="N3794" t="b">
        <v>0</v>
      </c>
      <c r="O3794" t="s">
        <v>8303</v>
      </c>
    </row>
    <row r="3795" spans="1:15" ht="48" hidden="1" x14ac:dyDescent="0.2">
      <c r="A3795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L3795" t="b">
        <v>0</v>
      </c>
      <c r="M3795">
        <v>24</v>
      </c>
      <c r="N3795" t="b">
        <v>0</v>
      </c>
      <c r="O3795" t="s">
        <v>8303</v>
      </c>
    </row>
    <row r="3796" spans="1:15" ht="48" hidden="1" x14ac:dyDescent="0.2">
      <c r="A3796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L3796" t="b">
        <v>0</v>
      </c>
      <c r="M3796">
        <v>1</v>
      </c>
      <c r="N3796" t="b">
        <v>0</v>
      </c>
      <c r="O3796" t="s">
        <v>8303</v>
      </c>
    </row>
    <row r="3797" spans="1:15" ht="48" hidden="1" x14ac:dyDescent="0.2">
      <c r="A3797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L3797" t="b">
        <v>0</v>
      </c>
      <c r="M3797">
        <v>2</v>
      </c>
      <c r="N3797" t="b">
        <v>0</v>
      </c>
      <c r="O3797" t="s">
        <v>8303</v>
      </c>
    </row>
    <row r="3798" spans="1:15" ht="48" hidden="1" x14ac:dyDescent="0.2">
      <c r="A3798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L3798" t="b">
        <v>0</v>
      </c>
      <c r="M3798">
        <v>1</v>
      </c>
      <c r="N3798" t="b">
        <v>0</v>
      </c>
      <c r="O3798" t="s">
        <v>8303</v>
      </c>
    </row>
    <row r="3799" spans="1:15" ht="48" hidden="1" x14ac:dyDescent="0.2">
      <c r="A379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L3799" t="b">
        <v>0</v>
      </c>
      <c r="M3799">
        <v>37</v>
      </c>
      <c r="N3799" t="b">
        <v>0</v>
      </c>
      <c r="O3799" t="s">
        <v>8303</v>
      </c>
    </row>
    <row r="3800" spans="1:15" ht="48" hidden="1" x14ac:dyDescent="0.2">
      <c r="A3800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L3800" t="b">
        <v>0</v>
      </c>
      <c r="M3800">
        <v>5</v>
      </c>
      <c r="N3800" t="b">
        <v>0</v>
      </c>
      <c r="O3800" t="s">
        <v>8303</v>
      </c>
    </row>
    <row r="3801" spans="1:15" ht="32" hidden="1" x14ac:dyDescent="0.2">
      <c r="A3801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L3801" t="b">
        <v>0</v>
      </c>
      <c r="M3801">
        <v>4</v>
      </c>
      <c r="N3801" t="b">
        <v>0</v>
      </c>
      <c r="O3801" t="s">
        <v>8303</v>
      </c>
    </row>
    <row r="3802" spans="1:15" ht="48" hidden="1" x14ac:dyDescent="0.2">
      <c r="A3802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L3802" t="b">
        <v>0</v>
      </c>
      <c r="M3802">
        <v>16</v>
      </c>
      <c r="N3802" t="b">
        <v>0</v>
      </c>
      <c r="O3802" t="s">
        <v>8303</v>
      </c>
    </row>
    <row r="3803" spans="1:15" ht="48" hidden="1" x14ac:dyDescent="0.2">
      <c r="A3803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L3803" t="b">
        <v>0</v>
      </c>
      <c r="M3803">
        <v>9</v>
      </c>
      <c r="N3803" t="b">
        <v>0</v>
      </c>
      <c r="O3803" t="s">
        <v>8303</v>
      </c>
    </row>
    <row r="3804" spans="1:15" ht="48" hidden="1" x14ac:dyDescent="0.2">
      <c r="A3804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L3804" t="b">
        <v>0</v>
      </c>
      <c r="M3804">
        <v>0</v>
      </c>
      <c r="N3804" t="b">
        <v>0</v>
      </c>
      <c r="O3804" t="s">
        <v>8303</v>
      </c>
    </row>
    <row r="3805" spans="1:15" ht="32" hidden="1" x14ac:dyDescent="0.2">
      <c r="A3805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L3805" t="b">
        <v>0</v>
      </c>
      <c r="M3805">
        <v>40</v>
      </c>
      <c r="N3805" t="b">
        <v>0</v>
      </c>
      <c r="O3805" t="s">
        <v>8303</v>
      </c>
    </row>
    <row r="3806" spans="1:15" ht="48" hidden="1" x14ac:dyDescent="0.2">
      <c r="A3806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L3806" t="b">
        <v>0</v>
      </c>
      <c r="M3806">
        <v>0</v>
      </c>
      <c r="N3806" t="b">
        <v>0</v>
      </c>
      <c r="O3806" t="s">
        <v>8303</v>
      </c>
    </row>
    <row r="3807" spans="1:15" ht="48" hidden="1" x14ac:dyDescent="0.2">
      <c r="A3807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L3807" t="b">
        <v>0</v>
      </c>
      <c r="M3807">
        <v>2</v>
      </c>
      <c r="N3807" t="b">
        <v>0</v>
      </c>
      <c r="O3807" t="s">
        <v>8303</v>
      </c>
    </row>
    <row r="3808" spans="1:15" ht="48" hidden="1" x14ac:dyDescent="0.2">
      <c r="A3808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L3808" t="b">
        <v>0</v>
      </c>
      <c r="M3808">
        <v>1</v>
      </c>
      <c r="N3808" t="b">
        <v>0</v>
      </c>
      <c r="O3808" t="s">
        <v>8303</v>
      </c>
    </row>
    <row r="3809" spans="1:15" ht="48" hidden="1" x14ac:dyDescent="0.2">
      <c r="A380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L3809" t="b">
        <v>0</v>
      </c>
      <c r="M3809">
        <v>9</v>
      </c>
      <c r="N3809" t="b">
        <v>0</v>
      </c>
      <c r="O3809" t="s">
        <v>8303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19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5">
        <f t="shared" ref="K3810:K3869" si="16">(J3810/86400)+DATE(1970,1,1)</f>
        <v>42059.453923611116</v>
      </c>
      <c r="L3810" t="b">
        <v>0</v>
      </c>
      <c r="M3810">
        <v>24</v>
      </c>
      <c r="N3810" t="b">
        <v>1</v>
      </c>
      <c r="O3810" t="s">
        <v>8269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19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5">
        <f t="shared" si="16"/>
        <v>41800.526701388888</v>
      </c>
      <c r="L3811" t="b">
        <v>0</v>
      </c>
      <c r="M3811">
        <v>38</v>
      </c>
      <c r="N3811" t="b">
        <v>1</v>
      </c>
      <c r="O3811" t="s">
        <v>8269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19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5">
        <f t="shared" si="16"/>
        <v>42054.849050925928</v>
      </c>
      <c r="L3812" t="b">
        <v>0</v>
      </c>
      <c r="M3812">
        <v>26</v>
      </c>
      <c r="N3812" t="b">
        <v>1</v>
      </c>
      <c r="O3812" t="s">
        <v>8269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19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5">
        <f t="shared" si="16"/>
        <v>42487.62700231481</v>
      </c>
      <c r="L3813" t="b">
        <v>0</v>
      </c>
      <c r="M3813">
        <v>19</v>
      </c>
      <c r="N3813" t="b">
        <v>1</v>
      </c>
      <c r="O3813" t="s">
        <v>8269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19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5">
        <f t="shared" si="16"/>
        <v>42109.751250000001</v>
      </c>
      <c r="L3814" t="b">
        <v>0</v>
      </c>
      <c r="M3814">
        <v>11</v>
      </c>
      <c r="N3814" t="b">
        <v>1</v>
      </c>
      <c r="O3814" t="s">
        <v>8269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19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5">
        <f t="shared" si="16"/>
        <v>42497.275706018518</v>
      </c>
      <c r="L3815" t="b">
        <v>0</v>
      </c>
      <c r="M3815">
        <v>27</v>
      </c>
      <c r="N3815" t="b">
        <v>1</v>
      </c>
      <c r="O3815" t="s">
        <v>8269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19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5">
        <f t="shared" si="16"/>
        <v>42058.904074074075</v>
      </c>
      <c r="L3816" t="b">
        <v>0</v>
      </c>
      <c r="M3816">
        <v>34</v>
      </c>
      <c r="N3816" t="b">
        <v>1</v>
      </c>
      <c r="O3816" t="s">
        <v>8269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19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5">
        <f t="shared" si="16"/>
        <v>42207.259918981479</v>
      </c>
      <c r="L3817" t="b">
        <v>0</v>
      </c>
      <c r="M3817">
        <v>20</v>
      </c>
      <c r="N3817" t="b">
        <v>1</v>
      </c>
      <c r="O3817" t="s">
        <v>8269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19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5">
        <f t="shared" si="16"/>
        <v>41807.690081018518</v>
      </c>
      <c r="L3818" t="b">
        <v>0</v>
      </c>
      <c r="M3818">
        <v>37</v>
      </c>
      <c r="N3818" t="b">
        <v>1</v>
      </c>
      <c r="O3818" t="s">
        <v>8269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19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5">
        <f t="shared" si="16"/>
        <v>42284.69694444444</v>
      </c>
      <c r="L3819" t="b">
        <v>0</v>
      </c>
      <c r="M3819">
        <v>20</v>
      </c>
      <c r="N3819" t="b">
        <v>1</v>
      </c>
      <c r="O3819" t="s">
        <v>8269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19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5">
        <f t="shared" si="16"/>
        <v>42045.84238425926</v>
      </c>
      <c r="L3820" t="b">
        <v>0</v>
      </c>
      <c r="M3820">
        <v>10</v>
      </c>
      <c r="N3820" t="b">
        <v>1</v>
      </c>
      <c r="O3820" t="s">
        <v>8269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19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5">
        <f t="shared" si="16"/>
        <v>42184.209537037037</v>
      </c>
      <c r="L3821" t="b">
        <v>0</v>
      </c>
      <c r="M3821">
        <v>26</v>
      </c>
      <c r="N3821" t="b">
        <v>1</v>
      </c>
      <c r="O3821" t="s">
        <v>8269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19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5">
        <f t="shared" si="16"/>
        <v>42160.651817129634</v>
      </c>
      <c r="L3822" t="b">
        <v>0</v>
      </c>
      <c r="M3822">
        <v>20</v>
      </c>
      <c r="N3822" t="b">
        <v>1</v>
      </c>
      <c r="O3822" t="s">
        <v>8269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19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5">
        <f t="shared" si="16"/>
        <v>42341.180636574078</v>
      </c>
      <c r="L3823" t="b">
        <v>0</v>
      </c>
      <c r="M3823">
        <v>46</v>
      </c>
      <c r="N3823" t="b">
        <v>1</v>
      </c>
      <c r="O3823" t="s">
        <v>8269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19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5">
        <f t="shared" si="16"/>
        <v>42329.838159722218</v>
      </c>
      <c r="L3824" t="b">
        <v>0</v>
      </c>
      <c r="M3824">
        <v>76</v>
      </c>
      <c r="N3824" t="b">
        <v>1</v>
      </c>
      <c r="O3824" t="s">
        <v>8269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19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5">
        <f t="shared" si="16"/>
        <v>42170.910231481481</v>
      </c>
      <c r="L3825" t="b">
        <v>0</v>
      </c>
      <c r="M3825">
        <v>41</v>
      </c>
      <c r="N3825" t="b">
        <v>1</v>
      </c>
      <c r="O3825" t="s">
        <v>8269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19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5">
        <f t="shared" si="16"/>
        <v>42571.626192129625</v>
      </c>
      <c r="L3826" t="b">
        <v>0</v>
      </c>
      <c r="M3826">
        <v>7</v>
      </c>
      <c r="N3826" t="b">
        <v>1</v>
      </c>
      <c r="O3826" t="s">
        <v>8269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19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5">
        <f t="shared" si="16"/>
        <v>42151.069606481484</v>
      </c>
      <c r="L3827" t="b">
        <v>0</v>
      </c>
      <c r="M3827">
        <v>49</v>
      </c>
      <c r="N3827" t="b">
        <v>1</v>
      </c>
      <c r="O3827" t="s">
        <v>8269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19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5">
        <f t="shared" si="16"/>
        <v>42101.423541666663</v>
      </c>
      <c r="L3828" t="b">
        <v>0</v>
      </c>
      <c r="M3828">
        <v>26</v>
      </c>
      <c r="N3828" t="b">
        <v>1</v>
      </c>
      <c r="O3828" t="s">
        <v>8269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19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5">
        <f t="shared" si="16"/>
        <v>42034.928252314814</v>
      </c>
      <c r="L3829" t="b">
        <v>0</v>
      </c>
      <c r="M3829">
        <v>65</v>
      </c>
      <c r="N3829" t="b">
        <v>1</v>
      </c>
      <c r="O3829" t="s">
        <v>8269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19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5">
        <f t="shared" si="16"/>
        <v>41944.527627314819</v>
      </c>
      <c r="L3830" t="b">
        <v>0</v>
      </c>
      <c r="M3830">
        <v>28</v>
      </c>
      <c r="N3830" t="b">
        <v>1</v>
      </c>
      <c r="O3830" t="s">
        <v>8269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19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5">
        <f t="shared" si="16"/>
        <v>42593.865405092598</v>
      </c>
      <c r="L3831" t="b">
        <v>0</v>
      </c>
      <c r="M3831">
        <v>8</v>
      </c>
      <c r="N3831" t="b">
        <v>1</v>
      </c>
      <c r="O3831" t="s">
        <v>8269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19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5">
        <f t="shared" si="16"/>
        <v>42503.740868055553</v>
      </c>
      <c r="L3832" t="b">
        <v>0</v>
      </c>
      <c r="M3832">
        <v>3</v>
      </c>
      <c r="N3832" t="b">
        <v>1</v>
      </c>
      <c r="O3832" t="s">
        <v>8269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19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5">
        <f t="shared" si="16"/>
        <v>41927.848900462966</v>
      </c>
      <c r="L3833" t="b">
        <v>0</v>
      </c>
      <c r="M3833">
        <v>9</v>
      </c>
      <c r="N3833" t="b">
        <v>1</v>
      </c>
      <c r="O3833" t="s">
        <v>8269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19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5">
        <f t="shared" si="16"/>
        <v>42375.114988425921</v>
      </c>
      <c r="L3834" t="b">
        <v>0</v>
      </c>
      <c r="M3834">
        <v>9</v>
      </c>
      <c r="N3834" t="b">
        <v>1</v>
      </c>
      <c r="O3834" t="s">
        <v>8269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19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5">
        <f t="shared" si="16"/>
        <v>41963.872361111113</v>
      </c>
      <c r="L3835" t="b">
        <v>0</v>
      </c>
      <c r="M3835">
        <v>20</v>
      </c>
      <c r="N3835" t="b">
        <v>1</v>
      </c>
      <c r="O3835" t="s">
        <v>8269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19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5">
        <f t="shared" si="16"/>
        <v>42143.445219907408</v>
      </c>
      <c r="L3836" t="b">
        <v>0</v>
      </c>
      <c r="M3836">
        <v>57</v>
      </c>
      <c r="N3836" t="b">
        <v>1</v>
      </c>
      <c r="O3836" t="s">
        <v>8269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19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5">
        <f t="shared" si="16"/>
        <v>42460.94222222222</v>
      </c>
      <c r="L3837" t="b">
        <v>0</v>
      </c>
      <c r="M3837">
        <v>8</v>
      </c>
      <c r="N3837" t="b">
        <v>1</v>
      </c>
      <c r="O3837" t="s">
        <v>8269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19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5">
        <f t="shared" si="16"/>
        <v>42553.926527777774</v>
      </c>
      <c r="L3838" t="b">
        <v>0</v>
      </c>
      <c r="M3838">
        <v>14</v>
      </c>
      <c r="N3838" t="b">
        <v>1</v>
      </c>
      <c r="O3838" t="s">
        <v>8269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19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5">
        <f t="shared" si="16"/>
        <v>42152.765717592592</v>
      </c>
      <c r="L3839" t="b">
        <v>0</v>
      </c>
      <c r="M3839">
        <v>17</v>
      </c>
      <c r="N3839" t="b">
        <v>1</v>
      </c>
      <c r="O3839" t="s">
        <v>8269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19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5">
        <f t="shared" si="16"/>
        <v>42116.710752314815</v>
      </c>
      <c r="L3840" t="b">
        <v>0</v>
      </c>
      <c r="M3840">
        <v>100</v>
      </c>
      <c r="N3840" t="b">
        <v>1</v>
      </c>
      <c r="O3840" t="s">
        <v>8269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19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5">
        <f t="shared" si="16"/>
        <v>42155.142638888894</v>
      </c>
      <c r="L3841" t="b">
        <v>0</v>
      </c>
      <c r="M3841">
        <v>32</v>
      </c>
      <c r="N3841" t="b">
        <v>1</v>
      </c>
      <c r="O3841" t="s">
        <v>8269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19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5">
        <f t="shared" si="16"/>
        <v>42432.701724537037</v>
      </c>
      <c r="L3842" t="b">
        <v>0</v>
      </c>
      <c r="M3842">
        <v>3</v>
      </c>
      <c r="N3842" t="b">
        <v>1</v>
      </c>
      <c r="O3842" t="s">
        <v>8269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5">
        <f t="shared" si="16"/>
        <v>41780.785729166666</v>
      </c>
      <c r="L3843" t="b">
        <v>1</v>
      </c>
      <c r="M3843">
        <v>34</v>
      </c>
      <c r="N3843" t="b">
        <v>0</v>
      </c>
      <c r="O3843" t="s">
        <v>8269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5">
        <f t="shared" si="16"/>
        <v>41740.493657407409</v>
      </c>
      <c r="L3844" t="b">
        <v>1</v>
      </c>
      <c r="M3844">
        <v>23</v>
      </c>
      <c r="N3844" t="b">
        <v>0</v>
      </c>
      <c r="O3844" t="s">
        <v>8269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5">
        <f t="shared" si="16"/>
        <v>41766.072500000002</v>
      </c>
      <c r="L3845" t="b">
        <v>1</v>
      </c>
      <c r="M3845">
        <v>19</v>
      </c>
      <c r="N3845" t="b">
        <v>0</v>
      </c>
      <c r="O3845" t="s">
        <v>8269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5">
        <f t="shared" si="16"/>
        <v>41766.617291666669</v>
      </c>
      <c r="L3846" t="b">
        <v>1</v>
      </c>
      <c r="M3846">
        <v>50</v>
      </c>
      <c r="N3846" t="b">
        <v>0</v>
      </c>
      <c r="O3846" t="s">
        <v>8269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5">
        <f t="shared" si="16"/>
        <v>42248.627013888894</v>
      </c>
      <c r="L3847" t="b">
        <v>1</v>
      </c>
      <c r="M3847">
        <v>12</v>
      </c>
      <c r="N3847" t="b">
        <v>0</v>
      </c>
      <c r="O3847" t="s">
        <v>8269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5">
        <f t="shared" si="16"/>
        <v>41885.221550925926</v>
      </c>
      <c r="L3848" t="b">
        <v>1</v>
      </c>
      <c r="M3848">
        <v>8</v>
      </c>
      <c r="N3848" t="b">
        <v>0</v>
      </c>
      <c r="O3848" t="s">
        <v>8269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5">
        <f t="shared" si="16"/>
        <v>42159.224432870367</v>
      </c>
      <c r="L3849" t="b">
        <v>1</v>
      </c>
      <c r="M3849">
        <v>9</v>
      </c>
      <c r="N3849" t="b">
        <v>0</v>
      </c>
      <c r="O3849" t="s">
        <v>8269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5">
        <f t="shared" si="16"/>
        <v>42265.817002314812</v>
      </c>
      <c r="L3850" t="b">
        <v>1</v>
      </c>
      <c r="M3850">
        <v>43</v>
      </c>
      <c r="N3850" t="b">
        <v>0</v>
      </c>
      <c r="O3850" t="s">
        <v>8269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5">
        <f t="shared" si="16"/>
        <v>42136.767175925925</v>
      </c>
      <c r="L3851" t="b">
        <v>1</v>
      </c>
      <c r="M3851">
        <v>28</v>
      </c>
      <c r="N3851" t="b">
        <v>0</v>
      </c>
      <c r="O3851" t="s">
        <v>8269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5">
        <f t="shared" si="16"/>
        <v>41975.124340277776</v>
      </c>
      <c r="L3852" t="b">
        <v>1</v>
      </c>
      <c r="M3852">
        <v>4</v>
      </c>
      <c r="N3852" t="b">
        <v>0</v>
      </c>
      <c r="O3852" t="s">
        <v>8269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5">
        <f t="shared" si="16"/>
        <v>42172.439571759256</v>
      </c>
      <c r="L3853" t="b">
        <v>1</v>
      </c>
      <c r="M3853">
        <v>24</v>
      </c>
      <c r="N3853" t="b">
        <v>0</v>
      </c>
      <c r="O3853" t="s">
        <v>8269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5">
        <f t="shared" si="16"/>
        <v>42065.190694444449</v>
      </c>
      <c r="L3854" t="b">
        <v>0</v>
      </c>
      <c r="M3854">
        <v>2</v>
      </c>
      <c r="N3854" t="b">
        <v>0</v>
      </c>
      <c r="O3854" t="s">
        <v>8269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5">
        <f t="shared" si="16"/>
        <v>41848.84002314815</v>
      </c>
      <c r="L3855" t="b">
        <v>0</v>
      </c>
      <c r="M3855">
        <v>2</v>
      </c>
      <c r="N3855" t="b">
        <v>0</v>
      </c>
      <c r="O3855" t="s">
        <v>8269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5">
        <f t="shared" si="16"/>
        <v>42103.884930555556</v>
      </c>
      <c r="L3856" t="b">
        <v>0</v>
      </c>
      <c r="M3856">
        <v>20</v>
      </c>
      <c r="N3856" t="b">
        <v>0</v>
      </c>
      <c r="O3856" t="s">
        <v>8269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5">
        <f t="shared" si="16"/>
        <v>42059.970729166671</v>
      </c>
      <c r="L3857" t="b">
        <v>0</v>
      </c>
      <c r="M3857">
        <v>1</v>
      </c>
      <c r="N3857" t="b">
        <v>0</v>
      </c>
      <c r="O3857" t="s">
        <v>8269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5">
        <f t="shared" si="16"/>
        <v>42041.743090277778</v>
      </c>
      <c r="L3858" t="b">
        <v>0</v>
      </c>
      <c r="M3858">
        <v>1</v>
      </c>
      <c r="N3858" t="b">
        <v>0</v>
      </c>
      <c r="O3858" t="s">
        <v>8269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5">
        <f t="shared" si="16"/>
        <v>41829.73715277778</v>
      </c>
      <c r="L3859" t="b">
        <v>0</v>
      </c>
      <c r="M3859">
        <v>4</v>
      </c>
      <c r="N3859" t="b">
        <v>0</v>
      </c>
      <c r="O3859" t="s">
        <v>8269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5">
        <f t="shared" si="16"/>
        <v>42128.431064814809</v>
      </c>
      <c r="L3860" t="b">
        <v>0</v>
      </c>
      <c r="M3860">
        <v>1</v>
      </c>
      <c r="N3860" t="b">
        <v>0</v>
      </c>
      <c r="O3860" t="s">
        <v>8269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5">
        <f t="shared" si="16"/>
        <v>41789.893599537041</v>
      </c>
      <c r="L3861" t="b">
        <v>0</v>
      </c>
      <c r="M3861">
        <v>1</v>
      </c>
      <c r="N3861" t="b">
        <v>0</v>
      </c>
      <c r="O3861" t="s">
        <v>8269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5">
        <f t="shared" si="16"/>
        <v>41833.660995370374</v>
      </c>
      <c r="L3862" t="b">
        <v>0</v>
      </c>
      <c r="M3862">
        <v>13</v>
      </c>
      <c r="N3862" t="b">
        <v>0</v>
      </c>
      <c r="O3862" t="s">
        <v>8269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5">
        <f t="shared" si="16"/>
        <v>41914.590011574073</v>
      </c>
      <c r="L3863" t="b">
        <v>0</v>
      </c>
      <c r="M3863">
        <v>1</v>
      </c>
      <c r="N3863" t="b">
        <v>0</v>
      </c>
      <c r="O3863" t="s">
        <v>8269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5">
        <f t="shared" si="16"/>
        <v>42611.261064814811</v>
      </c>
      <c r="L3864" t="b">
        <v>0</v>
      </c>
      <c r="M3864">
        <v>1</v>
      </c>
      <c r="N3864" t="b">
        <v>0</v>
      </c>
      <c r="O3864" t="s">
        <v>8269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5">
        <f t="shared" si="16"/>
        <v>42253.633159722223</v>
      </c>
      <c r="L3865" t="b">
        <v>0</v>
      </c>
      <c r="M3865">
        <v>0</v>
      </c>
      <c r="N3865" t="b">
        <v>0</v>
      </c>
      <c r="O3865" t="s">
        <v>8269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5">
        <f t="shared" si="16"/>
        <v>42295.891828703709</v>
      </c>
      <c r="L3866" t="b">
        <v>0</v>
      </c>
      <c r="M3866">
        <v>3</v>
      </c>
      <c r="N3866" t="b">
        <v>0</v>
      </c>
      <c r="O3866" t="s">
        <v>8269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5">
        <f t="shared" si="16"/>
        <v>41841.651597222226</v>
      </c>
      <c r="L3867" t="b">
        <v>0</v>
      </c>
      <c r="M3867">
        <v>14</v>
      </c>
      <c r="N3867" t="b">
        <v>0</v>
      </c>
      <c r="O3867" t="s">
        <v>8269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5">
        <f t="shared" si="16"/>
        <v>42402.947002314817</v>
      </c>
      <c r="L3868" t="b">
        <v>0</v>
      </c>
      <c r="M3868">
        <v>2</v>
      </c>
      <c r="N3868" t="b">
        <v>0</v>
      </c>
      <c r="O3868" t="s">
        <v>8269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5">
        <f t="shared" si="16"/>
        <v>42509.814108796301</v>
      </c>
      <c r="L3869" t="b">
        <v>0</v>
      </c>
      <c r="M3869">
        <v>5</v>
      </c>
      <c r="N3869" t="b">
        <v>0</v>
      </c>
      <c r="O3869" t="s">
        <v>8269</v>
      </c>
    </row>
    <row r="3870" spans="1:15" ht="16" hidden="1" x14ac:dyDescent="0.2">
      <c r="A3870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L3870" t="b">
        <v>0</v>
      </c>
      <c r="M3870">
        <v>1</v>
      </c>
      <c r="N3870" t="b">
        <v>0</v>
      </c>
      <c r="O3870" t="s">
        <v>8303</v>
      </c>
    </row>
    <row r="3871" spans="1:15" ht="32" hidden="1" x14ac:dyDescent="0.2">
      <c r="A3871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L3871" t="b">
        <v>0</v>
      </c>
      <c r="M3871">
        <v>15</v>
      </c>
      <c r="N3871" t="b">
        <v>0</v>
      </c>
      <c r="O3871" t="s">
        <v>8303</v>
      </c>
    </row>
    <row r="3872" spans="1:15" ht="48" hidden="1" x14ac:dyDescent="0.2">
      <c r="A3872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L3872" t="b">
        <v>0</v>
      </c>
      <c r="M3872">
        <v>10</v>
      </c>
      <c r="N3872" t="b">
        <v>0</v>
      </c>
      <c r="O3872" t="s">
        <v>8303</v>
      </c>
    </row>
    <row r="3873" spans="1:15" ht="32" hidden="1" x14ac:dyDescent="0.2">
      <c r="A3873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L3873" t="b">
        <v>0</v>
      </c>
      <c r="M3873">
        <v>3</v>
      </c>
      <c r="N3873" t="b">
        <v>0</v>
      </c>
      <c r="O3873" t="s">
        <v>8303</v>
      </c>
    </row>
    <row r="3874" spans="1:15" ht="48" hidden="1" x14ac:dyDescent="0.2">
      <c r="A3874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L3874" t="b">
        <v>0</v>
      </c>
      <c r="M3874">
        <v>0</v>
      </c>
      <c r="N3874" t="b">
        <v>0</v>
      </c>
      <c r="O3874" t="s">
        <v>8303</v>
      </c>
    </row>
    <row r="3875" spans="1:15" ht="48" hidden="1" x14ac:dyDescent="0.2">
      <c r="A3875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L3875" t="b">
        <v>0</v>
      </c>
      <c r="M3875">
        <v>0</v>
      </c>
      <c r="N3875" t="b">
        <v>0</v>
      </c>
      <c r="O3875" t="s">
        <v>8303</v>
      </c>
    </row>
    <row r="3876" spans="1:15" ht="48" hidden="1" x14ac:dyDescent="0.2">
      <c r="A3876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L3876" t="b">
        <v>0</v>
      </c>
      <c r="M3876">
        <v>0</v>
      </c>
      <c r="N3876" t="b">
        <v>0</v>
      </c>
      <c r="O3876" t="s">
        <v>8303</v>
      </c>
    </row>
    <row r="3877" spans="1:15" ht="48" hidden="1" x14ac:dyDescent="0.2">
      <c r="A3877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L3877" t="b">
        <v>0</v>
      </c>
      <c r="M3877">
        <v>0</v>
      </c>
      <c r="N3877" t="b">
        <v>0</v>
      </c>
      <c r="O3877" t="s">
        <v>8303</v>
      </c>
    </row>
    <row r="3878" spans="1:15" ht="48" hidden="1" x14ac:dyDescent="0.2">
      <c r="A3878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L3878" t="b">
        <v>0</v>
      </c>
      <c r="M3878">
        <v>46</v>
      </c>
      <c r="N3878" t="b">
        <v>0</v>
      </c>
      <c r="O3878" t="s">
        <v>8303</v>
      </c>
    </row>
    <row r="3879" spans="1:15" ht="48" hidden="1" x14ac:dyDescent="0.2">
      <c r="A387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L3879" t="b">
        <v>0</v>
      </c>
      <c r="M3879">
        <v>14</v>
      </c>
      <c r="N3879" t="b">
        <v>0</v>
      </c>
      <c r="O3879" t="s">
        <v>8303</v>
      </c>
    </row>
    <row r="3880" spans="1:15" ht="48" hidden="1" x14ac:dyDescent="0.2">
      <c r="A3880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L3880" t="b">
        <v>0</v>
      </c>
      <c r="M3880">
        <v>1</v>
      </c>
      <c r="N3880" t="b">
        <v>0</v>
      </c>
      <c r="O3880" t="s">
        <v>8303</v>
      </c>
    </row>
    <row r="3881" spans="1:15" ht="48" hidden="1" x14ac:dyDescent="0.2">
      <c r="A3881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L3881" t="b">
        <v>0</v>
      </c>
      <c r="M3881">
        <v>0</v>
      </c>
      <c r="N3881" t="b">
        <v>0</v>
      </c>
      <c r="O3881" t="s">
        <v>8303</v>
      </c>
    </row>
    <row r="3882" spans="1:15" ht="48" hidden="1" x14ac:dyDescent="0.2">
      <c r="A3882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L3882" t="b">
        <v>0</v>
      </c>
      <c r="M3882">
        <v>17</v>
      </c>
      <c r="N3882" t="b">
        <v>0</v>
      </c>
      <c r="O3882" t="s">
        <v>8303</v>
      </c>
    </row>
    <row r="3883" spans="1:15" ht="32" hidden="1" x14ac:dyDescent="0.2">
      <c r="A3883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L3883" t="b">
        <v>0</v>
      </c>
      <c r="M3883">
        <v>1</v>
      </c>
      <c r="N3883" t="b">
        <v>0</v>
      </c>
      <c r="O3883" t="s">
        <v>8303</v>
      </c>
    </row>
    <row r="3884" spans="1:15" ht="48" hidden="1" x14ac:dyDescent="0.2">
      <c r="A3884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L3884" t="b">
        <v>0</v>
      </c>
      <c r="M3884">
        <v>0</v>
      </c>
      <c r="N3884" t="b">
        <v>0</v>
      </c>
      <c r="O3884" t="s">
        <v>8303</v>
      </c>
    </row>
    <row r="3885" spans="1:15" ht="48" hidden="1" x14ac:dyDescent="0.2">
      <c r="A3885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L3885" t="b">
        <v>0</v>
      </c>
      <c r="M3885">
        <v>0</v>
      </c>
      <c r="N3885" t="b">
        <v>0</v>
      </c>
      <c r="O3885" t="s">
        <v>8303</v>
      </c>
    </row>
    <row r="3886" spans="1:15" ht="48" hidden="1" x14ac:dyDescent="0.2">
      <c r="A3886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L3886" t="b">
        <v>0</v>
      </c>
      <c r="M3886">
        <v>0</v>
      </c>
      <c r="N3886" t="b">
        <v>0</v>
      </c>
      <c r="O3886" t="s">
        <v>8303</v>
      </c>
    </row>
    <row r="3887" spans="1:15" ht="48" hidden="1" x14ac:dyDescent="0.2">
      <c r="A3887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L3887" t="b">
        <v>0</v>
      </c>
      <c r="M3887">
        <v>0</v>
      </c>
      <c r="N3887" t="b">
        <v>0</v>
      </c>
      <c r="O3887" t="s">
        <v>8303</v>
      </c>
    </row>
    <row r="3888" spans="1:15" ht="16" hidden="1" x14ac:dyDescent="0.2">
      <c r="A3888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L3888" t="b">
        <v>0</v>
      </c>
      <c r="M3888">
        <v>0</v>
      </c>
      <c r="N3888" t="b">
        <v>0</v>
      </c>
      <c r="O3888" t="s">
        <v>8303</v>
      </c>
    </row>
    <row r="3889" spans="1:15" ht="48" hidden="1" x14ac:dyDescent="0.2">
      <c r="A388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L3889" t="b">
        <v>0</v>
      </c>
      <c r="M3889">
        <v>2</v>
      </c>
      <c r="N3889" t="b">
        <v>0</v>
      </c>
      <c r="O3889" t="s">
        <v>8303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5">
        <f t="shared" ref="K3890:K3953" si="17">(J3890/86400)+DATE(1970,1,1)</f>
        <v>42762.545810185184</v>
      </c>
      <c r="L3890" t="b">
        <v>0</v>
      </c>
      <c r="M3890">
        <v>14</v>
      </c>
      <c r="N3890" t="b">
        <v>0</v>
      </c>
      <c r="O3890" t="s">
        <v>8269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5">
        <f t="shared" si="17"/>
        <v>41977.004976851851</v>
      </c>
      <c r="L3891" t="b">
        <v>0</v>
      </c>
      <c r="M3891">
        <v>9</v>
      </c>
      <c r="N3891" t="b">
        <v>0</v>
      </c>
      <c r="O3891" t="s">
        <v>8269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5">
        <f t="shared" si="17"/>
        <v>42171.758611111116</v>
      </c>
      <c r="L3892" t="b">
        <v>0</v>
      </c>
      <c r="M3892">
        <v>8</v>
      </c>
      <c r="N3892" t="b">
        <v>0</v>
      </c>
      <c r="O3892" t="s">
        <v>8269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5">
        <f t="shared" si="17"/>
        <v>42056.1324537037</v>
      </c>
      <c r="L3893" t="b">
        <v>0</v>
      </c>
      <c r="M3893">
        <v>7</v>
      </c>
      <c r="N3893" t="b">
        <v>0</v>
      </c>
      <c r="O3893" t="s">
        <v>8269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5">
        <f t="shared" si="17"/>
        <v>41867.652280092589</v>
      </c>
      <c r="L3894" t="b">
        <v>0</v>
      </c>
      <c r="M3894">
        <v>0</v>
      </c>
      <c r="N3894" t="b">
        <v>0</v>
      </c>
      <c r="O3894" t="s">
        <v>8269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5">
        <f t="shared" si="17"/>
        <v>41779.657870370371</v>
      </c>
      <c r="L3895" t="b">
        <v>0</v>
      </c>
      <c r="M3895">
        <v>84</v>
      </c>
      <c r="N3895" t="b">
        <v>0</v>
      </c>
      <c r="O3895" t="s">
        <v>8269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5">
        <f t="shared" si="17"/>
        <v>42679.958472222221</v>
      </c>
      <c r="L3896" t="b">
        <v>0</v>
      </c>
      <c r="M3896">
        <v>11</v>
      </c>
      <c r="N3896" t="b">
        <v>0</v>
      </c>
      <c r="O3896" t="s">
        <v>8269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5">
        <f t="shared" si="17"/>
        <v>42032.250208333338</v>
      </c>
      <c r="L3897" t="b">
        <v>0</v>
      </c>
      <c r="M3897">
        <v>1</v>
      </c>
      <c r="N3897" t="b">
        <v>0</v>
      </c>
      <c r="O3897" t="s">
        <v>8269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5">
        <f t="shared" si="17"/>
        <v>41793.191875000004</v>
      </c>
      <c r="L3898" t="b">
        <v>0</v>
      </c>
      <c r="M3898">
        <v>4</v>
      </c>
      <c r="N3898" t="b">
        <v>0</v>
      </c>
      <c r="O3898" t="s">
        <v>8269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5">
        <f t="shared" si="17"/>
        <v>41982.87364583333</v>
      </c>
      <c r="L3899" t="b">
        <v>0</v>
      </c>
      <c r="M3899">
        <v>10</v>
      </c>
      <c r="N3899" t="b">
        <v>0</v>
      </c>
      <c r="O3899" t="s">
        <v>8269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5">
        <f t="shared" si="17"/>
        <v>42193.482291666667</v>
      </c>
      <c r="L3900" t="b">
        <v>0</v>
      </c>
      <c r="M3900">
        <v>16</v>
      </c>
      <c r="N3900" t="b">
        <v>0</v>
      </c>
      <c r="O3900" t="s">
        <v>8269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5">
        <f t="shared" si="17"/>
        <v>41843.775011574078</v>
      </c>
      <c r="L3901" t="b">
        <v>0</v>
      </c>
      <c r="M3901">
        <v>2</v>
      </c>
      <c r="N3901" t="b">
        <v>0</v>
      </c>
      <c r="O3901" t="s">
        <v>8269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5">
        <f t="shared" si="17"/>
        <v>42136.092488425929</v>
      </c>
      <c r="L3902" t="b">
        <v>0</v>
      </c>
      <c r="M3902">
        <v>5</v>
      </c>
      <c r="N3902" t="b">
        <v>0</v>
      </c>
      <c r="O3902" t="s">
        <v>8269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5">
        <f t="shared" si="17"/>
        <v>42317.826377314814</v>
      </c>
      <c r="L3903" t="b">
        <v>0</v>
      </c>
      <c r="M3903">
        <v>1</v>
      </c>
      <c r="N3903" t="b">
        <v>0</v>
      </c>
      <c r="O3903" t="s">
        <v>8269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5">
        <f t="shared" si="17"/>
        <v>42663.468078703707</v>
      </c>
      <c r="L3904" t="b">
        <v>0</v>
      </c>
      <c r="M3904">
        <v>31</v>
      </c>
      <c r="N3904" t="b">
        <v>0</v>
      </c>
      <c r="O3904" t="s">
        <v>8269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5">
        <f t="shared" si="17"/>
        <v>42186.01116898148</v>
      </c>
      <c r="L3905" t="b">
        <v>0</v>
      </c>
      <c r="M3905">
        <v>0</v>
      </c>
      <c r="N3905" t="b">
        <v>0</v>
      </c>
      <c r="O3905" t="s">
        <v>8269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5">
        <f t="shared" si="17"/>
        <v>42095.229166666672</v>
      </c>
      <c r="L3906" t="b">
        <v>0</v>
      </c>
      <c r="M3906">
        <v>2</v>
      </c>
      <c r="N3906" t="b">
        <v>0</v>
      </c>
      <c r="O3906" t="s">
        <v>8269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5">
        <f t="shared" si="17"/>
        <v>42124.623877314814</v>
      </c>
      <c r="L3907" t="b">
        <v>0</v>
      </c>
      <c r="M3907">
        <v>7</v>
      </c>
      <c r="N3907" t="b">
        <v>0</v>
      </c>
      <c r="O3907" t="s">
        <v>8269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5">
        <f t="shared" si="17"/>
        <v>42143.917743055557</v>
      </c>
      <c r="L3908" t="b">
        <v>0</v>
      </c>
      <c r="M3908">
        <v>16</v>
      </c>
      <c r="N3908" t="b">
        <v>0</v>
      </c>
      <c r="O3908" t="s">
        <v>8269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5">
        <f t="shared" si="17"/>
        <v>41906.819513888891</v>
      </c>
      <c r="L3909" t="b">
        <v>0</v>
      </c>
      <c r="M3909">
        <v>4</v>
      </c>
      <c r="N3909" t="b">
        <v>0</v>
      </c>
      <c r="O3909" t="s">
        <v>8269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5">
        <f t="shared" si="17"/>
        <v>41834.135370370372</v>
      </c>
      <c r="L3910" t="b">
        <v>0</v>
      </c>
      <c r="M3910">
        <v>4</v>
      </c>
      <c r="N3910" t="b">
        <v>0</v>
      </c>
      <c r="O3910" t="s">
        <v>8269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5">
        <f t="shared" si="17"/>
        <v>41863.359282407408</v>
      </c>
      <c r="L3911" t="b">
        <v>0</v>
      </c>
      <c r="M3911">
        <v>4</v>
      </c>
      <c r="N3911" t="b">
        <v>0</v>
      </c>
      <c r="O3911" t="s">
        <v>8269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5">
        <f t="shared" si="17"/>
        <v>42224.756909722222</v>
      </c>
      <c r="L3912" t="b">
        <v>0</v>
      </c>
      <c r="M3912">
        <v>3</v>
      </c>
      <c r="N3912" t="b">
        <v>0</v>
      </c>
      <c r="O3912" t="s">
        <v>8269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5">
        <f t="shared" si="17"/>
        <v>41939.8122337963</v>
      </c>
      <c r="L3913" t="b">
        <v>0</v>
      </c>
      <c r="M3913">
        <v>36</v>
      </c>
      <c r="N3913" t="b">
        <v>0</v>
      </c>
      <c r="O3913" t="s">
        <v>8269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5">
        <f t="shared" si="17"/>
        <v>42059.270023148143</v>
      </c>
      <c r="L3914" t="b">
        <v>0</v>
      </c>
      <c r="M3914">
        <v>1</v>
      </c>
      <c r="N3914" t="b">
        <v>0</v>
      </c>
      <c r="O3914" t="s">
        <v>8269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5">
        <f t="shared" si="17"/>
        <v>42308.211215277777</v>
      </c>
      <c r="L3915" t="b">
        <v>0</v>
      </c>
      <c r="M3915">
        <v>7</v>
      </c>
      <c r="N3915" t="b">
        <v>0</v>
      </c>
      <c r="O3915" t="s">
        <v>8269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5">
        <f t="shared" si="17"/>
        <v>42114.818935185191</v>
      </c>
      <c r="L3916" t="b">
        <v>0</v>
      </c>
      <c r="M3916">
        <v>27</v>
      </c>
      <c r="N3916" t="b">
        <v>0</v>
      </c>
      <c r="O3916" t="s">
        <v>8269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5">
        <f t="shared" si="17"/>
        <v>42492.98505787037</v>
      </c>
      <c r="L3917" t="b">
        <v>0</v>
      </c>
      <c r="M3917">
        <v>1</v>
      </c>
      <c r="N3917" t="b">
        <v>0</v>
      </c>
      <c r="O3917" t="s">
        <v>8269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5">
        <f t="shared" si="17"/>
        <v>42494.471666666665</v>
      </c>
      <c r="L3918" t="b">
        <v>0</v>
      </c>
      <c r="M3918">
        <v>0</v>
      </c>
      <c r="N3918" t="b">
        <v>0</v>
      </c>
      <c r="O3918" t="s">
        <v>8269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5">
        <f t="shared" si="17"/>
        <v>41863.527326388888</v>
      </c>
      <c r="L3919" t="b">
        <v>0</v>
      </c>
      <c r="M3919">
        <v>1</v>
      </c>
      <c r="N3919" t="b">
        <v>0</v>
      </c>
      <c r="O3919" t="s">
        <v>8269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5">
        <f t="shared" si="17"/>
        <v>41843.664618055554</v>
      </c>
      <c r="L3920" t="b">
        <v>0</v>
      </c>
      <c r="M3920">
        <v>3</v>
      </c>
      <c r="N3920" t="b">
        <v>0</v>
      </c>
      <c r="O3920" t="s">
        <v>8269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5">
        <f t="shared" si="17"/>
        <v>42358.684872685189</v>
      </c>
      <c r="L3921" t="b">
        <v>0</v>
      </c>
      <c r="M3921">
        <v>3</v>
      </c>
      <c r="N3921" t="b">
        <v>0</v>
      </c>
      <c r="O3921" t="s">
        <v>8269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5">
        <f t="shared" si="17"/>
        <v>42657.38726851852</v>
      </c>
      <c r="L3922" t="b">
        <v>0</v>
      </c>
      <c r="M3922">
        <v>3</v>
      </c>
      <c r="N3922" t="b">
        <v>0</v>
      </c>
      <c r="O3922" t="s">
        <v>8269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5">
        <f t="shared" si="17"/>
        <v>41926.542303240742</v>
      </c>
      <c r="L3923" t="b">
        <v>0</v>
      </c>
      <c r="M3923">
        <v>0</v>
      </c>
      <c r="N3923" t="b">
        <v>0</v>
      </c>
      <c r="O3923" t="s">
        <v>8269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5">
        <f t="shared" si="17"/>
        <v>42020.768634259264</v>
      </c>
      <c r="L3924" t="b">
        <v>0</v>
      </c>
      <c r="M3924">
        <v>6</v>
      </c>
      <c r="N3924" t="b">
        <v>0</v>
      </c>
      <c r="O3924" t="s">
        <v>8269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5">
        <f t="shared" si="17"/>
        <v>42075.979988425926</v>
      </c>
      <c r="L3925" t="b">
        <v>0</v>
      </c>
      <c r="M3925">
        <v>17</v>
      </c>
      <c r="N3925" t="b">
        <v>0</v>
      </c>
      <c r="O3925" t="s">
        <v>8269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5">
        <f t="shared" si="17"/>
        <v>41786.959745370368</v>
      </c>
      <c r="L3926" t="b">
        <v>0</v>
      </c>
      <c r="M3926">
        <v>40</v>
      </c>
      <c r="N3926" t="b">
        <v>0</v>
      </c>
      <c r="O3926" t="s">
        <v>8269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5">
        <f t="shared" si="17"/>
        <v>41820.870821759258</v>
      </c>
      <c r="L3927" t="b">
        <v>0</v>
      </c>
      <c r="M3927">
        <v>3</v>
      </c>
      <c r="N3927" t="b">
        <v>0</v>
      </c>
      <c r="O3927" t="s">
        <v>8269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5">
        <f t="shared" si="17"/>
        <v>41970.085046296299</v>
      </c>
      <c r="L3928" t="b">
        <v>0</v>
      </c>
      <c r="M3928">
        <v>1</v>
      </c>
      <c r="N3928" t="b">
        <v>0</v>
      </c>
      <c r="O3928" t="s">
        <v>8269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5">
        <f t="shared" si="17"/>
        <v>41830.267407407409</v>
      </c>
      <c r="L3929" t="b">
        <v>0</v>
      </c>
      <c r="M3929">
        <v>2</v>
      </c>
      <c r="N3929" t="b">
        <v>0</v>
      </c>
      <c r="O3929" t="s">
        <v>8269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5">
        <f t="shared" si="17"/>
        <v>42265.683182870373</v>
      </c>
      <c r="L3930" t="b">
        <v>0</v>
      </c>
      <c r="M3930">
        <v>7</v>
      </c>
      <c r="N3930" t="b">
        <v>0</v>
      </c>
      <c r="O3930" t="s">
        <v>8269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5">
        <f t="shared" si="17"/>
        <v>42601.827141203699</v>
      </c>
      <c r="L3931" t="b">
        <v>0</v>
      </c>
      <c r="M3931">
        <v>14</v>
      </c>
      <c r="N3931" t="b">
        <v>0</v>
      </c>
      <c r="O3931" t="s">
        <v>8269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5">
        <f t="shared" si="17"/>
        <v>42433.338749999995</v>
      </c>
      <c r="L3932" t="b">
        <v>0</v>
      </c>
      <c r="M3932">
        <v>0</v>
      </c>
      <c r="N3932" t="b">
        <v>0</v>
      </c>
      <c r="O3932" t="s">
        <v>8269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5">
        <f t="shared" si="17"/>
        <v>42228.151701388888</v>
      </c>
      <c r="L3933" t="b">
        <v>0</v>
      </c>
      <c r="M3933">
        <v>0</v>
      </c>
      <c r="N3933" t="b">
        <v>0</v>
      </c>
      <c r="O3933" t="s">
        <v>8269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5">
        <f t="shared" si="17"/>
        <v>42415.168564814812</v>
      </c>
      <c r="L3934" t="b">
        <v>0</v>
      </c>
      <c r="M3934">
        <v>1</v>
      </c>
      <c r="N3934" t="b">
        <v>0</v>
      </c>
      <c r="O3934" t="s">
        <v>8269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5">
        <f t="shared" si="17"/>
        <v>42538.968310185184</v>
      </c>
      <c r="L3935" t="b">
        <v>0</v>
      </c>
      <c r="M3935">
        <v>12</v>
      </c>
      <c r="N3935" t="b">
        <v>0</v>
      </c>
      <c r="O3935" t="s">
        <v>8269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5">
        <f t="shared" si="17"/>
        <v>42233.671747685185</v>
      </c>
      <c r="L3936" t="b">
        <v>0</v>
      </c>
      <c r="M3936">
        <v>12</v>
      </c>
      <c r="N3936" t="b">
        <v>0</v>
      </c>
      <c r="O3936" t="s">
        <v>8269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5">
        <f t="shared" si="17"/>
        <v>42221.656782407408</v>
      </c>
      <c r="L3937" t="b">
        <v>0</v>
      </c>
      <c r="M3937">
        <v>23</v>
      </c>
      <c r="N3937" t="b">
        <v>0</v>
      </c>
      <c r="O3937" t="s">
        <v>8269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5">
        <f t="shared" si="17"/>
        <v>42675.262962962966</v>
      </c>
      <c r="L3938" t="b">
        <v>0</v>
      </c>
      <c r="M3938">
        <v>0</v>
      </c>
      <c r="N3938" t="b">
        <v>0</v>
      </c>
      <c r="O3938" t="s">
        <v>8269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5">
        <f t="shared" si="17"/>
        <v>42534.631481481483</v>
      </c>
      <c r="L3939" t="b">
        <v>0</v>
      </c>
      <c r="M3939">
        <v>10</v>
      </c>
      <c r="N3939" t="b">
        <v>0</v>
      </c>
      <c r="O3939" t="s">
        <v>8269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5">
        <f t="shared" si="17"/>
        <v>42151.905717592592</v>
      </c>
      <c r="L3940" t="b">
        <v>0</v>
      </c>
      <c r="M3940">
        <v>5</v>
      </c>
      <c r="N3940" t="b">
        <v>0</v>
      </c>
      <c r="O3940" t="s">
        <v>8269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5">
        <f t="shared" si="17"/>
        <v>41915.400219907409</v>
      </c>
      <c r="L3941" t="b">
        <v>0</v>
      </c>
      <c r="M3941">
        <v>1</v>
      </c>
      <c r="N3941" t="b">
        <v>0</v>
      </c>
      <c r="O3941" t="s">
        <v>8269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5">
        <f t="shared" si="17"/>
        <v>41961.492488425924</v>
      </c>
      <c r="L3942" t="b">
        <v>0</v>
      </c>
      <c r="M3942">
        <v>2</v>
      </c>
      <c r="N3942" t="b">
        <v>0</v>
      </c>
      <c r="O3942" t="s">
        <v>8269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5">
        <f t="shared" si="17"/>
        <v>41940.587233796294</v>
      </c>
      <c r="L3943" t="b">
        <v>0</v>
      </c>
      <c r="M3943">
        <v>2</v>
      </c>
      <c r="N3943" t="b">
        <v>0</v>
      </c>
      <c r="O3943" t="s">
        <v>8269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5">
        <f t="shared" si="17"/>
        <v>42111.904097222221</v>
      </c>
      <c r="L3944" t="b">
        <v>0</v>
      </c>
      <c r="M3944">
        <v>0</v>
      </c>
      <c r="N3944" t="b">
        <v>0</v>
      </c>
      <c r="O3944" t="s">
        <v>8269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5">
        <f t="shared" si="17"/>
        <v>42279.778564814813</v>
      </c>
      <c r="L3945" t="b">
        <v>0</v>
      </c>
      <c r="M3945">
        <v>13</v>
      </c>
      <c r="N3945" t="b">
        <v>0</v>
      </c>
      <c r="O3945" t="s">
        <v>8269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5">
        <f t="shared" si="17"/>
        <v>42213.662905092591</v>
      </c>
      <c r="L3946" t="b">
        <v>0</v>
      </c>
      <c r="M3946">
        <v>0</v>
      </c>
      <c r="N3946" t="b">
        <v>0</v>
      </c>
      <c r="O3946" t="s">
        <v>8269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5">
        <f t="shared" si="17"/>
        <v>42109.801712962959</v>
      </c>
      <c r="L3947" t="b">
        <v>0</v>
      </c>
      <c r="M3947">
        <v>1</v>
      </c>
      <c r="N3947" t="b">
        <v>0</v>
      </c>
      <c r="O3947" t="s">
        <v>8269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5">
        <f t="shared" si="17"/>
        <v>42031.833587962959</v>
      </c>
      <c r="L3948" t="b">
        <v>0</v>
      </c>
      <c r="M3948">
        <v>5</v>
      </c>
      <c r="N3948" t="b">
        <v>0</v>
      </c>
      <c r="O3948" t="s">
        <v>8269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5">
        <f t="shared" si="17"/>
        <v>42615.142870370371</v>
      </c>
      <c r="L3949" t="b">
        <v>0</v>
      </c>
      <c r="M3949">
        <v>2</v>
      </c>
      <c r="N3949" t="b">
        <v>0</v>
      </c>
      <c r="O3949" t="s">
        <v>8269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5">
        <f t="shared" si="17"/>
        <v>41829.325497685189</v>
      </c>
      <c r="L3950" t="b">
        <v>0</v>
      </c>
      <c r="M3950">
        <v>0</v>
      </c>
      <c r="N3950" t="b">
        <v>0</v>
      </c>
      <c r="O3950" t="s">
        <v>8269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5">
        <f t="shared" si="17"/>
        <v>42016.120613425926</v>
      </c>
      <c r="L3951" t="b">
        <v>0</v>
      </c>
      <c r="M3951">
        <v>32</v>
      </c>
      <c r="N3951" t="b">
        <v>0</v>
      </c>
      <c r="O3951" t="s">
        <v>8269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5">
        <f t="shared" si="17"/>
        <v>42439.702314814815</v>
      </c>
      <c r="L3952" t="b">
        <v>0</v>
      </c>
      <c r="M3952">
        <v>1</v>
      </c>
      <c r="N3952" t="b">
        <v>0</v>
      </c>
      <c r="O3952" t="s">
        <v>8269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5">
        <f t="shared" si="17"/>
        <v>42433.825717592597</v>
      </c>
      <c r="L3953" t="b">
        <v>0</v>
      </c>
      <c r="M3953">
        <v>1</v>
      </c>
      <c r="N3953" t="b">
        <v>0</v>
      </c>
      <c r="O3953" t="s">
        <v>8269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5">
        <f t="shared" ref="K3954:K4017" si="18">(J3954/86400)+DATE(1970,1,1)</f>
        <v>42243.790393518517</v>
      </c>
      <c r="L3954" t="b">
        <v>0</v>
      </c>
      <c r="M3954">
        <v>1</v>
      </c>
      <c r="N3954" t="b">
        <v>0</v>
      </c>
      <c r="O3954" t="s">
        <v>8269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5">
        <f t="shared" si="18"/>
        <v>42550.048449074078</v>
      </c>
      <c r="L3955" t="b">
        <v>0</v>
      </c>
      <c r="M3955">
        <v>0</v>
      </c>
      <c r="N3955" t="b">
        <v>0</v>
      </c>
      <c r="O3955" t="s">
        <v>8269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5">
        <f t="shared" si="18"/>
        <v>41774.651203703703</v>
      </c>
      <c r="L3956" t="b">
        <v>0</v>
      </c>
      <c r="M3956">
        <v>0</v>
      </c>
      <c r="N3956" t="b">
        <v>0</v>
      </c>
      <c r="O3956" t="s">
        <v>8269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5">
        <f t="shared" si="18"/>
        <v>42306.848854166667</v>
      </c>
      <c r="L3957" t="b">
        <v>0</v>
      </c>
      <c r="M3957">
        <v>8</v>
      </c>
      <c r="N3957" t="b">
        <v>0</v>
      </c>
      <c r="O3957" t="s">
        <v>8269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5">
        <f t="shared" si="18"/>
        <v>42457.932025462964</v>
      </c>
      <c r="L3958" t="b">
        <v>0</v>
      </c>
      <c r="M3958">
        <v>0</v>
      </c>
      <c r="N3958" t="b">
        <v>0</v>
      </c>
      <c r="O3958" t="s">
        <v>8269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5">
        <f t="shared" si="18"/>
        <v>42513.976319444446</v>
      </c>
      <c r="L3959" t="b">
        <v>0</v>
      </c>
      <c r="M3959">
        <v>1</v>
      </c>
      <c r="N3959" t="b">
        <v>0</v>
      </c>
      <c r="O3959" t="s">
        <v>8269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5">
        <f t="shared" si="18"/>
        <v>41816.950370370367</v>
      </c>
      <c r="L3960" t="b">
        <v>0</v>
      </c>
      <c r="M3960">
        <v>16</v>
      </c>
      <c r="N3960" t="b">
        <v>0</v>
      </c>
      <c r="O3960" t="s">
        <v>8269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5">
        <f t="shared" si="18"/>
        <v>41880.788842592592</v>
      </c>
      <c r="L3961" t="b">
        <v>0</v>
      </c>
      <c r="M3961">
        <v>12</v>
      </c>
      <c r="N3961" t="b">
        <v>0</v>
      </c>
      <c r="O3961" t="s">
        <v>8269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5">
        <f t="shared" si="18"/>
        <v>42342.845555555556</v>
      </c>
      <c r="L3962" t="b">
        <v>0</v>
      </c>
      <c r="M3962">
        <v>4</v>
      </c>
      <c r="N3962" t="b">
        <v>0</v>
      </c>
      <c r="O3962" t="s">
        <v>8269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5">
        <f t="shared" si="18"/>
        <v>41745.891319444447</v>
      </c>
      <c r="L3963" t="b">
        <v>0</v>
      </c>
      <c r="M3963">
        <v>2</v>
      </c>
      <c r="N3963" t="b">
        <v>0</v>
      </c>
      <c r="O3963" t="s">
        <v>8269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5">
        <f t="shared" si="18"/>
        <v>42311.621458333335</v>
      </c>
      <c r="L3964" t="b">
        <v>0</v>
      </c>
      <c r="M3964">
        <v>3</v>
      </c>
      <c r="N3964" t="b">
        <v>0</v>
      </c>
      <c r="O3964" t="s">
        <v>8269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5">
        <f t="shared" si="18"/>
        <v>42296.154131944444</v>
      </c>
      <c r="L3965" t="b">
        <v>0</v>
      </c>
      <c r="M3965">
        <v>0</v>
      </c>
      <c r="N3965" t="b">
        <v>0</v>
      </c>
      <c r="O3965" t="s">
        <v>8269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5">
        <f t="shared" si="18"/>
        <v>42053.722060185188</v>
      </c>
      <c r="L3966" t="b">
        <v>0</v>
      </c>
      <c r="M3966">
        <v>3</v>
      </c>
      <c r="N3966" t="b">
        <v>0</v>
      </c>
      <c r="O3966" t="s">
        <v>8269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5">
        <f t="shared" si="18"/>
        <v>42414.235879629632</v>
      </c>
      <c r="L3967" t="b">
        <v>0</v>
      </c>
      <c r="M3967">
        <v>4</v>
      </c>
      <c r="N3967" t="b">
        <v>0</v>
      </c>
      <c r="O3967" t="s">
        <v>8269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5">
        <f t="shared" si="18"/>
        <v>41801.711550925924</v>
      </c>
      <c r="L3968" t="b">
        <v>0</v>
      </c>
      <c r="M3968">
        <v>2</v>
      </c>
      <c r="N3968" t="b">
        <v>0</v>
      </c>
      <c r="O3968" t="s">
        <v>8269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5">
        <f t="shared" si="18"/>
        <v>42770.290590277778</v>
      </c>
      <c r="L3969" t="b">
        <v>0</v>
      </c>
      <c r="M3969">
        <v>10</v>
      </c>
      <c r="N3969" t="b">
        <v>0</v>
      </c>
      <c r="O3969" t="s">
        <v>8269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5">
        <f t="shared" si="18"/>
        <v>42452.815659722226</v>
      </c>
      <c r="L3970" t="b">
        <v>0</v>
      </c>
      <c r="M3970">
        <v>11</v>
      </c>
      <c r="N3970" t="b">
        <v>0</v>
      </c>
      <c r="O3970" t="s">
        <v>8269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5">
        <f t="shared" si="18"/>
        <v>42601.854699074072</v>
      </c>
      <c r="L3971" t="b">
        <v>0</v>
      </c>
      <c r="M3971">
        <v>6</v>
      </c>
      <c r="N3971" t="b">
        <v>0</v>
      </c>
      <c r="O3971" t="s">
        <v>8269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5">
        <f t="shared" si="18"/>
        <v>42447.863553240742</v>
      </c>
      <c r="L3972" t="b">
        <v>0</v>
      </c>
      <c r="M3972">
        <v>2</v>
      </c>
      <c r="N3972" t="b">
        <v>0</v>
      </c>
      <c r="O3972" t="s">
        <v>8269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5">
        <f t="shared" si="18"/>
        <v>41811.536180555559</v>
      </c>
      <c r="L3973" t="b">
        <v>0</v>
      </c>
      <c r="M3973">
        <v>6</v>
      </c>
      <c r="N3973" t="b">
        <v>0</v>
      </c>
      <c r="O3973" t="s">
        <v>8269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5">
        <f t="shared" si="18"/>
        <v>41981.067523148144</v>
      </c>
      <c r="L3974" t="b">
        <v>0</v>
      </c>
      <c r="M3974">
        <v>8</v>
      </c>
      <c r="N3974" t="b">
        <v>0</v>
      </c>
      <c r="O3974" t="s">
        <v>8269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5">
        <f t="shared" si="18"/>
        <v>42469.68414351852</v>
      </c>
      <c r="L3975" t="b">
        <v>0</v>
      </c>
      <c r="M3975">
        <v>37</v>
      </c>
      <c r="N3975" t="b">
        <v>0</v>
      </c>
      <c r="O3975" t="s">
        <v>8269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5">
        <f t="shared" si="18"/>
        <v>42493.546851851846</v>
      </c>
      <c r="L3976" t="b">
        <v>0</v>
      </c>
      <c r="M3976">
        <v>11</v>
      </c>
      <c r="N3976" t="b">
        <v>0</v>
      </c>
      <c r="O3976" t="s">
        <v>8269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5">
        <f t="shared" si="18"/>
        <v>42534.866875</v>
      </c>
      <c r="L3977" t="b">
        <v>0</v>
      </c>
      <c r="M3977">
        <v>0</v>
      </c>
      <c r="N3977" t="b">
        <v>0</v>
      </c>
      <c r="O3977" t="s">
        <v>8269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5">
        <f t="shared" si="18"/>
        <v>41830.858344907407</v>
      </c>
      <c r="L3978" t="b">
        <v>0</v>
      </c>
      <c r="M3978">
        <v>10</v>
      </c>
      <c r="N3978" t="b">
        <v>0</v>
      </c>
      <c r="O3978" t="s">
        <v>8269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5">
        <f t="shared" si="18"/>
        <v>42543.788564814815</v>
      </c>
      <c r="L3979" t="b">
        <v>0</v>
      </c>
      <c r="M3979">
        <v>6</v>
      </c>
      <c r="N3979" t="b">
        <v>0</v>
      </c>
      <c r="O3979" t="s">
        <v>8269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5">
        <f t="shared" si="18"/>
        <v>41975.642974537041</v>
      </c>
      <c r="L3980" t="b">
        <v>0</v>
      </c>
      <c r="M3980">
        <v>8</v>
      </c>
      <c r="N3980" t="b">
        <v>0</v>
      </c>
      <c r="O3980" t="s">
        <v>8269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5">
        <f t="shared" si="18"/>
        <v>42069.903437500005</v>
      </c>
      <c r="L3981" t="b">
        <v>0</v>
      </c>
      <c r="M3981">
        <v>6</v>
      </c>
      <c r="N3981" t="b">
        <v>0</v>
      </c>
      <c r="O3981" t="s">
        <v>8269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5">
        <f t="shared" si="18"/>
        <v>41795.598923611113</v>
      </c>
      <c r="L3982" t="b">
        <v>0</v>
      </c>
      <c r="M3982">
        <v>7</v>
      </c>
      <c r="N3982" t="b">
        <v>0</v>
      </c>
      <c r="O3982" t="s">
        <v>8269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5">
        <f t="shared" si="18"/>
        <v>42508.179965277777</v>
      </c>
      <c r="L3983" t="b">
        <v>0</v>
      </c>
      <c r="M3983">
        <v>7</v>
      </c>
      <c r="N3983" t="b">
        <v>0</v>
      </c>
      <c r="O3983" t="s">
        <v>8269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5">
        <f t="shared" si="18"/>
        <v>42132.809953703705</v>
      </c>
      <c r="L3984" t="b">
        <v>0</v>
      </c>
      <c r="M3984">
        <v>5</v>
      </c>
      <c r="N3984" t="b">
        <v>0</v>
      </c>
      <c r="O3984" t="s">
        <v>8269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5">
        <f t="shared" si="18"/>
        <v>41747.86986111111</v>
      </c>
      <c r="L3985" t="b">
        <v>0</v>
      </c>
      <c r="M3985">
        <v>46</v>
      </c>
      <c r="N3985" t="b">
        <v>0</v>
      </c>
      <c r="O3985" t="s">
        <v>8269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5">
        <f t="shared" si="18"/>
        <v>41920.963472222225</v>
      </c>
      <c r="L3986" t="b">
        <v>0</v>
      </c>
      <c r="M3986">
        <v>10</v>
      </c>
      <c r="N3986" t="b">
        <v>0</v>
      </c>
      <c r="O3986" t="s">
        <v>8269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5">
        <f t="shared" si="18"/>
        <v>42399.707407407404</v>
      </c>
      <c r="L3987" t="b">
        <v>0</v>
      </c>
      <c r="M3987">
        <v>19</v>
      </c>
      <c r="N3987" t="b">
        <v>0</v>
      </c>
      <c r="O3987" t="s">
        <v>8269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5">
        <f t="shared" si="18"/>
        <v>42467.548541666663</v>
      </c>
      <c r="L3988" t="b">
        <v>0</v>
      </c>
      <c r="M3988">
        <v>13</v>
      </c>
      <c r="N3988" t="b">
        <v>0</v>
      </c>
      <c r="O3988" t="s">
        <v>8269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5">
        <f t="shared" si="18"/>
        <v>41765.92465277778</v>
      </c>
      <c r="L3989" t="b">
        <v>0</v>
      </c>
      <c r="M3989">
        <v>13</v>
      </c>
      <c r="N3989" t="b">
        <v>0</v>
      </c>
      <c r="O3989" t="s">
        <v>8269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5">
        <f t="shared" si="18"/>
        <v>42230.08116898148</v>
      </c>
      <c r="L3990" t="b">
        <v>0</v>
      </c>
      <c r="M3990">
        <v>4</v>
      </c>
      <c r="N3990" t="b">
        <v>0</v>
      </c>
      <c r="O3990" t="s">
        <v>8269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5">
        <f t="shared" si="18"/>
        <v>42286.749780092592</v>
      </c>
      <c r="L3991" t="b">
        <v>0</v>
      </c>
      <c r="M3991">
        <v>0</v>
      </c>
      <c r="N3991" t="b">
        <v>0</v>
      </c>
      <c r="O3991" t="s">
        <v>8269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5">
        <f t="shared" si="18"/>
        <v>42401.672372685185</v>
      </c>
      <c r="L3992" t="b">
        <v>0</v>
      </c>
      <c r="M3992">
        <v>3</v>
      </c>
      <c r="N3992" t="b">
        <v>0</v>
      </c>
      <c r="O3992" t="s">
        <v>8269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5">
        <f t="shared" si="18"/>
        <v>42125.644467592589</v>
      </c>
      <c r="L3993" t="b">
        <v>0</v>
      </c>
      <c r="M3993">
        <v>1</v>
      </c>
      <c r="N3993" t="b">
        <v>0</v>
      </c>
      <c r="O3993" t="s">
        <v>8269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5">
        <f t="shared" si="18"/>
        <v>42289.94049768518</v>
      </c>
      <c r="L3994" t="b">
        <v>0</v>
      </c>
      <c r="M3994">
        <v>9</v>
      </c>
      <c r="N3994" t="b">
        <v>0</v>
      </c>
      <c r="O3994" t="s">
        <v>8269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5">
        <f t="shared" si="18"/>
        <v>42107.864722222221</v>
      </c>
      <c r="L3995" t="b">
        <v>0</v>
      </c>
      <c r="M3995">
        <v>1</v>
      </c>
      <c r="N3995" t="b">
        <v>0</v>
      </c>
      <c r="O3995" t="s">
        <v>8269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5">
        <f t="shared" si="18"/>
        <v>41809.389930555553</v>
      </c>
      <c r="L3996" t="b">
        <v>0</v>
      </c>
      <c r="M3996">
        <v>1</v>
      </c>
      <c r="N3996" t="b">
        <v>0</v>
      </c>
      <c r="O3996" t="s">
        <v>8269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5">
        <f t="shared" si="18"/>
        <v>42019.683761574073</v>
      </c>
      <c r="L3997" t="b">
        <v>0</v>
      </c>
      <c r="M3997">
        <v>4</v>
      </c>
      <c r="N3997" t="b">
        <v>0</v>
      </c>
      <c r="O3997" t="s">
        <v>8269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5">
        <f t="shared" si="18"/>
        <v>41950.266944444447</v>
      </c>
      <c r="L3998" t="b">
        <v>0</v>
      </c>
      <c r="M3998">
        <v>17</v>
      </c>
      <c r="N3998" t="b">
        <v>0</v>
      </c>
      <c r="O3998" t="s">
        <v>8269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5">
        <f t="shared" si="18"/>
        <v>42069.391446759255</v>
      </c>
      <c r="L3999" t="b">
        <v>0</v>
      </c>
      <c r="M3999">
        <v>0</v>
      </c>
      <c r="N3999" t="b">
        <v>0</v>
      </c>
      <c r="O3999" t="s">
        <v>8269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5">
        <f t="shared" si="18"/>
        <v>42061.963263888887</v>
      </c>
      <c r="L4000" t="b">
        <v>0</v>
      </c>
      <c r="M4000">
        <v>12</v>
      </c>
      <c r="N4000" t="b">
        <v>0</v>
      </c>
      <c r="O4000" t="s">
        <v>8269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5">
        <f t="shared" si="18"/>
        <v>41842.828680555554</v>
      </c>
      <c r="L4001" t="b">
        <v>0</v>
      </c>
      <c r="M4001">
        <v>14</v>
      </c>
      <c r="N4001" t="b">
        <v>0</v>
      </c>
      <c r="O4001" t="s">
        <v>8269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5">
        <f t="shared" si="18"/>
        <v>42437.64534722222</v>
      </c>
      <c r="L4002" t="b">
        <v>0</v>
      </c>
      <c r="M4002">
        <v>1</v>
      </c>
      <c r="N4002" t="b">
        <v>0</v>
      </c>
      <c r="O4002" t="s">
        <v>8269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5">
        <f t="shared" si="18"/>
        <v>42775.964212962965</v>
      </c>
      <c r="L4003" t="b">
        <v>0</v>
      </c>
      <c r="M4003">
        <v>14</v>
      </c>
      <c r="N4003" t="b">
        <v>0</v>
      </c>
      <c r="O4003" t="s">
        <v>8269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5">
        <f t="shared" si="18"/>
        <v>41879.043530092589</v>
      </c>
      <c r="L4004" t="b">
        <v>0</v>
      </c>
      <c r="M4004">
        <v>4</v>
      </c>
      <c r="N4004" t="b">
        <v>0</v>
      </c>
      <c r="O4004" t="s">
        <v>8269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5">
        <f t="shared" si="18"/>
        <v>42020.587349537032</v>
      </c>
      <c r="L4005" t="b">
        <v>0</v>
      </c>
      <c r="M4005">
        <v>2</v>
      </c>
      <c r="N4005" t="b">
        <v>0</v>
      </c>
      <c r="O4005" t="s">
        <v>8269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5">
        <f t="shared" si="18"/>
        <v>41890.16269675926</v>
      </c>
      <c r="L4006" t="b">
        <v>0</v>
      </c>
      <c r="M4006">
        <v>1</v>
      </c>
      <c r="N4006" t="b">
        <v>0</v>
      </c>
      <c r="O4006" t="s">
        <v>8269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5">
        <f t="shared" si="18"/>
        <v>41872.807696759257</v>
      </c>
      <c r="L4007" t="b">
        <v>0</v>
      </c>
      <c r="M4007">
        <v>2</v>
      </c>
      <c r="N4007" t="b">
        <v>0</v>
      </c>
      <c r="O4007" t="s">
        <v>8269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5">
        <f t="shared" si="18"/>
        <v>42391.772997685184</v>
      </c>
      <c r="L4008" t="b">
        <v>0</v>
      </c>
      <c r="M4008">
        <v>1</v>
      </c>
      <c r="N4008" t="b">
        <v>0</v>
      </c>
      <c r="O4008" t="s">
        <v>8269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5">
        <f t="shared" si="18"/>
        <v>41848.772928240738</v>
      </c>
      <c r="L4009" t="b">
        <v>0</v>
      </c>
      <c r="M4009">
        <v>1</v>
      </c>
      <c r="N4009" t="b">
        <v>0</v>
      </c>
      <c r="O4009" t="s">
        <v>8269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5">
        <f t="shared" si="18"/>
        <v>42177.964201388888</v>
      </c>
      <c r="L4010" t="b">
        <v>0</v>
      </c>
      <c r="M4010">
        <v>4</v>
      </c>
      <c r="N4010" t="b">
        <v>0</v>
      </c>
      <c r="O4010" t="s">
        <v>8269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5">
        <f t="shared" si="18"/>
        <v>41851.700925925928</v>
      </c>
      <c r="L4011" t="b">
        <v>0</v>
      </c>
      <c r="M4011">
        <v>3</v>
      </c>
      <c r="N4011" t="b">
        <v>0</v>
      </c>
      <c r="O4011" t="s">
        <v>8269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5">
        <f t="shared" si="18"/>
        <v>41921.770439814813</v>
      </c>
      <c r="L4012" t="b">
        <v>0</v>
      </c>
      <c r="M4012">
        <v>38</v>
      </c>
      <c r="N4012" t="b">
        <v>0</v>
      </c>
      <c r="O4012" t="s">
        <v>8269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5">
        <f t="shared" si="18"/>
        <v>42002.54488425926</v>
      </c>
      <c r="L4013" t="b">
        <v>0</v>
      </c>
      <c r="M4013">
        <v>4</v>
      </c>
      <c r="N4013" t="b">
        <v>0</v>
      </c>
      <c r="O4013" t="s">
        <v>8269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5">
        <f t="shared" si="18"/>
        <v>42096.544548611113</v>
      </c>
      <c r="L4014" t="b">
        <v>0</v>
      </c>
      <c r="M4014">
        <v>0</v>
      </c>
      <c r="N4014" t="b">
        <v>0</v>
      </c>
      <c r="O4014" t="s">
        <v>8269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5">
        <f t="shared" si="18"/>
        <v>42021.301192129627</v>
      </c>
      <c r="L4015" t="b">
        <v>0</v>
      </c>
      <c r="M4015">
        <v>2</v>
      </c>
      <c r="N4015" t="b">
        <v>0</v>
      </c>
      <c r="O4015" t="s">
        <v>8269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5">
        <f t="shared" si="18"/>
        <v>42419.246168981481</v>
      </c>
      <c r="L4016" t="b">
        <v>0</v>
      </c>
      <c r="M4016">
        <v>0</v>
      </c>
      <c r="N4016" t="b">
        <v>0</v>
      </c>
      <c r="O4016" t="s">
        <v>8269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5">
        <f t="shared" si="18"/>
        <v>42174.780821759261</v>
      </c>
      <c r="L4017" t="b">
        <v>0</v>
      </c>
      <c r="M4017">
        <v>1</v>
      </c>
      <c r="N4017" t="b">
        <v>0</v>
      </c>
      <c r="O4017" t="s">
        <v>8269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5">
        <f t="shared" ref="K4018:K4081" si="19">(J4018/86400)+DATE(1970,1,1)</f>
        <v>41869.872685185182</v>
      </c>
      <c r="L4018" t="b">
        <v>0</v>
      </c>
      <c r="M4018">
        <v>7</v>
      </c>
      <c r="N4018" t="b">
        <v>0</v>
      </c>
      <c r="O4018" t="s">
        <v>8269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5">
        <f t="shared" si="19"/>
        <v>41856.672152777777</v>
      </c>
      <c r="L4019" t="b">
        <v>0</v>
      </c>
      <c r="M4019">
        <v>2</v>
      </c>
      <c r="N4019" t="b">
        <v>0</v>
      </c>
      <c r="O4019" t="s">
        <v>8269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5">
        <f t="shared" si="19"/>
        <v>42620.91097222222</v>
      </c>
      <c r="L4020" t="b">
        <v>0</v>
      </c>
      <c r="M4020">
        <v>4</v>
      </c>
      <c r="N4020" t="b">
        <v>0</v>
      </c>
      <c r="O4020" t="s">
        <v>8269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5">
        <f t="shared" si="19"/>
        <v>42417.675879629634</v>
      </c>
      <c r="L4021" t="b">
        <v>0</v>
      </c>
      <c r="M4021">
        <v>4</v>
      </c>
      <c r="N4021" t="b">
        <v>0</v>
      </c>
      <c r="O4021" t="s">
        <v>8269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5">
        <f t="shared" si="19"/>
        <v>42057.190960648149</v>
      </c>
      <c r="L4022" t="b">
        <v>0</v>
      </c>
      <c r="M4022">
        <v>3</v>
      </c>
      <c r="N4022" t="b">
        <v>0</v>
      </c>
      <c r="O4022" t="s">
        <v>8269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5">
        <f t="shared" si="19"/>
        <v>41878.911550925928</v>
      </c>
      <c r="L4023" t="b">
        <v>0</v>
      </c>
      <c r="M4023">
        <v>2</v>
      </c>
      <c r="N4023" t="b">
        <v>0</v>
      </c>
      <c r="O4023" t="s">
        <v>8269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5">
        <f t="shared" si="19"/>
        <v>41990.584108796298</v>
      </c>
      <c r="L4024" t="b">
        <v>0</v>
      </c>
      <c r="M4024">
        <v>197</v>
      </c>
      <c r="N4024" t="b">
        <v>0</v>
      </c>
      <c r="O4024" t="s">
        <v>8269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5">
        <f t="shared" si="19"/>
        <v>42408.999571759261</v>
      </c>
      <c r="L4025" t="b">
        <v>0</v>
      </c>
      <c r="M4025">
        <v>0</v>
      </c>
      <c r="N4025" t="b">
        <v>0</v>
      </c>
      <c r="O4025" t="s">
        <v>8269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5">
        <f t="shared" si="19"/>
        <v>42217.670104166667</v>
      </c>
      <c r="L4026" t="b">
        <v>0</v>
      </c>
      <c r="M4026">
        <v>1</v>
      </c>
      <c r="N4026" t="b">
        <v>0</v>
      </c>
      <c r="O4026" t="s">
        <v>8269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5">
        <f t="shared" si="19"/>
        <v>42151.237685185188</v>
      </c>
      <c r="L4027" t="b">
        <v>0</v>
      </c>
      <c r="M4027">
        <v>4</v>
      </c>
      <c r="N4027" t="b">
        <v>0</v>
      </c>
      <c r="O4027" t="s">
        <v>8269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5">
        <f t="shared" si="19"/>
        <v>42282.655543981484</v>
      </c>
      <c r="L4028" t="b">
        <v>0</v>
      </c>
      <c r="M4028">
        <v>0</v>
      </c>
      <c r="N4028" t="b">
        <v>0</v>
      </c>
      <c r="O4028" t="s">
        <v>8269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5">
        <f t="shared" si="19"/>
        <v>42768.97084490741</v>
      </c>
      <c r="L4029" t="b">
        <v>0</v>
      </c>
      <c r="M4029">
        <v>7</v>
      </c>
      <c r="N4029" t="b">
        <v>0</v>
      </c>
      <c r="O4029" t="s">
        <v>8269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5">
        <f t="shared" si="19"/>
        <v>41765.938657407409</v>
      </c>
      <c r="L4030" t="b">
        <v>0</v>
      </c>
      <c r="M4030">
        <v>11</v>
      </c>
      <c r="N4030" t="b">
        <v>0</v>
      </c>
      <c r="O4030" t="s">
        <v>8269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5">
        <f t="shared" si="19"/>
        <v>42322.02511574074</v>
      </c>
      <c r="L4031" t="b">
        <v>0</v>
      </c>
      <c r="M4031">
        <v>0</v>
      </c>
      <c r="N4031" t="b">
        <v>0</v>
      </c>
      <c r="O4031" t="s">
        <v>8269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5">
        <f t="shared" si="19"/>
        <v>42374.655081018514</v>
      </c>
      <c r="L4032" t="b">
        <v>0</v>
      </c>
      <c r="M4032">
        <v>6</v>
      </c>
      <c r="N4032" t="b">
        <v>0</v>
      </c>
      <c r="O4032" t="s">
        <v>8269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5">
        <f t="shared" si="19"/>
        <v>41941.585231481484</v>
      </c>
      <c r="L4033" t="b">
        <v>0</v>
      </c>
      <c r="M4033">
        <v>0</v>
      </c>
      <c r="N4033" t="b">
        <v>0</v>
      </c>
      <c r="O4033" t="s">
        <v>8269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5">
        <f t="shared" si="19"/>
        <v>42293.809212962966</v>
      </c>
      <c r="L4034" t="b">
        <v>0</v>
      </c>
      <c r="M4034">
        <v>7</v>
      </c>
      <c r="N4034" t="b">
        <v>0</v>
      </c>
      <c r="O4034" t="s">
        <v>8269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5">
        <f t="shared" si="19"/>
        <v>42614.268796296295</v>
      </c>
      <c r="L4035" t="b">
        <v>0</v>
      </c>
      <c r="M4035">
        <v>94</v>
      </c>
      <c r="N4035" t="b">
        <v>0</v>
      </c>
      <c r="O4035" t="s">
        <v>8269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5">
        <f t="shared" si="19"/>
        <v>42067.947337962964</v>
      </c>
      <c r="L4036" t="b">
        <v>0</v>
      </c>
      <c r="M4036">
        <v>2</v>
      </c>
      <c r="N4036" t="b">
        <v>0</v>
      </c>
      <c r="O4036" t="s">
        <v>8269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5">
        <f t="shared" si="19"/>
        <v>41903.882951388892</v>
      </c>
      <c r="L4037" t="b">
        <v>0</v>
      </c>
      <c r="M4037">
        <v>25</v>
      </c>
      <c r="N4037" t="b">
        <v>0</v>
      </c>
      <c r="O4037" t="s">
        <v>8269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5">
        <f t="shared" si="19"/>
        <v>41804.937083333338</v>
      </c>
      <c r="L4038" t="b">
        <v>0</v>
      </c>
      <c r="M4038">
        <v>17</v>
      </c>
      <c r="N4038" t="b">
        <v>0</v>
      </c>
      <c r="O4038" t="s">
        <v>8269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5">
        <f t="shared" si="19"/>
        <v>42497.070775462962</v>
      </c>
      <c r="L4039" t="b">
        <v>0</v>
      </c>
      <c r="M4039">
        <v>2</v>
      </c>
      <c r="N4039" t="b">
        <v>0</v>
      </c>
      <c r="O4039" t="s">
        <v>8269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5">
        <f t="shared" si="19"/>
        <v>41869.798726851848</v>
      </c>
      <c r="L4040" t="b">
        <v>0</v>
      </c>
      <c r="M4040">
        <v>4</v>
      </c>
      <c r="N4040" t="b">
        <v>0</v>
      </c>
      <c r="O4040" t="s">
        <v>8269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5">
        <f t="shared" si="19"/>
        <v>42305.670914351853</v>
      </c>
      <c r="L4041" t="b">
        <v>0</v>
      </c>
      <c r="M4041">
        <v>5</v>
      </c>
      <c r="N4041" t="b">
        <v>0</v>
      </c>
      <c r="O4041" t="s">
        <v>8269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5">
        <f t="shared" si="19"/>
        <v>42144.231527777782</v>
      </c>
      <c r="L4042" t="b">
        <v>0</v>
      </c>
      <c r="M4042">
        <v>2</v>
      </c>
      <c r="N4042" t="b">
        <v>0</v>
      </c>
      <c r="O4042" t="s">
        <v>8269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5">
        <f t="shared" si="19"/>
        <v>42559.474004629628</v>
      </c>
      <c r="L4043" t="b">
        <v>0</v>
      </c>
      <c r="M4043">
        <v>2</v>
      </c>
      <c r="N4043" t="b">
        <v>0</v>
      </c>
      <c r="O4043" t="s">
        <v>8269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5">
        <f t="shared" si="19"/>
        <v>41995.084074074075</v>
      </c>
      <c r="L4044" t="b">
        <v>0</v>
      </c>
      <c r="M4044">
        <v>3</v>
      </c>
      <c r="N4044" t="b">
        <v>0</v>
      </c>
      <c r="O4044" t="s">
        <v>8269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5">
        <f t="shared" si="19"/>
        <v>41948.957465277781</v>
      </c>
      <c r="L4045" t="b">
        <v>0</v>
      </c>
      <c r="M4045">
        <v>0</v>
      </c>
      <c r="N4045" t="b">
        <v>0</v>
      </c>
      <c r="O4045" t="s">
        <v>8269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5">
        <f t="shared" si="19"/>
        <v>42074.219699074078</v>
      </c>
      <c r="L4046" t="b">
        <v>0</v>
      </c>
      <c r="M4046">
        <v>4</v>
      </c>
      <c r="N4046" t="b">
        <v>0</v>
      </c>
      <c r="O4046" t="s">
        <v>8269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5">
        <f t="shared" si="19"/>
        <v>41842.201261574075</v>
      </c>
      <c r="L4047" t="b">
        <v>0</v>
      </c>
      <c r="M4047">
        <v>1</v>
      </c>
      <c r="N4047" t="b">
        <v>0</v>
      </c>
      <c r="O4047" t="s">
        <v>8269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5">
        <f t="shared" si="19"/>
        <v>41904.650578703702</v>
      </c>
      <c r="L4048" t="b">
        <v>0</v>
      </c>
      <c r="M4048">
        <v>12</v>
      </c>
      <c r="N4048" t="b">
        <v>0</v>
      </c>
      <c r="O4048" t="s">
        <v>8269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5">
        <f t="shared" si="19"/>
        <v>41991.022488425922</v>
      </c>
      <c r="L4049" t="b">
        <v>0</v>
      </c>
      <c r="M4049">
        <v>4</v>
      </c>
      <c r="N4049" t="b">
        <v>0</v>
      </c>
      <c r="O4049" t="s">
        <v>8269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5">
        <f t="shared" si="19"/>
        <v>42436.509108796294</v>
      </c>
      <c r="L4050" t="b">
        <v>0</v>
      </c>
      <c r="M4050">
        <v>91</v>
      </c>
      <c r="N4050" t="b">
        <v>0</v>
      </c>
      <c r="O4050" t="s">
        <v>8269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5">
        <f t="shared" si="19"/>
        <v>42169.958506944444</v>
      </c>
      <c r="L4051" t="b">
        <v>0</v>
      </c>
      <c r="M4051">
        <v>1</v>
      </c>
      <c r="N4051" t="b">
        <v>0</v>
      </c>
      <c r="O4051" t="s">
        <v>8269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5">
        <f t="shared" si="19"/>
        <v>41905.636469907404</v>
      </c>
      <c r="L4052" t="b">
        <v>0</v>
      </c>
      <c r="M4052">
        <v>1</v>
      </c>
      <c r="N4052" t="b">
        <v>0</v>
      </c>
      <c r="O4052" t="s">
        <v>8269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5">
        <f t="shared" si="19"/>
        <v>41761.810150462959</v>
      </c>
      <c r="L4053" t="b">
        <v>0</v>
      </c>
      <c r="M4053">
        <v>0</v>
      </c>
      <c r="N4053" t="b">
        <v>0</v>
      </c>
      <c r="O4053" t="s">
        <v>8269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5">
        <f t="shared" si="19"/>
        <v>41865.878657407404</v>
      </c>
      <c r="L4054" t="b">
        <v>0</v>
      </c>
      <c r="M4054">
        <v>13</v>
      </c>
      <c r="N4054" t="b">
        <v>0</v>
      </c>
      <c r="O4054" t="s">
        <v>8269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5">
        <f t="shared" si="19"/>
        <v>41928.690138888887</v>
      </c>
      <c r="L4055" t="b">
        <v>0</v>
      </c>
      <c r="M4055">
        <v>2</v>
      </c>
      <c r="N4055" t="b">
        <v>0</v>
      </c>
      <c r="O4055" t="s">
        <v>8269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5">
        <f t="shared" si="19"/>
        <v>42613.841261574074</v>
      </c>
      <c r="L4056" t="b">
        <v>0</v>
      </c>
      <c r="M4056">
        <v>0</v>
      </c>
      <c r="N4056" t="b">
        <v>0</v>
      </c>
      <c r="O4056" t="s">
        <v>8269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5">
        <f t="shared" si="19"/>
        <v>41779.648506944446</v>
      </c>
      <c r="L4057" t="b">
        <v>0</v>
      </c>
      <c r="M4057">
        <v>21</v>
      </c>
      <c r="N4057" t="b">
        <v>0</v>
      </c>
      <c r="O4057" t="s">
        <v>8269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5">
        <f t="shared" si="19"/>
        <v>42534.933321759258</v>
      </c>
      <c r="L4058" t="b">
        <v>0</v>
      </c>
      <c r="M4058">
        <v>9</v>
      </c>
      <c r="N4058" t="b">
        <v>0</v>
      </c>
      <c r="O4058" t="s">
        <v>8269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5">
        <f t="shared" si="19"/>
        <v>42310.968518518523</v>
      </c>
      <c r="L4059" t="b">
        <v>0</v>
      </c>
      <c r="M4059">
        <v>6</v>
      </c>
      <c r="N4059" t="b">
        <v>0</v>
      </c>
      <c r="O4059" t="s">
        <v>8269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5">
        <f t="shared" si="19"/>
        <v>42446.060694444444</v>
      </c>
      <c r="L4060" t="b">
        <v>0</v>
      </c>
      <c r="M4060">
        <v>4</v>
      </c>
      <c r="N4060" t="b">
        <v>0</v>
      </c>
      <c r="O4060" t="s">
        <v>8269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5">
        <f t="shared" si="19"/>
        <v>41866.640648148146</v>
      </c>
      <c r="L4061" t="b">
        <v>0</v>
      </c>
      <c r="M4061">
        <v>7</v>
      </c>
      <c r="N4061" t="b">
        <v>0</v>
      </c>
      <c r="O4061" t="s">
        <v>8269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5">
        <f t="shared" si="19"/>
        <v>41779.695092592592</v>
      </c>
      <c r="L4062" t="b">
        <v>0</v>
      </c>
      <c r="M4062">
        <v>5</v>
      </c>
      <c r="N4062" t="b">
        <v>0</v>
      </c>
      <c r="O4062" t="s">
        <v>8269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5">
        <f t="shared" si="19"/>
        <v>42421.141469907408</v>
      </c>
      <c r="L4063" t="b">
        <v>0</v>
      </c>
      <c r="M4063">
        <v>0</v>
      </c>
      <c r="N4063" t="b">
        <v>0</v>
      </c>
      <c r="O4063" t="s">
        <v>8269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5">
        <f t="shared" si="19"/>
        <v>42523.739212962959</v>
      </c>
      <c r="L4064" t="b">
        <v>0</v>
      </c>
      <c r="M4064">
        <v>3</v>
      </c>
      <c r="N4064" t="b">
        <v>0</v>
      </c>
      <c r="O4064" t="s">
        <v>8269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5">
        <f t="shared" si="19"/>
        <v>41787.681527777779</v>
      </c>
      <c r="L4065" t="b">
        <v>0</v>
      </c>
      <c r="M4065">
        <v>9</v>
      </c>
      <c r="N4065" t="b">
        <v>0</v>
      </c>
      <c r="O4065" t="s">
        <v>8269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5">
        <f t="shared" si="19"/>
        <v>42093.588263888887</v>
      </c>
      <c r="L4066" t="b">
        <v>0</v>
      </c>
      <c r="M4066">
        <v>6</v>
      </c>
      <c r="N4066" t="b">
        <v>0</v>
      </c>
      <c r="O4066" t="s">
        <v>8269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5">
        <f t="shared" si="19"/>
        <v>41833.951516203706</v>
      </c>
      <c r="L4067" t="b">
        <v>0</v>
      </c>
      <c r="M4067">
        <v>4</v>
      </c>
      <c r="N4067" t="b">
        <v>0</v>
      </c>
      <c r="O4067" t="s">
        <v>8269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5">
        <f t="shared" si="19"/>
        <v>42479.039212962962</v>
      </c>
      <c r="L4068" t="b">
        <v>0</v>
      </c>
      <c r="M4068">
        <v>1</v>
      </c>
      <c r="N4068" t="b">
        <v>0</v>
      </c>
      <c r="O4068" t="s">
        <v>8269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5">
        <f t="shared" si="19"/>
        <v>42235.117476851854</v>
      </c>
      <c r="L4069" t="b">
        <v>0</v>
      </c>
      <c r="M4069">
        <v>17</v>
      </c>
      <c r="N4069" t="b">
        <v>0</v>
      </c>
      <c r="O4069" t="s">
        <v>8269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5">
        <f t="shared" si="19"/>
        <v>42718.963599537034</v>
      </c>
      <c r="L4070" t="b">
        <v>0</v>
      </c>
      <c r="M4070">
        <v>1</v>
      </c>
      <c r="N4070" t="b">
        <v>0</v>
      </c>
      <c r="O4070" t="s">
        <v>8269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5">
        <f t="shared" si="19"/>
        <v>42022.661527777775</v>
      </c>
      <c r="L4071" t="b">
        <v>0</v>
      </c>
      <c r="M4071">
        <v>13</v>
      </c>
      <c r="N4071" t="b">
        <v>0</v>
      </c>
      <c r="O4071" t="s">
        <v>8269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5">
        <f t="shared" si="19"/>
        <v>42031.666898148149</v>
      </c>
      <c r="L4072" t="b">
        <v>0</v>
      </c>
      <c r="M4072">
        <v>6</v>
      </c>
      <c r="N4072" t="b">
        <v>0</v>
      </c>
      <c r="O4072" t="s">
        <v>8269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5">
        <f t="shared" si="19"/>
        <v>42700.804756944446</v>
      </c>
      <c r="L4073" t="b">
        <v>0</v>
      </c>
      <c r="M4073">
        <v>0</v>
      </c>
      <c r="N4073" t="b">
        <v>0</v>
      </c>
      <c r="O4073" t="s">
        <v>8269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5">
        <f t="shared" si="19"/>
        <v>41812.77443287037</v>
      </c>
      <c r="L4074" t="b">
        <v>0</v>
      </c>
      <c r="M4074">
        <v>2</v>
      </c>
      <c r="N4074" t="b">
        <v>0</v>
      </c>
      <c r="O4074" t="s">
        <v>8269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5">
        <f t="shared" si="19"/>
        <v>42078.345208333332</v>
      </c>
      <c r="L4075" t="b">
        <v>0</v>
      </c>
      <c r="M4075">
        <v>2</v>
      </c>
      <c r="N4075" t="b">
        <v>0</v>
      </c>
      <c r="O4075" t="s">
        <v>8269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5">
        <f t="shared" si="19"/>
        <v>42283.552951388891</v>
      </c>
      <c r="L4076" t="b">
        <v>0</v>
      </c>
      <c r="M4076">
        <v>21</v>
      </c>
      <c r="N4076" t="b">
        <v>0</v>
      </c>
      <c r="O4076" t="s">
        <v>8269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5">
        <f t="shared" si="19"/>
        <v>41779.045937499999</v>
      </c>
      <c r="L4077" t="b">
        <v>0</v>
      </c>
      <c r="M4077">
        <v>13</v>
      </c>
      <c r="N4077" t="b">
        <v>0</v>
      </c>
      <c r="O4077" t="s">
        <v>8269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5">
        <f t="shared" si="19"/>
        <v>41905.795706018514</v>
      </c>
      <c r="L4078" t="b">
        <v>0</v>
      </c>
      <c r="M4078">
        <v>0</v>
      </c>
      <c r="N4078" t="b">
        <v>0</v>
      </c>
      <c r="O4078" t="s">
        <v>8269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5">
        <f t="shared" si="19"/>
        <v>42695.7105787037</v>
      </c>
      <c r="L4079" t="b">
        <v>0</v>
      </c>
      <c r="M4079">
        <v>6</v>
      </c>
      <c r="N4079" t="b">
        <v>0</v>
      </c>
      <c r="O4079" t="s">
        <v>8269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5">
        <f t="shared" si="19"/>
        <v>42732.787523148145</v>
      </c>
      <c r="L4080" t="b">
        <v>0</v>
      </c>
      <c r="M4080">
        <v>0</v>
      </c>
      <c r="N4080" t="b">
        <v>0</v>
      </c>
      <c r="O4080" t="s">
        <v>8269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5">
        <f t="shared" si="19"/>
        <v>42510.938900462963</v>
      </c>
      <c r="L4081" t="b">
        <v>0</v>
      </c>
      <c r="M4081">
        <v>1</v>
      </c>
      <c r="N4081" t="b">
        <v>0</v>
      </c>
      <c r="O4081" t="s">
        <v>8269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5">
        <f t="shared" ref="K4082:K4115" si="20">(J4082/86400)+DATE(1970,1,1)</f>
        <v>42511.698101851856</v>
      </c>
      <c r="L4082" t="b">
        <v>0</v>
      </c>
      <c r="M4082">
        <v>0</v>
      </c>
      <c r="N4082" t="b">
        <v>0</v>
      </c>
      <c r="O4082" t="s">
        <v>8269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5">
        <f t="shared" si="20"/>
        <v>42041.581307870365</v>
      </c>
      <c r="L4083" t="b">
        <v>0</v>
      </c>
      <c r="M4083">
        <v>12</v>
      </c>
      <c r="N4083" t="b">
        <v>0</v>
      </c>
      <c r="O4083" t="s">
        <v>8269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5">
        <f t="shared" si="20"/>
        <v>42307.189270833333</v>
      </c>
      <c r="L4084" t="b">
        <v>0</v>
      </c>
      <c r="M4084">
        <v>2</v>
      </c>
      <c r="N4084" t="b">
        <v>0</v>
      </c>
      <c r="O4084" t="s">
        <v>8269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5">
        <f t="shared" si="20"/>
        <v>42353.761759259258</v>
      </c>
      <c r="L4085" t="b">
        <v>0</v>
      </c>
      <c r="M4085">
        <v>6</v>
      </c>
      <c r="N4085" t="b">
        <v>0</v>
      </c>
      <c r="O4085" t="s">
        <v>8269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5">
        <f t="shared" si="20"/>
        <v>42622.436412037037</v>
      </c>
      <c r="L4086" t="b">
        <v>0</v>
      </c>
      <c r="M4086">
        <v>1</v>
      </c>
      <c r="N4086" t="b">
        <v>0</v>
      </c>
      <c r="O4086" t="s">
        <v>8269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5">
        <f t="shared" si="20"/>
        <v>42058.603877314818</v>
      </c>
      <c r="L4087" t="b">
        <v>0</v>
      </c>
      <c r="M4087">
        <v>1</v>
      </c>
      <c r="N4087" t="b">
        <v>0</v>
      </c>
      <c r="O4087" t="s">
        <v>8269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5">
        <f t="shared" si="20"/>
        <v>42304.940960648149</v>
      </c>
      <c r="L4088" t="b">
        <v>0</v>
      </c>
      <c r="M4088">
        <v>5</v>
      </c>
      <c r="N4088" t="b">
        <v>0</v>
      </c>
      <c r="O4088" t="s">
        <v>8269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5">
        <f t="shared" si="20"/>
        <v>42538.742893518516</v>
      </c>
      <c r="L4089" t="b">
        <v>0</v>
      </c>
      <c r="M4089">
        <v>0</v>
      </c>
      <c r="N4089" t="b">
        <v>0</v>
      </c>
      <c r="O4089" t="s">
        <v>8269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5">
        <f t="shared" si="20"/>
        <v>41990.612546296295</v>
      </c>
      <c r="L4090" t="b">
        <v>0</v>
      </c>
      <c r="M4090">
        <v>3</v>
      </c>
      <c r="N4090" t="b">
        <v>0</v>
      </c>
      <c r="O4090" t="s">
        <v>8269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5">
        <f t="shared" si="20"/>
        <v>42122.732499999998</v>
      </c>
      <c r="L4091" t="b">
        <v>0</v>
      </c>
      <c r="M4091">
        <v>8</v>
      </c>
      <c r="N4091" t="b">
        <v>0</v>
      </c>
      <c r="O4091" t="s">
        <v>8269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5">
        <f t="shared" si="20"/>
        <v>42209.67288194444</v>
      </c>
      <c r="L4092" t="b">
        <v>0</v>
      </c>
      <c r="M4092">
        <v>3</v>
      </c>
      <c r="N4092" t="b">
        <v>0</v>
      </c>
      <c r="O4092" t="s">
        <v>8269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5">
        <f t="shared" si="20"/>
        <v>41990.506377314814</v>
      </c>
      <c r="L4093" t="b">
        <v>0</v>
      </c>
      <c r="M4093">
        <v>8</v>
      </c>
      <c r="N4093" t="b">
        <v>0</v>
      </c>
      <c r="O4093" t="s">
        <v>8269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5">
        <f t="shared" si="20"/>
        <v>42039.194988425923</v>
      </c>
      <c r="L4094" t="b">
        <v>0</v>
      </c>
      <c r="M4094">
        <v>1</v>
      </c>
      <c r="N4094" t="b">
        <v>0</v>
      </c>
      <c r="O4094" t="s">
        <v>8269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5">
        <f t="shared" si="20"/>
        <v>42178.815891203703</v>
      </c>
      <c r="L4095" t="b">
        <v>0</v>
      </c>
      <c r="M4095">
        <v>4</v>
      </c>
      <c r="N4095" t="b">
        <v>0</v>
      </c>
      <c r="O4095" t="s">
        <v>8269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5">
        <f t="shared" si="20"/>
        <v>41890.086805555555</v>
      </c>
      <c r="L4096" t="b">
        <v>0</v>
      </c>
      <c r="M4096">
        <v>8</v>
      </c>
      <c r="N4096" t="b">
        <v>0</v>
      </c>
      <c r="O4096" t="s">
        <v>8269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5">
        <f t="shared" si="20"/>
        <v>42693.031828703708</v>
      </c>
      <c r="L4097" t="b">
        <v>0</v>
      </c>
      <c r="M4097">
        <v>1</v>
      </c>
      <c r="N4097" t="b">
        <v>0</v>
      </c>
      <c r="O4097" t="s">
        <v>8269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5">
        <f t="shared" si="20"/>
        <v>42750.530312499999</v>
      </c>
      <c r="L4098" t="b">
        <v>0</v>
      </c>
      <c r="M4098">
        <v>5</v>
      </c>
      <c r="N4098" t="b">
        <v>0</v>
      </c>
      <c r="O4098" t="s">
        <v>8269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5">
        <f t="shared" si="20"/>
        <v>42344.824502314819</v>
      </c>
      <c r="L4099" t="b">
        <v>0</v>
      </c>
      <c r="M4099">
        <v>0</v>
      </c>
      <c r="N4099" t="b">
        <v>0</v>
      </c>
      <c r="O4099" t="s">
        <v>8269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5">
        <f t="shared" si="20"/>
        <v>42495.722187499996</v>
      </c>
      <c r="L4100" t="b">
        <v>0</v>
      </c>
      <c r="M4100">
        <v>0</v>
      </c>
      <c r="N4100" t="b">
        <v>0</v>
      </c>
      <c r="O4100" t="s">
        <v>8269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5">
        <f t="shared" si="20"/>
        <v>42570.850381944445</v>
      </c>
      <c r="L4101" t="b">
        <v>0</v>
      </c>
      <c r="M4101">
        <v>1</v>
      </c>
      <c r="N4101" t="b">
        <v>0</v>
      </c>
      <c r="O4101" t="s">
        <v>8269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5">
        <f t="shared" si="20"/>
        <v>41927.124884259261</v>
      </c>
      <c r="L4102" t="b">
        <v>0</v>
      </c>
      <c r="M4102">
        <v>0</v>
      </c>
      <c r="N4102" t="b">
        <v>0</v>
      </c>
      <c r="O4102" t="s">
        <v>8269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5">
        <f t="shared" si="20"/>
        <v>42730.903726851851</v>
      </c>
      <c r="L4103" t="b">
        <v>0</v>
      </c>
      <c r="M4103">
        <v>0</v>
      </c>
      <c r="N4103" t="b">
        <v>0</v>
      </c>
      <c r="O4103" t="s">
        <v>8269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5">
        <f t="shared" si="20"/>
        <v>42475.848067129627</v>
      </c>
      <c r="L4104" t="b">
        <v>0</v>
      </c>
      <c r="M4104">
        <v>6</v>
      </c>
      <c r="N4104" t="b">
        <v>0</v>
      </c>
      <c r="O4104" t="s">
        <v>8269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5">
        <f t="shared" si="20"/>
        <v>42188.83293981482</v>
      </c>
      <c r="L4105" t="b">
        <v>0</v>
      </c>
      <c r="M4105">
        <v>6</v>
      </c>
      <c r="N4105" t="b">
        <v>0</v>
      </c>
      <c r="O4105" t="s">
        <v>8269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5">
        <f t="shared" si="20"/>
        <v>42640.278171296297</v>
      </c>
      <c r="L4106" t="b">
        <v>0</v>
      </c>
      <c r="M4106">
        <v>14</v>
      </c>
      <c r="N4106" t="b">
        <v>0</v>
      </c>
      <c r="O4106" t="s">
        <v>8269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5">
        <f t="shared" si="20"/>
        <v>42697.010520833333</v>
      </c>
      <c r="L4107" t="b">
        <v>0</v>
      </c>
      <c r="M4107">
        <v>6</v>
      </c>
      <c r="N4107" t="b">
        <v>0</v>
      </c>
      <c r="O4107" t="s">
        <v>8269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5">
        <f t="shared" si="20"/>
        <v>42053.049375000002</v>
      </c>
      <c r="L4108" t="b">
        <v>0</v>
      </c>
      <c r="M4108">
        <v>33</v>
      </c>
      <c r="N4108" t="b">
        <v>0</v>
      </c>
      <c r="O4108" t="s">
        <v>8269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5">
        <f t="shared" si="20"/>
        <v>41883.916678240741</v>
      </c>
      <c r="L4109" t="b">
        <v>0</v>
      </c>
      <c r="M4109">
        <v>4</v>
      </c>
      <c r="N4109" t="b">
        <v>0</v>
      </c>
      <c r="O4109" t="s">
        <v>8269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5">
        <f t="shared" si="20"/>
        <v>42767.031678240739</v>
      </c>
      <c r="L4110" t="b">
        <v>0</v>
      </c>
      <c r="M4110">
        <v>1</v>
      </c>
      <c r="N4110" t="b">
        <v>0</v>
      </c>
      <c r="O4110" t="s">
        <v>8269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5">
        <f t="shared" si="20"/>
        <v>42307.539398148147</v>
      </c>
      <c r="L4111" t="b">
        <v>0</v>
      </c>
      <c r="M4111">
        <v>0</v>
      </c>
      <c r="N4111" t="b">
        <v>0</v>
      </c>
      <c r="O4111" t="s">
        <v>8269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5">
        <f t="shared" si="20"/>
        <v>42512.626747685186</v>
      </c>
      <c r="L4112" t="b">
        <v>0</v>
      </c>
      <c r="M4112">
        <v>6</v>
      </c>
      <c r="N4112" t="b">
        <v>0</v>
      </c>
      <c r="O4112" t="s">
        <v>8269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5">
        <f t="shared" si="20"/>
        <v>42029.135879629626</v>
      </c>
      <c r="L4113" t="b">
        <v>0</v>
      </c>
      <c r="M4113">
        <v>6</v>
      </c>
      <c r="N4113" t="b">
        <v>0</v>
      </c>
      <c r="O4113" t="s">
        <v>8269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5">
        <f t="shared" si="20"/>
        <v>42400.946597222224</v>
      </c>
      <c r="L4114" t="b">
        <v>0</v>
      </c>
      <c r="M4114">
        <v>1</v>
      </c>
      <c r="N4114" t="b">
        <v>0</v>
      </c>
      <c r="O4114" t="s">
        <v>8269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5">
        <f t="shared" si="20"/>
        <v>42358.573182870372</v>
      </c>
      <c r="L4115" t="b">
        <v>0</v>
      </c>
      <c r="M4115">
        <v>3</v>
      </c>
      <c r="N4115" t="b">
        <v>0</v>
      </c>
      <c r="O4115" t="s">
        <v>8269</v>
      </c>
    </row>
  </sheetData>
  <autoFilter ref="A1:O4115" xr:uid="{377C924F-A98F-F64C-8AA6-A89F2297D175}">
    <filterColumn colId="14">
      <filters>
        <filter val="theater/plays"/>
      </filters>
    </filterColumn>
  </autoFilter>
  <conditionalFormatting sqref="F1:F1048576">
    <cfRule type="containsText" dxfId="1" priority="4" operator="containsText" text="live">
      <formula>NOT(ISERROR(SEARCH("live",F1)))</formula>
    </cfRule>
    <cfRule type="containsText" dxfId="2" priority="3" operator="containsText" text="successful">
      <formula>NOT(ISERROR(SEARCH("successful",F1)))</formula>
    </cfRule>
    <cfRule type="containsText" dxfId="3" priority="2" operator="containsText" text="failed">
      <formula>NOT(ISERROR(SEARCH("failed",F1)))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707E-58D2-6E4A-BA07-04B9A004AF9F}">
  <dimension ref="A1:H18"/>
  <sheetViews>
    <sheetView tabSelected="1" zoomScale="223" zoomScaleNormal="223" workbookViewId="0">
      <selection activeCell="B6" sqref="B6"/>
    </sheetView>
  </sheetViews>
  <sheetFormatPr baseColWidth="10" defaultRowHeight="15" x14ac:dyDescent="0.2"/>
  <cols>
    <col min="1" max="1" width="36.1640625" style="16" bestFit="1" customWidth="1"/>
    <col min="2" max="2" width="15.33203125" bestFit="1" customWidth="1"/>
    <col min="3" max="3" width="67.6640625" customWidth="1"/>
    <col min="4" max="4" width="25.83203125" customWidth="1"/>
    <col min="5" max="5" width="14" bestFit="1" customWidth="1"/>
    <col min="6" max="6" width="17.6640625" style="9" bestFit="1" customWidth="1"/>
    <col min="7" max="7" width="14.33203125" style="9" bestFit="1" customWidth="1"/>
    <col min="8" max="8" width="16.83203125" style="10" bestFit="1" customWidth="1"/>
  </cols>
  <sheetData>
    <row r="1" spans="1:8" x14ac:dyDescent="0.2">
      <c r="A1" s="16" t="s">
        <v>8306</v>
      </c>
      <c r="B1" s="8" t="s">
        <v>8307</v>
      </c>
      <c r="C1" s="8" t="s">
        <v>8308</v>
      </c>
      <c r="D1" s="8" t="s">
        <v>8309</v>
      </c>
      <c r="E1" s="8" t="s">
        <v>8310</v>
      </c>
      <c r="F1" s="9" t="s">
        <v>8311</v>
      </c>
      <c r="G1" s="9" t="s">
        <v>8312</v>
      </c>
      <c r="H1" s="10" t="s">
        <v>8313</v>
      </c>
    </row>
    <row r="2" spans="1:8" x14ac:dyDescent="0.2">
      <c r="A2" s="16" t="s">
        <v>8314</v>
      </c>
      <c r="B2" s="8">
        <f>COUNTIFS(Kickstarter!F:F,"=successful",Kickstarter!O:O,"=theater/plays", Kickstarter!D:D,"&lt;1000")</f>
        <v>141</v>
      </c>
      <c r="C2" s="8">
        <f>COUNTIFS(Kickstarter!F:F,"=failed",Kickstarter!O:O,"=theater/plays", Kickstarter!D:D,"&lt;1000")</f>
        <v>45</v>
      </c>
      <c r="D2" s="8">
        <f>COUNTIFS(Kickstarter!F:F,"=canceled",Kickstarter!O:O,"=theater/plays",Kickstarter!D:D,"&lt;1000")</f>
        <v>0</v>
      </c>
      <c r="E2" s="11">
        <f>SUM(B2:C2)</f>
        <v>186</v>
      </c>
      <c r="F2" s="9">
        <f>IFERROR(B2/E2,0)</f>
        <v>0.75806451612903225</v>
      </c>
      <c r="G2" s="9">
        <f>IFERROR(C2/E2,0)</f>
        <v>0.24193548387096775</v>
      </c>
      <c r="H2" s="10">
        <f>IFERROR(D2/E2,0)</f>
        <v>0</v>
      </c>
    </row>
    <row r="3" spans="1:8" x14ac:dyDescent="0.2">
      <c r="A3" s="16" t="s">
        <v>8315</v>
      </c>
      <c r="B3" s="8">
        <f>COUNTIFS(Kickstarter!F:F,"=successful",Kickstarter!O:O,"=theater/plays",  Kickstarter!D:D,"&gt;=1000",Kickstarter!D:D,"&lt;5000")</f>
        <v>388</v>
      </c>
      <c r="C3" s="8">
        <f>COUNTIFS(Kickstarter!F:F,"=failed",Kickstarter!O:O,"=theater/plays",Kickstarter!D:D,"&gt;=1000",Kickstarter!D:D,"&lt;5000")</f>
        <v>146</v>
      </c>
      <c r="D3" s="8">
        <f>COUNTIFS(Kickstarter!F:F,"=canceled",Kickstarter!O:O,"=theater/plays",Kickstarter!D:D,"&gt;=1000",Kickstarter!D:D,"&lt;5000")</f>
        <v>0</v>
      </c>
      <c r="E3" s="11">
        <f t="shared" ref="E3:E12" si="0">SUM(B3:C3)</f>
        <v>534</v>
      </c>
      <c r="F3" s="9">
        <f t="shared" ref="F3:F12" si="1">IFERROR(B3/E3,0)</f>
        <v>0.72659176029962547</v>
      </c>
      <c r="G3" s="9">
        <f t="shared" ref="G3:G12" si="2">IFERROR(C3/E3,0)</f>
        <v>0.27340823970037453</v>
      </c>
      <c r="H3" s="10">
        <f t="shared" ref="H3:H12" si="3">IFERROR(D3/E3,0)</f>
        <v>0</v>
      </c>
    </row>
    <row r="4" spans="1:8" x14ac:dyDescent="0.2">
      <c r="A4" s="16" t="s">
        <v>8316</v>
      </c>
      <c r="B4" s="8">
        <f>COUNTIFS(Kickstarter!F:F,"=successful",Kickstarter!O:O,"=theater/plays",  Kickstarter!D:D,"&gt;=5000",Kickstarter!D:D,"&lt;10000")</f>
        <v>93</v>
      </c>
      <c r="C4" s="8">
        <f>COUNTIFS(Kickstarter!F:F,"=failed",Kickstarter!O:O,"=theater/plays",Kickstarter!D:D,"&gt;=5000",Kickstarter!D:D,"&lt;10000")</f>
        <v>76</v>
      </c>
      <c r="D4" s="8">
        <f>COUNTIFS(Kickstarter!F:F,"=canceled",Kickstarter!O:O,"=theater/plays",Kickstarter!D:D,"&gt;=5000",Kickstarter!D:D,"&lt;10000")</f>
        <v>0</v>
      </c>
      <c r="E4" s="11">
        <f t="shared" si="0"/>
        <v>169</v>
      </c>
      <c r="F4" s="9">
        <f t="shared" si="1"/>
        <v>0.55029585798816572</v>
      </c>
      <c r="G4" s="9">
        <f t="shared" si="2"/>
        <v>0.44970414201183434</v>
      </c>
      <c r="H4" s="10">
        <f t="shared" si="3"/>
        <v>0</v>
      </c>
    </row>
    <row r="5" spans="1:8" x14ac:dyDescent="0.2">
      <c r="A5" s="16" t="s">
        <v>8317</v>
      </c>
      <c r="B5" s="8">
        <f>COUNTIFS(Kickstarter!F:F,"=successful",Kickstarter!O:O,"=theater/plays",  Kickstarter!D:D,"&gt;=10000",Kickstarter!D:D,"&gt;15000")</f>
        <v>22</v>
      </c>
      <c r="C5" s="8">
        <f>COUNTIFS(Kickstarter!F:F,"=failed",Kickstarter!O:O,"=theater/plays",Kickstarter!D:D,"&gt;=10000",Kickstarter!D:D,"&gt;15000")</f>
        <v>44</v>
      </c>
      <c r="D5" s="8">
        <f>COUNTIFS(Kickstarter!F:F,"=canceled",Kickstarter!O:O,"=theater/plays",Kickstarter!D:D,"&gt;=10000",Kickstarter!D:D,"&gt;15000")</f>
        <v>0</v>
      </c>
      <c r="E5" s="11">
        <f t="shared" si="0"/>
        <v>66</v>
      </c>
      <c r="F5" s="9">
        <f t="shared" si="1"/>
        <v>0.33333333333333331</v>
      </c>
      <c r="G5" s="9">
        <f t="shared" si="2"/>
        <v>0.66666666666666663</v>
      </c>
      <c r="H5" s="10">
        <f t="shared" si="3"/>
        <v>0</v>
      </c>
    </row>
    <row r="6" spans="1:8" x14ac:dyDescent="0.2">
      <c r="A6" s="16" t="s">
        <v>8318</v>
      </c>
      <c r="B6" s="8">
        <f>COUNTIFS(Kickstarter!F:F,"=successful",Kickstarter!O:O,"=theater/plays",  Kickstarter!D:D,"&gt;=15000",Kickstarter!D:D,"&lt;20000")</f>
        <v>12</v>
      </c>
      <c r="C6" s="8">
        <f>COUNTIFS(Kickstarter!F:F,"=failed",Kickstarter!O:O,"=theater/plays",  Kickstarter!D:D,"&gt;=15000",Kickstarter!D:D,"&lt;20000")</f>
        <v>12</v>
      </c>
      <c r="D6" s="8">
        <f>COUNTIFS(Kickstarter!F:F,"=canceled",Kickstarter!O:O,"=theater/plays",Kickstarter!D:D,"&gt;=15000",Kickstarter!D:D,"&lt;20000")</f>
        <v>0</v>
      </c>
      <c r="E6" s="11">
        <f t="shared" si="0"/>
        <v>24</v>
      </c>
      <c r="F6" s="9">
        <f t="shared" si="1"/>
        <v>0.5</v>
      </c>
      <c r="G6" s="9">
        <f t="shared" si="2"/>
        <v>0.5</v>
      </c>
      <c r="H6" s="10">
        <f t="shared" si="3"/>
        <v>0</v>
      </c>
    </row>
    <row r="7" spans="1:8" x14ac:dyDescent="0.2">
      <c r="A7" s="16" t="s">
        <v>8319</v>
      </c>
      <c r="B7" s="8">
        <f>COUNTIFS(Kickstarter!F:F,"=successful",Kickstarter!O:O,"=theater/plays",  Kickstarter!D:D,"&gt;=20000",Kickstarter!D:D,"&lt;25000")</f>
        <v>9</v>
      </c>
      <c r="C7" s="8">
        <f>COUNTIFS(Kickstarter!F:F,"=failed",Kickstarter!O:O,"=theater/plays",   Kickstarter!D:D,"&gt;=20000",Kickstarter!D:D,"&lt;25000")</f>
        <v>11</v>
      </c>
      <c r="D7" s="8">
        <f>COUNTIFS(Kickstarter!F:F,"=canceled",Kickstarter!O:O,"=theater/plays",Kickstarter!D:D,"&gt;=20000",Kickstarter!D:D,"&lt;25000")</f>
        <v>0</v>
      </c>
      <c r="E7" s="11">
        <f t="shared" si="0"/>
        <v>20</v>
      </c>
      <c r="F7" s="9">
        <f t="shared" si="1"/>
        <v>0.45</v>
      </c>
      <c r="G7" s="9">
        <f t="shared" si="2"/>
        <v>0.55000000000000004</v>
      </c>
      <c r="H7" s="10">
        <f t="shared" si="3"/>
        <v>0</v>
      </c>
    </row>
    <row r="8" spans="1:8" x14ac:dyDescent="0.2">
      <c r="A8" s="16" t="s">
        <v>8320</v>
      </c>
      <c r="B8" s="8">
        <f>COUNTIFS(Kickstarter!F:F,"=successful",Kickstarter!O:O,"=theater/plays",  Kickstarter!D:D,"&gt;=30000",Kickstarter!D:D,"&lt;35000")</f>
        <v>3</v>
      </c>
      <c r="C8" s="8">
        <f>COUNTIFS(Kickstarter!F:F,"=failed",Kickstarter!O:O,"=theater/plays",   Kickstarter!D:D,"&gt;=30000",Kickstarter!D:D,"&lt;35000")</f>
        <v>8</v>
      </c>
      <c r="D8" s="8">
        <f>COUNTIFS(Kickstarter!F:F,"=canceled",Kickstarter!O:O,"=theater/plays",Kickstarter!D:D,"&gt;=30000",Kickstarter!D:D,"&lt;35000")</f>
        <v>0</v>
      </c>
      <c r="E8" s="11">
        <f t="shared" si="0"/>
        <v>11</v>
      </c>
      <c r="F8" s="9">
        <f t="shared" si="1"/>
        <v>0.27272727272727271</v>
      </c>
      <c r="G8" s="9">
        <f t="shared" si="2"/>
        <v>0.72727272727272729</v>
      </c>
      <c r="H8" s="10">
        <f t="shared" si="3"/>
        <v>0</v>
      </c>
    </row>
    <row r="9" spans="1:8" x14ac:dyDescent="0.2">
      <c r="A9" s="16" t="s">
        <v>8321</v>
      </c>
      <c r="B9" s="8">
        <f>COUNTIFS(Kickstarter!F:F,"=successful",Kickstarter!O:O,"=theater/plays",  Kickstarter!D:D,"&gt;=35000",Kickstarter!D:D,"&lt;40000")</f>
        <v>4</v>
      </c>
      <c r="C9" s="8">
        <f>COUNTIFS(Kickstarter!F:F,"=failed",Kickstarter!O:O,"=theater/plays", Kickstarter!D:D,"&gt;=35000",Kickstarter!D:D,"&lt;40000")</f>
        <v>2</v>
      </c>
      <c r="D9" s="8">
        <f>COUNTIFS(Kickstarter!F:F,"=canceled",Kickstarter!O:O,"=theater/plays",Kickstarter!D:D,"&gt;=35000",Kickstarter!D:D,"&lt;40000")</f>
        <v>0</v>
      </c>
      <c r="E9" s="11">
        <f t="shared" si="0"/>
        <v>6</v>
      </c>
      <c r="F9" s="9">
        <f t="shared" si="1"/>
        <v>0.66666666666666663</v>
      </c>
      <c r="G9" s="9">
        <f t="shared" si="2"/>
        <v>0.33333333333333331</v>
      </c>
      <c r="H9" s="10">
        <f t="shared" si="3"/>
        <v>0</v>
      </c>
    </row>
    <row r="10" spans="1:8" x14ac:dyDescent="0.2">
      <c r="A10" s="16" t="s">
        <v>8322</v>
      </c>
      <c r="B10" s="8">
        <f>COUNTIFS(Kickstarter!F:F,"=successful",Kickstarter!O:O,"=theater/plays",  Kickstarter!D:D,"&gt;=40000",Kickstarter!D:D,"&lt;45000")</f>
        <v>2</v>
      </c>
      <c r="C10" s="8">
        <f>COUNTIFS(Kickstarter!F:F,"=failed",Kickstarter!O:O,"=theater/plays",Kickstarter!D:D,"&gt;=40000",Kickstarter!D:D,"&lt;45000")</f>
        <v>1</v>
      </c>
      <c r="D10" s="8">
        <f>COUNTIFS(Kickstarter!F:F,"=canceled",Kickstarter!O:O,"=theater/plays",Kickstarter!D:D,"&gt;=40000",Kickstarter!D:D,"&lt;45000")</f>
        <v>0</v>
      </c>
      <c r="E10" s="11">
        <f t="shared" si="0"/>
        <v>3</v>
      </c>
      <c r="F10" s="9">
        <f t="shared" si="1"/>
        <v>0.66666666666666663</v>
      </c>
      <c r="G10" s="9">
        <f t="shared" si="2"/>
        <v>0.33333333333333331</v>
      </c>
      <c r="H10" s="10">
        <f t="shared" si="3"/>
        <v>0</v>
      </c>
    </row>
    <row r="11" spans="1:8" x14ac:dyDescent="0.2">
      <c r="A11" s="17" t="s">
        <v>8323</v>
      </c>
      <c r="B11" s="8">
        <f>COUNTIFS(Kickstarter!F:F,"=successful",Kickstarter!O:O,"=theater/plays",  Kickstarter!D:D,"&gt;=45000",Kickstarter!D:D,"&lt;45000")</f>
        <v>0</v>
      </c>
      <c r="C11" s="8">
        <f>COUNTIFS(Kickstarter!F:F,"=failed",Kickstarter!O:O,"=theater/plays",Kickstarter!D:D,"&gt;=45000",Kickstarter!D:D,"&lt;45000")</f>
        <v>0</v>
      </c>
      <c r="D11" s="8">
        <f>COUNTIFS(Kickstarter!F:F,"=canceled",Kickstarter!O:O,"=theater/plays",Kickstarter!D:D,"&gt;=45000",Kickstarter!D:D,"&lt;45000")</f>
        <v>0</v>
      </c>
      <c r="E11" s="11">
        <f t="shared" si="0"/>
        <v>0</v>
      </c>
      <c r="F11" s="9">
        <f t="shared" si="1"/>
        <v>0</v>
      </c>
      <c r="G11" s="9">
        <f t="shared" si="2"/>
        <v>0</v>
      </c>
      <c r="H11" s="10">
        <f t="shared" si="3"/>
        <v>0</v>
      </c>
    </row>
    <row r="12" spans="1:8" x14ac:dyDescent="0.2">
      <c r="A12" s="17" t="s">
        <v>8324</v>
      </c>
      <c r="B12" s="8">
        <f>COUNTIFS(Kickstarter!F:F,"=successful",Kickstarter!O:O,"=theater/plays",  Kickstarter!D:D,"&gt;=50000")</f>
        <v>2</v>
      </c>
      <c r="C12" s="8">
        <f>COUNTIFS(Kickstarter!F:F,"=failed",Kickstarter!O:O,"=theater/plays",  Kickstarter!D:D,"&gt;=50000")</f>
        <v>14</v>
      </c>
      <c r="D12" s="8">
        <f>COUNTIFS(Kickstarter!F:F,"=canceled",Kickstarter!O:O,"=theater/plays",Kickstarter!D:D,"&gt;=1000",Kickstarter!D:D,"&gt;=50000")</f>
        <v>0</v>
      </c>
      <c r="E12" s="11">
        <f t="shared" si="0"/>
        <v>16</v>
      </c>
      <c r="F12" s="9">
        <f t="shared" si="1"/>
        <v>0.125</v>
      </c>
      <c r="G12" s="9">
        <f t="shared" si="2"/>
        <v>0.875</v>
      </c>
      <c r="H12" s="10">
        <f t="shared" si="3"/>
        <v>0</v>
      </c>
    </row>
    <row r="13" spans="1:8" x14ac:dyDescent="0.2">
      <c r="A13" s="17"/>
    </row>
    <row r="14" spans="1:8" x14ac:dyDescent="0.2">
      <c r="A14" s="17"/>
    </row>
    <row r="15" spans="1:8" x14ac:dyDescent="0.2">
      <c r="A15" s="17"/>
    </row>
    <row r="16" spans="1:8" x14ac:dyDescent="0.2">
      <c r="A16" s="17"/>
    </row>
    <row r="17" spans="1:1" x14ac:dyDescent="0.2">
      <c r="A17" s="17"/>
    </row>
    <row r="18" spans="1:1" x14ac:dyDescent="0.2">
      <c r="A1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Phipps</cp:lastModifiedBy>
  <dcterms:created xsi:type="dcterms:W3CDTF">2017-04-20T15:17:24Z</dcterms:created>
  <dcterms:modified xsi:type="dcterms:W3CDTF">2020-06-08T16:46:24Z</dcterms:modified>
</cp:coreProperties>
</file>