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ontinuum Apartments" sheetId="1" r:id="rId2"/>
    <sheet name="Report Parameters" sheetId="2" r:id="rId4"/>
  </sheets>
  <definedNames>
    <definedName name="_xlnm.Print_Area" localSheetId="1">'Report Parameters'!$A$1:$B$22</definedName>
  </definedNames>
  <calcPr calcId="125725" fullCalcOnLoad="true"/>
</workbook>
</file>

<file path=xl/sharedStrings.xml><?xml version="1.0" encoding="utf-8"?>
<sst xmlns="http://schemas.openxmlformats.org/spreadsheetml/2006/main" count="3898" uniqueCount="3898">
  <si>
    <t>Pre-Lease</t>
  </si>
  <si>
    <t>Continuum Apartments</t>
  </si>
  <si>
    <t>10/01/2025</t>
  </si>
  <si>
    <t>Summary</t>
  </si>
  <si>
    <t>Started</t>
  </si>
  <si>
    <t>Partially Completed</t>
  </si>
  <si>
    <t>Completed</t>
  </si>
  <si>
    <t>Approved</t>
  </si>
  <si>
    <t>Pre-Leased</t>
  </si>
  <si>
    <t>Unit Type</t>
  </si>
  <si>
    <t>Excluded Units</t>
  </si>
  <si>
    <t>Rentable Units</t>
  </si>
  <si>
    <t>Avg Scheduled Charges</t>
  </si>
  <si>
    <t>Occupied (Current)</t>
  </si>
  <si>
    <t>New Lease</t>
  </si>
  <si>
    <t>Renewal</t>
  </si>
  <si>
    <t>Total</t>
  </si>
  <si>
    <t>%</t>
  </si>
  <si>
    <t>New Lease</t>
  </si>
  <si>
    <t>Renewal</t>
  </si>
  <si>
    <t>Total</t>
  </si>
  <si>
    <t>%</t>
  </si>
  <si>
    <t>New Lease</t>
  </si>
  <si>
    <t>Renewal</t>
  </si>
  <si>
    <t>Total</t>
  </si>
  <si>
    <t>%</t>
  </si>
  <si>
    <t>New Lease</t>
  </si>
  <si>
    <t>Renewal</t>
  </si>
  <si>
    <t>Total</t>
  </si>
  <si>
    <t>%</t>
  </si>
  <si>
    <t>New Lease</t>
  </si>
  <si>
    <t>Renewal</t>
  </si>
  <si>
    <t>Total</t>
  </si>
  <si>
    <t>%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</si>
  <si>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</si>
  <si>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</si>
  <si>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</si>
  <si>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</si>
  <si>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</si>
  <si>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</si>
  <si>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1BR/1BA</t>
  </si>
  <si>
    <t>1BR/1BA - DLX1</t>
  </si>
  <si>
    <t>2BR/2BA</t>
  </si>
  <si>
    <t>2BR/2BA - 1</t>
  </si>
  <si>
    <t>2BR/2BA - 1SIM</t>
  </si>
  <si>
    <t>2BR/2BA - 3</t>
  </si>
  <si>
    <t>2BR/2BA - DLX2</t>
  </si>
  <si>
    <t>4BR/4BA</t>
  </si>
  <si>
    <t>Not Selected</t>
  </si>
  <si>
    <t>Studio - 1</t>
  </si>
  <si>
    <t>Studio - 2</t>
  </si>
  <si>
    <t>Studio - 3</t>
  </si>
  <si>
    <t>Total/Average:</t>
  </si>
  <si>
    <t>Details</t>
  </si>
  <si>
    <t>Lease</t>
  </si>
  <si>
    <t>Property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</si>
  <si>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</si>
  <si>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</si>
  <si>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</si>
  <si>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</si>
  <si>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</si>
  <si>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</si>
  <si>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</si>
  <si>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</si>
  <si>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</si>
  <si>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Partially Completed</t>
  </si>
  <si>
    <t>Completed</t>
  </si>
  <si>
    <t>Approved</t>
  </si>
  <si>
    <t>Deposit Charged</t>
  </si>
  <si>
    <t>Budgeted Rent</t>
  </si>
  <si>
    <t>Scheduled Charges</t>
  </si>
  <si>
    <t>Details: Scheduled Charges Total</t>
  </si>
  <si>
    <t>Details: Market Rent</t>
  </si>
  <si>
    <t>Details: Scheduled Rent1</t>
  </si>
  <si>
    <t>Continuum Apartments</t>
  </si>
  <si>
    <t>2105-A</t>
  </si>
  <si>
    <t>2BR/2BA - 1</t>
  </si>
  <si>
    <t>Occupied No Notice</t>
  </si>
  <si>
    <t>Mongiovi, Kelly (Kelly)</t>
  </si>
  <si>
    <t>Renewal Lease Approved</t>
  </si>
  <si>
    <t>Annual (08/16/2025-07/26/2026)</t>
  </si>
  <si>
    <t>Continuum Apartments</t>
  </si>
  <si>
    <t>2105-B</t>
  </si>
  <si>
    <t>2BR/2BA - 1</t>
  </si>
  <si>
    <t>Occupied No Notice</t>
  </si>
  <si>
    <t>Mongiovi, Kelly (Kelly)</t>
  </si>
  <si>
    <t>Renewal Lease Approved</t>
  </si>
  <si>
    <t>Annual (08/16/2025-07/26/2026)</t>
  </si>
  <si>
    <t>Continuum Apartments</t>
  </si>
  <si>
    <t>2111</t>
  </si>
  <si>
    <t>Studio - 1</t>
  </si>
  <si>
    <t>Occupied No Notice</t>
  </si>
  <si>
    <t>Koeneke, Roberto</t>
  </si>
  <si>
    <t>Renewal Lease Approved</t>
  </si>
  <si>
    <t>Annual (08/16/2025-07/26/2026)</t>
  </si>
  <si>
    <t>Continuum Apartments</t>
  </si>
  <si>
    <t>2113</t>
  </si>
  <si>
    <t>Studio - 2</t>
  </si>
  <si>
    <t>Occupied No Notice</t>
  </si>
  <si>
    <t>Ahn, Sojeong (Sojeong Ahn)</t>
  </si>
  <si>
    <t>Lease Approved</t>
  </si>
  <si>
    <t>Summer + Annual (05/01/2025-07/26/2026)</t>
  </si>
  <si>
    <t>Continuum Apartments</t>
  </si>
  <si>
    <t>2115</t>
  </si>
  <si>
    <t>Studio - 2</t>
  </si>
  <si>
    <t>Occupied No Notice</t>
  </si>
  <si>
    <t>Delgado, Anthony (Anthony)</t>
  </si>
  <si>
    <t>Renewal Lease Approved</t>
  </si>
  <si>
    <t>Annual (08/16/2025-07/26/2026)</t>
  </si>
  <si>
    <t>Continuum Apartments</t>
  </si>
  <si>
    <t>2117</t>
  </si>
  <si>
    <t>Studio - 1</t>
  </si>
  <si>
    <t>Occupied No Notice</t>
  </si>
  <si>
    <t>Brooks, William (Pearson)</t>
  </si>
  <si>
    <t>Renewal Lease Approved</t>
  </si>
  <si>
    <t>Annual (08/16/2025-07/26/2026)</t>
  </si>
  <si>
    <t>Continuum Apartments</t>
  </si>
  <si>
    <t>2119</t>
  </si>
  <si>
    <t>Studio - 3</t>
  </si>
  <si>
    <t>Occupied No Notice</t>
  </si>
  <si>
    <t>Thompson, Noah</t>
  </si>
  <si>
    <t>Lease Approved</t>
  </si>
  <si>
    <t>Summer + Annual (05/01/2025-07/26/2026)</t>
  </si>
  <si>
    <t>Continuum Apartments</t>
  </si>
  <si>
    <t>2121</t>
  </si>
  <si>
    <t>Studio - 3</t>
  </si>
  <si>
    <t>Occupied No Notice</t>
  </si>
  <si>
    <t>Varki, Rahul</t>
  </si>
  <si>
    <t>Renewal Lease Approved</t>
  </si>
  <si>
    <t>Annual (08/16/2025-07/26/2026)</t>
  </si>
  <si>
    <t>Continuum Apartments</t>
  </si>
  <si>
    <t>2127-A</t>
  </si>
  <si>
    <t>2BR/2BA - DLX2</t>
  </si>
  <si>
    <t>Occupied No Notice</t>
  </si>
  <si>
    <t>Dolinting, Erica</t>
  </si>
  <si>
    <t>Renewal Lease Approved</t>
  </si>
  <si>
    <t>Annual (08/16/2025-07/26/2026)</t>
  </si>
  <si>
    <t>Continuum Apartments</t>
  </si>
  <si>
    <t>2127-B</t>
  </si>
  <si>
    <t>2BR/2BA - DLX2</t>
  </si>
  <si>
    <t>Occupied No Notice</t>
  </si>
  <si>
    <t>Dolinting, Erica</t>
  </si>
  <si>
    <t>Renewal Lease Approved</t>
  </si>
  <si>
    <t>Annual (08/16/2025-07/26/2026)</t>
  </si>
  <si>
    <t>Continuum Apartments</t>
  </si>
  <si>
    <t>2129</t>
  </si>
  <si>
    <t>Studio - 3</t>
  </si>
  <si>
    <t>Occupied No Notice</t>
  </si>
  <si>
    <t>Han, Seungyoon (Yoon)</t>
  </si>
  <si>
    <t>Renewal Lease Approved</t>
  </si>
  <si>
    <t>Annual (08/16/2025-07/26/2026)</t>
  </si>
  <si>
    <t>Continuum Apartments</t>
  </si>
  <si>
    <t>2131</t>
  </si>
  <si>
    <t>Studio - 1</t>
  </si>
  <si>
    <t>Occupied No Notice</t>
  </si>
  <si>
    <t>Zhao, Bairu</t>
  </si>
  <si>
    <t>Renewal Lease Approved</t>
  </si>
  <si>
    <t>Annual (08/16/2025-07/26/2026)</t>
  </si>
  <si>
    <t>Continuum Apartments</t>
  </si>
  <si>
    <t>2133</t>
  </si>
  <si>
    <t>Studio - 2</t>
  </si>
  <si>
    <t>Occupied No Notice</t>
  </si>
  <si>
    <t>Liu, Ying (Zoey) (Zoey Liu)</t>
  </si>
  <si>
    <t>Renewal Lease Approved</t>
  </si>
  <si>
    <t>Annual (08/16/2025-07/26/2026)</t>
  </si>
  <si>
    <t>Continuum Apartments</t>
  </si>
  <si>
    <t>2135</t>
  </si>
  <si>
    <t>Studio - 2</t>
  </si>
  <si>
    <t>Occupied No Notice</t>
  </si>
  <si>
    <t>Im, Jungjae</t>
  </si>
  <si>
    <t>Lease Approved</t>
  </si>
  <si>
    <t>Annual (08/16/2025-07/26/2026)</t>
  </si>
  <si>
    <t>Continuum Apartments</t>
  </si>
  <si>
    <t>2137</t>
  </si>
  <si>
    <t>Studio - 1</t>
  </si>
  <si>
    <t>Vacant Rented Ready</t>
  </si>
  <si>
    <t>Madden, Joseph (Joe)</t>
  </si>
  <si>
    <t>Lease Approved</t>
  </si>
  <si>
    <t>Annual (08/16/2025-07/26/2026)</t>
  </si>
  <si>
    <t>Continuum Apartments</t>
  </si>
  <si>
    <t>2139</t>
  </si>
  <si>
    <t>Studio - 3</t>
  </si>
  <si>
    <t>Occupied No Notice</t>
  </si>
  <si>
    <t>Mckenzie, Tyler</t>
  </si>
  <si>
    <t>Renewal Lease Approved</t>
  </si>
  <si>
    <t>Annual (08/16/2025-07/26/2026)</t>
  </si>
  <si>
    <t>Continuum Apartments</t>
  </si>
  <si>
    <t>2141</t>
  </si>
  <si>
    <t>Studio - 3</t>
  </si>
  <si>
    <t>Occupied No Notice</t>
  </si>
  <si>
    <t>Jimenez, Jarrell</t>
  </si>
  <si>
    <t>Lease Approved</t>
  </si>
  <si>
    <t>Annual (08/16/2025-07/26/2026)</t>
  </si>
  <si>
    <t>Continuum Apartments</t>
  </si>
  <si>
    <t>2142-A</t>
  </si>
  <si>
    <t>2BR/2BA</t>
  </si>
  <si>
    <t>Occupied No Notice</t>
  </si>
  <si>
    <t>Vadlamudi, Nirma Khatri (Nirma Khatri)</t>
  </si>
  <si>
    <t>Renewal Lease Approved</t>
  </si>
  <si>
    <t>Annual (08/16/2025-07/26/2026)</t>
  </si>
  <si>
    <t>Continuum Apartments</t>
  </si>
  <si>
    <t>2142-B</t>
  </si>
  <si>
    <t>2BR/2BA</t>
  </si>
  <si>
    <t>Occupied No Notice</t>
  </si>
  <si>
    <t>Vadlamudi, Nirma Khatri (Nirma Khatri)</t>
  </si>
  <si>
    <t>Renewal Lease Approved</t>
  </si>
  <si>
    <t>Annual (08/16/2025-07/26/2026)</t>
  </si>
  <si>
    <t>Continuum Apartments</t>
  </si>
  <si>
    <t>2143</t>
  </si>
  <si>
    <t>Studio - 1</t>
  </si>
  <si>
    <t>Occupied No Notice</t>
  </si>
  <si>
    <t>Tibbetts, Nickolas (Nick)</t>
  </si>
  <si>
    <t>Lease Transfer Approved</t>
  </si>
  <si>
    <t>Annual (08/16/2025-07/26/2026)</t>
  </si>
  <si>
    <t>Continuum Apartments</t>
  </si>
  <si>
    <t>2145</t>
  </si>
  <si>
    <t>Studio - 2</t>
  </si>
  <si>
    <t>Occupied No Notice</t>
  </si>
  <si>
    <t>Kaminsky, Ethan (Ethan)</t>
  </si>
  <si>
    <t>Lease Approved</t>
  </si>
  <si>
    <t>Annual (08/16/2025-07/26/2026)</t>
  </si>
  <si>
    <t>Continuum Apartments</t>
  </si>
  <si>
    <t>2146</t>
  </si>
  <si>
    <t>Studio - 1</t>
  </si>
  <si>
    <t>Occupied No Notice</t>
  </si>
  <si>
    <t>Petrides, Matthew (Matthew)</t>
  </si>
  <si>
    <t>Renewal Lease Approved</t>
  </si>
  <si>
    <t>Annual (08/16/2025-07/26/2026)</t>
  </si>
  <si>
    <t>Continuum Apartments</t>
  </si>
  <si>
    <t>2147</t>
  </si>
  <si>
    <t>Studio - 2</t>
  </si>
  <si>
    <t>Occupied No Notice</t>
  </si>
  <si>
    <t>Quijano, Marianne (Marianne)</t>
  </si>
  <si>
    <t>Renewal Lease Approved</t>
  </si>
  <si>
    <t>Annual (08/16/2025-07/26/2026)</t>
  </si>
  <si>
    <t>Continuum Apartments</t>
  </si>
  <si>
    <t>2149</t>
  </si>
  <si>
    <t>Studio - 1</t>
  </si>
  <si>
    <t>Occupied No Notice</t>
  </si>
  <si>
    <t>Ayanbadejo, Mofe</t>
  </si>
  <si>
    <t>Lease Transfer Approved</t>
  </si>
  <si>
    <t>Academic Year (08/16/2025-05/31/2026)</t>
  </si>
  <si>
    <t>Continuum Apartments</t>
  </si>
  <si>
    <t>2151</t>
  </si>
  <si>
    <t>Studio - 3</t>
  </si>
  <si>
    <t>Occupied No Notice</t>
  </si>
  <si>
    <t>Beck, Jonathan</t>
  </si>
  <si>
    <t>Lease Approved</t>
  </si>
  <si>
    <t>Annual (08/16/2025-07/26/2026)</t>
  </si>
  <si>
    <t>Continuum Apartments</t>
  </si>
  <si>
    <t>2153-A</t>
  </si>
  <si>
    <t>2BR/2BA</t>
  </si>
  <si>
    <t>Occupied No Notice</t>
  </si>
  <si>
    <t>Slowe, Tor</t>
  </si>
  <si>
    <t>Lease Approved</t>
  </si>
  <si>
    <t>Annual (08/16/2025-07/26/2026)</t>
  </si>
  <si>
    <t>Continuum Apartments</t>
  </si>
  <si>
    <t>2153-B</t>
  </si>
  <si>
    <t>2BR/2BA</t>
  </si>
  <si>
    <t>Occupied No Notice</t>
  </si>
  <si>
    <t>Jimenez Velazquez, Ivan Martin</t>
  </si>
  <si>
    <t>Lease Approved</t>
  </si>
  <si>
    <t>Summer + Annual (05/01/2025-07/26/2026)</t>
  </si>
  <si>
    <t>Continuum Apartments</t>
  </si>
  <si>
    <t>2155</t>
  </si>
  <si>
    <t>1BR/1BA</t>
  </si>
  <si>
    <t>Occupied No Notice</t>
  </si>
  <si>
    <t>Abedrabbo, Jeries (Jeries)</t>
  </si>
  <si>
    <t>Renewal Lease Approved</t>
  </si>
  <si>
    <t>Annual (08/16/2025-07/26/2026)</t>
  </si>
  <si>
    <t>Continuum Apartments</t>
  </si>
  <si>
    <t>2201-A</t>
  </si>
  <si>
    <t>2BR/2BA - DLX2</t>
  </si>
  <si>
    <t>Occupied No Notice</t>
  </si>
  <si>
    <t>de Waal, Sarah (Sarah)</t>
  </si>
  <si>
    <t>Lease Approved</t>
  </si>
  <si>
    <t>Fall Semester (08/16/2025-12/31/2025)</t>
  </si>
  <si>
    <t>Continuum Apartments</t>
  </si>
  <si>
    <t>2201-B</t>
  </si>
  <si>
    <t>2BR/2BA - DLX2</t>
  </si>
  <si>
    <t>Occupied No Notice</t>
  </si>
  <si>
    <t>Meijer, Mara Roos (Mara)</t>
  </si>
  <si>
    <t>Lease Approved</t>
  </si>
  <si>
    <t>Fall Semester (08/16/2025-12/31/2025)</t>
  </si>
  <si>
    <t>Continuum Apartments</t>
  </si>
  <si>
    <t>2207</t>
  </si>
  <si>
    <t>Studio - 3</t>
  </si>
  <si>
    <t>Occupied No Notice</t>
  </si>
  <si>
    <t>Chen, Guangzhi</t>
  </si>
  <si>
    <t>Renewal Lease Approved</t>
  </si>
  <si>
    <t>Annual (08/16/2025-07/26/2026)</t>
  </si>
  <si>
    <t>Continuum Apartments</t>
  </si>
  <si>
    <t>2209</t>
  </si>
  <si>
    <t>Studio - 1</t>
  </si>
  <si>
    <t>Occupied No Notice</t>
  </si>
  <si>
    <t>Miller-Shaked, Ocean</t>
  </si>
  <si>
    <t>Renewal Lease Approved</t>
  </si>
  <si>
    <t>Annual (08/16/2025-07/26/2026)</t>
  </si>
  <si>
    <t>Continuum Apartments</t>
  </si>
  <si>
    <t>2211</t>
  </si>
  <si>
    <t>Studio - 2</t>
  </si>
  <si>
    <t>Occupied No Notice</t>
  </si>
  <si>
    <t>Colandreo, Theresa</t>
  </si>
  <si>
    <t>Renewal Lease Approved</t>
  </si>
  <si>
    <t>Annual (08/16/2025-07/26/2026)</t>
  </si>
  <si>
    <t>Continuum Apartments</t>
  </si>
  <si>
    <t>2213</t>
  </si>
  <si>
    <t>Studio - 2</t>
  </si>
  <si>
    <t>Vacant Rented Ready</t>
  </si>
  <si>
    <t>Gu, Junseo (Junseo)</t>
  </si>
  <si>
    <t>Lease Approved</t>
  </si>
  <si>
    <t>Annual (08/16/2025-07/26/2026)</t>
  </si>
  <si>
    <t>Continuum Apartments</t>
  </si>
  <si>
    <t>2215</t>
  </si>
  <si>
    <t>Studio - 1</t>
  </si>
  <si>
    <t>Occupied No Notice</t>
  </si>
  <si>
    <t>Zawoy, Maggie</t>
  </si>
  <si>
    <t>Renewal Lease Approved</t>
  </si>
  <si>
    <t>Annual (08/16/2025-07/26/2026)</t>
  </si>
  <si>
    <t>Continuum Apartments</t>
  </si>
  <si>
    <t>2217</t>
  </si>
  <si>
    <t>Studio - 3</t>
  </si>
  <si>
    <t>Occupied No Notice</t>
  </si>
  <si>
    <t>Moses, Savannah</t>
  </si>
  <si>
    <t>Lease Approved</t>
  </si>
  <si>
    <t>Annual (08/16/2025-07/26/2026)</t>
  </si>
  <si>
    <t>Continuum Apartments</t>
  </si>
  <si>
    <t>2219</t>
  </si>
  <si>
    <t>1BR/1BA - DLX1</t>
  </si>
  <si>
    <t>Occupied No Notice</t>
  </si>
  <si>
    <t>Vazquez Santiago, Jose</t>
  </si>
  <si>
    <t>Lease Approved</t>
  </si>
  <si>
    <t>Annual (08/16/2025-07/26/2026)</t>
  </si>
  <si>
    <t>Continuum Apartments</t>
  </si>
  <si>
    <t>2221-A</t>
  </si>
  <si>
    <t>2BR/2BA</t>
  </si>
  <si>
    <t>Occupied No Notice</t>
  </si>
  <si>
    <t>Lapan, Karl (Karl)</t>
  </si>
  <si>
    <t>Renewal Lease Approved</t>
  </si>
  <si>
    <t>Annual (08/16/2025-07/26/2026)</t>
  </si>
  <si>
    <t>Continuum Apartments</t>
  </si>
  <si>
    <t>2221-B</t>
  </si>
  <si>
    <t>2BR/2BA</t>
  </si>
  <si>
    <t>Occupied No Notice</t>
  </si>
  <si>
    <t>Lapan, Karl (Karl)</t>
  </si>
  <si>
    <t>Renewal Lease Approved</t>
  </si>
  <si>
    <t>Annual (08/16/2025-07/26/2026)</t>
  </si>
  <si>
    <t>Continuum Apartments</t>
  </si>
  <si>
    <t>2223</t>
  </si>
  <si>
    <t>Studio - 3</t>
  </si>
  <si>
    <t>Occupied No Notice</t>
  </si>
  <si>
    <t>Freitas, Lucas (Lucas)</t>
  </si>
  <si>
    <t>Lease Approved</t>
  </si>
  <si>
    <t>Annual (08/16/2025-07/26/2026)</t>
  </si>
  <si>
    <t>Continuum Apartments</t>
  </si>
  <si>
    <t>2225</t>
  </si>
  <si>
    <t>Studio - 1</t>
  </si>
  <si>
    <t>Occupied No Notice</t>
  </si>
  <si>
    <t>Yu, Jiawei (JIAWEI)</t>
  </si>
  <si>
    <t>Renewal Lease Approved</t>
  </si>
  <si>
    <t>Annual (08/16/2025-07/26/2026)</t>
  </si>
  <si>
    <t>Continuum Apartments</t>
  </si>
  <si>
    <t>2227</t>
  </si>
  <si>
    <t>Studio - 3</t>
  </si>
  <si>
    <t>Occupied No Notice</t>
  </si>
  <si>
    <t>Wang, Wenting</t>
  </si>
  <si>
    <t>Renewal Lease Approved</t>
  </si>
  <si>
    <t>Annual (08/16/2025-07/26/2026)</t>
  </si>
  <si>
    <t>Continuum Apartments</t>
  </si>
  <si>
    <t>2231</t>
  </si>
  <si>
    <t>Studio - 2</t>
  </si>
  <si>
    <t>Occupied No Notice</t>
  </si>
  <si>
    <t>Kim, WooIhl</t>
  </si>
  <si>
    <t>Lease Approved</t>
  </si>
  <si>
    <t>Annual (08/16/2025-07/26/2026)</t>
  </si>
  <si>
    <t>Continuum Apartments</t>
  </si>
  <si>
    <t>2233</t>
  </si>
  <si>
    <t>Studio - 2</t>
  </si>
  <si>
    <t>Occupied No Notice</t>
  </si>
  <si>
    <t>Strojie, Madeline</t>
  </si>
  <si>
    <t>Lease Approved</t>
  </si>
  <si>
    <t>Annual (08/16/2025-07/26/2026)</t>
  </si>
  <si>
    <t>Continuum Apartments</t>
  </si>
  <si>
    <t>2235</t>
  </si>
  <si>
    <t>Studio - 1</t>
  </si>
  <si>
    <t>Occupied No Notice</t>
  </si>
  <si>
    <t>Shaw, Ronan</t>
  </si>
  <si>
    <t>Renewal Lease Approved</t>
  </si>
  <si>
    <t>Annual (08/16/2025-07/26/2026)</t>
  </si>
  <si>
    <t>Continuum Apartments</t>
  </si>
  <si>
    <t>2237</t>
  </si>
  <si>
    <t>Studio - 3</t>
  </si>
  <si>
    <t>Occupied No Notice</t>
  </si>
  <si>
    <t>Patel, Manasvi</t>
  </si>
  <si>
    <t>Lease Approved</t>
  </si>
  <si>
    <t>Summer + Annual (05/01/2025-07/26/2026)</t>
  </si>
  <si>
    <t>Continuum Apartments</t>
  </si>
  <si>
    <t>2239-A</t>
  </si>
  <si>
    <t>2BR/2BA</t>
  </si>
  <si>
    <t>Occupied No Notice</t>
  </si>
  <si>
    <t>Matt, Corentin</t>
  </si>
  <si>
    <t>Lease Approved</t>
  </si>
  <si>
    <t>Fall Semester (08/16/2025-12/31/2025)</t>
  </si>
  <si>
    <t>Continuum Apartments</t>
  </si>
  <si>
    <t>2239-B</t>
  </si>
  <si>
    <t>2BR/2BA</t>
  </si>
  <si>
    <t>Vacant Rented Ready</t>
  </si>
  <si>
    <t>Sehmi, Jeevan</t>
  </si>
  <si>
    <t>Lease Approved</t>
  </si>
  <si>
    <t>Academic Year (08/16/2025-05/31/2026)</t>
  </si>
  <si>
    <t>Continuum Apartments</t>
  </si>
  <si>
    <t>2241</t>
  </si>
  <si>
    <t>1BR/1BA</t>
  </si>
  <si>
    <t>Occupied No Notice</t>
  </si>
  <si>
    <t>Jain, Greeshama</t>
  </si>
  <si>
    <t>Renewal Lease Approved</t>
  </si>
  <si>
    <t>Annual (08/16/2025-07/26/2026)</t>
  </si>
  <si>
    <t>Continuum Apartments</t>
  </si>
  <si>
    <t>2243-A</t>
  </si>
  <si>
    <t>2BR/2BA</t>
  </si>
  <si>
    <t>Occupied No Notice</t>
  </si>
  <si>
    <t>Jean, Stephanie</t>
  </si>
  <si>
    <t>Lease Approved</t>
  </si>
  <si>
    <t>Annual (08/16/2025-07/26/2026)</t>
  </si>
  <si>
    <t>Continuum Apartments</t>
  </si>
  <si>
    <t>2243-B</t>
  </si>
  <si>
    <t>2BR/2BA</t>
  </si>
  <si>
    <t>Occupied No Notice</t>
  </si>
  <si>
    <t>Jean, Stephanie</t>
  </si>
  <si>
    <t>Lease Approved</t>
  </si>
  <si>
    <t>Annual (08/16/2025-07/26/2026)</t>
  </si>
  <si>
    <t>Continuum Apartments</t>
  </si>
  <si>
    <t>2251-A</t>
  </si>
  <si>
    <t>2BR/2BA</t>
  </si>
  <si>
    <t>Occupied No Notice</t>
  </si>
  <si>
    <t>Liu, Ruizhe (Rui (Ray))</t>
  </si>
  <si>
    <t>Lease Approved</t>
  </si>
  <si>
    <t>Annual (08/16/2025-07/26/2026)</t>
  </si>
  <si>
    <t>Continuum Apartments</t>
  </si>
  <si>
    <t>2251-B</t>
  </si>
  <si>
    <t>2BR/2BA</t>
  </si>
  <si>
    <t>Occupied No Notice</t>
  </si>
  <si>
    <t>Liu, Ruizhe (Rui (Ray))</t>
  </si>
  <si>
    <t>Lease Approved</t>
  </si>
  <si>
    <t>Annual (08/16/2025-07/26/2026)</t>
  </si>
  <si>
    <t>Continuum Apartments</t>
  </si>
  <si>
    <t>2255-A</t>
  </si>
  <si>
    <t>2BR/2BA - 1</t>
  </si>
  <si>
    <t>Occupied No Notice</t>
  </si>
  <si>
    <t>Shamim, Ishan (Ishan)</t>
  </si>
  <si>
    <t>Lease Approved</t>
  </si>
  <si>
    <t>Fall Semester (08/16/2025-12/31/2025)</t>
  </si>
  <si>
    <t>Continuum Apartments</t>
  </si>
  <si>
    <t>2255-B</t>
  </si>
  <si>
    <t>2BR/2BA - 1</t>
  </si>
  <si>
    <t>Occupied No Notice</t>
  </si>
  <si>
    <t>Carron, Tristan</t>
  </si>
  <si>
    <t>Lease Approved</t>
  </si>
  <si>
    <t>Fall Semester (08/16/2025-12/31/2025)</t>
  </si>
  <si>
    <t>Continuum Apartments</t>
  </si>
  <si>
    <t>2259</t>
  </si>
  <si>
    <t>Studio - 3</t>
  </si>
  <si>
    <t>Occupied No Notice</t>
  </si>
  <si>
    <t>Ocasio Irizarry, Karina (Karina)</t>
  </si>
  <si>
    <t>Lease Approved</t>
  </si>
  <si>
    <t>Annual (08/16/2025-07/26/2026)</t>
  </si>
  <si>
    <t>Continuum Apartments</t>
  </si>
  <si>
    <t>2261</t>
  </si>
  <si>
    <t>Studio - 1</t>
  </si>
  <si>
    <t>Occupied No Notice</t>
  </si>
  <si>
    <t>Yu, Kevin (Kevin)</t>
  </si>
  <si>
    <t>Lease Approved</t>
  </si>
  <si>
    <t>Annual (08/16/2025-07/26/2026)</t>
  </si>
  <si>
    <t>Continuum Apartments</t>
  </si>
  <si>
    <t>2263</t>
  </si>
  <si>
    <t>Studio - 2</t>
  </si>
  <si>
    <t>Occupied No Notice</t>
  </si>
  <si>
    <t>Ravid, Yonatan (Yonatan)</t>
  </si>
  <si>
    <t>Lease Approved</t>
  </si>
  <si>
    <t>Annual (08/16/2025-07/26/2026)</t>
  </si>
  <si>
    <t>Continuum Apartments</t>
  </si>
  <si>
    <t>2265</t>
  </si>
  <si>
    <t>Studio - 2</t>
  </si>
  <si>
    <t>Occupied No Notice</t>
  </si>
  <si>
    <t>Smith, Abigail (Abigail)</t>
  </si>
  <si>
    <t>Lease Approved</t>
  </si>
  <si>
    <t>Summer + Annual (05/01/2025-07/26/2026)</t>
  </si>
  <si>
    <t>Continuum Apartments</t>
  </si>
  <si>
    <t>2267</t>
  </si>
  <si>
    <t>Studio - 1</t>
  </si>
  <si>
    <t>Occupied No Notice</t>
  </si>
  <si>
    <t>Mines, Ethan</t>
  </si>
  <si>
    <t>Renewal Lease Approved</t>
  </si>
  <si>
    <t>Annual (08/16/2025-07/26/2026)</t>
  </si>
  <si>
    <t>Continuum Apartments</t>
  </si>
  <si>
    <t>2269</t>
  </si>
  <si>
    <t>Studio - 3</t>
  </si>
  <si>
    <t>Occupied No Notice</t>
  </si>
  <si>
    <t>Labardini Muench, Regina</t>
  </si>
  <si>
    <t>Renewal Lease Approved</t>
  </si>
  <si>
    <t>Annual (08/16/2025-07/26/2026)</t>
  </si>
  <si>
    <t>Continuum Apartments</t>
  </si>
  <si>
    <t>2271</t>
  </si>
  <si>
    <t>Studio - 3</t>
  </si>
  <si>
    <t>Occupied No Notice</t>
  </si>
  <si>
    <t>Zhang, Shuyu (Tom Zhang)</t>
  </si>
  <si>
    <t>Renewal Lease Approved</t>
  </si>
  <si>
    <t>Annual (08/16/2025-07/26/2026)</t>
  </si>
  <si>
    <t>Continuum Apartments</t>
  </si>
  <si>
    <t>2275-A</t>
  </si>
  <si>
    <t>2BR/2BA - DLX2</t>
  </si>
  <si>
    <t>Occupied No Notice</t>
  </si>
  <si>
    <t>Elenany, Yara (Yara)</t>
  </si>
  <si>
    <t>Lease Approved</t>
  </si>
  <si>
    <t>Annual (08/16/2025-07/26/2026)</t>
  </si>
  <si>
    <t>Continuum Apartments</t>
  </si>
  <si>
    <t>2275-B</t>
  </si>
  <si>
    <t>2BR/2BA - DLX2</t>
  </si>
  <si>
    <t>Occupied No Notice</t>
  </si>
  <si>
    <t>Philo, Madiha (Madiha)</t>
  </si>
  <si>
    <t>Lease Approved</t>
  </si>
  <si>
    <t>Annual (08/16/2025-07/26/2026)</t>
  </si>
  <si>
    <t>Continuum Apartments</t>
  </si>
  <si>
    <t>2305</t>
  </si>
  <si>
    <t>1BR/1BA - DLX1</t>
  </si>
  <si>
    <t>Occupied No Notice</t>
  </si>
  <si>
    <t>Tate, Aliyah (Aliyah)</t>
  </si>
  <si>
    <t>Renewal Lease Approved</t>
  </si>
  <si>
    <t>Annual (08/16/2025-07/26/2026)</t>
  </si>
  <si>
    <t>Continuum Apartments</t>
  </si>
  <si>
    <t>2307</t>
  </si>
  <si>
    <t>Studio - 3</t>
  </si>
  <si>
    <t>Occupied No Notice</t>
  </si>
  <si>
    <t>Cardillo, Christopher (Chris)</t>
  </si>
  <si>
    <t>Renewal Lease Approved</t>
  </si>
  <si>
    <t>Annual (08/16/2025-07/26/2026)</t>
  </si>
  <si>
    <t>Continuum Apartments</t>
  </si>
  <si>
    <t>2309</t>
  </si>
  <si>
    <t>Studio - 1</t>
  </si>
  <si>
    <t>Occupied No Notice</t>
  </si>
  <si>
    <t>Yang, Judy</t>
  </si>
  <si>
    <t>Renewal Lease Approved</t>
  </si>
  <si>
    <t>Annual (08/16/2025-07/26/2026)</t>
  </si>
  <si>
    <t>Continuum Apartments</t>
  </si>
  <si>
    <t>2311</t>
  </si>
  <si>
    <t>Studio - 2</t>
  </si>
  <si>
    <t>Occupied No Notice</t>
  </si>
  <si>
    <t>García Rivera, Jaelismarie</t>
  </si>
  <si>
    <t>Lease Approved</t>
  </si>
  <si>
    <t>Annual (08/16/2025-07/26/2026)</t>
  </si>
  <si>
    <t>Continuum Apartments</t>
  </si>
  <si>
    <t>2313</t>
  </si>
  <si>
    <t>Studio - 2</t>
  </si>
  <si>
    <t>Occupied No Notice</t>
  </si>
  <si>
    <t>Williams, Anna</t>
  </si>
  <si>
    <t>Lease Approved</t>
  </si>
  <si>
    <t>Annual (08/16/2025-07/26/2026)</t>
  </si>
  <si>
    <t>Continuum Apartments</t>
  </si>
  <si>
    <t>2315</t>
  </si>
  <si>
    <t>Studio - 1</t>
  </si>
  <si>
    <t>Occupied No Notice</t>
  </si>
  <si>
    <t>Shin, Hyevin</t>
  </si>
  <si>
    <t>Lease Approved</t>
  </si>
  <si>
    <t>Annual (08/16/2025-07/26/2026)</t>
  </si>
  <si>
    <t>Continuum Apartments</t>
  </si>
  <si>
    <t>2317</t>
  </si>
  <si>
    <t>Studio - 3</t>
  </si>
  <si>
    <t>Occupied No Notice</t>
  </si>
  <si>
    <t>Xu, Nuoya</t>
  </si>
  <si>
    <t>Renewal Lease Approved</t>
  </si>
  <si>
    <t>Annual (08/16/2025-07/26/2026)</t>
  </si>
  <si>
    <t>Continuum Apartments</t>
  </si>
  <si>
    <t>2319</t>
  </si>
  <si>
    <t>1BR/1BA - DLX1</t>
  </si>
  <si>
    <t>Occupied No Notice</t>
  </si>
  <si>
    <t>Atakli, Blessing (Blessing)</t>
  </si>
  <si>
    <t>Lease Approved</t>
  </si>
  <si>
    <t>Annual (08/16/2025-07/26/2026)</t>
  </si>
  <si>
    <t>Continuum Apartments</t>
  </si>
  <si>
    <t>2321-A</t>
  </si>
  <si>
    <t>2BR/2BA</t>
  </si>
  <si>
    <t>Occupied No Notice</t>
  </si>
  <si>
    <t>Chisholm, Ryan</t>
  </si>
  <si>
    <t>Renewal Lease Approved</t>
  </si>
  <si>
    <t>Annual (08/16/2025-07/26/2026)</t>
  </si>
  <si>
    <t>Continuum Apartments</t>
  </si>
  <si>
    <t>2321-B</t>
  </si>
  <si>
    <t>2BR/2BA</t>
  </si>
  <si>
    <t>Occupied No Notice</t>
  </si>
  <si>
    <t>Coleman, Jacob</t>
  </si>
  <si>
    <t>Lease Approved</t>
  </si>
  <si>
    <t>Annual (08/16/2025-07/26/2026)</t>
  </si>
  <si>
    <t>Continuum Apartments</t>
  </si>
  <si>
    <t>2323</t>
  </si>
  <si>
    <t>Studio - 3</t>
  </si>
  <si>
    <t>Occupied No Notice</t>
  </si>
  <si>
    <t>Tran, Minh Khuyen</t>
  </si>
  <si>
    <t>Lease Approved</t>
  </si>
  <si>
    <t>Annual (08/16/2025-07/26/2026)</t>
  </si>
  <si>
    <t>Continuum Apartments</t>
  </si>
  <si>
    <t>2325</t>
  </si>
  <si>
    <t>Studio - 1</t>
  </si>
  <si>
    <t>Occupied No Notice</t>
  </si>
  <si>
    <t>Arrieta, Mark (Mark)</t>
  </si>
  <si>
    <t>Lease Approved</t>
  </si>
  <si>
    <t>Annual (08/16/2025-07/26/2026)</t>
  </si>
  <si>
    <t>Continuum Apartments</t>
  </si>
  <si>
    <t>2327</t>
  </si>
  <si>
    <t>Studio - 3</t>
  </si>
  <si>
    <t>Occupied No Notice</t>
  </si>
  <si>
    <t>Palmer, Katelyn (Katelyn)</t>
  </si>
  <si>
    <t>Renewal Lease Approved</t>
  </si>
  <si>
    <t>Annual (08/16/2025-07/26/2026)</t>
  </si>
  <si>
    <t>Continuum Apartments</t>
  </si>
  <si>
    <t>2329</t>
  </si>
  <si>
    <t>Studio - 1</t>
  </si>
  <si>
    <t>Occupied No Notice</t>
  </si>
  <si>
    <t>Paman, Chloe Therese (Chloe)</t>
  </si>
  <si>
    <t>Renewal Lease Approved</t>
  </si>
  <si>
    <t>Annual (08/16/2025-07/26/2026)</t>
  </si>
  <si>
    <t>Continuum Apartments</t>
  </si>
  <si>
    <t>2331</t>
  </si>
  <si>
    <t>Studio - 2</t>
  </si>
  <si>
    <t>Occupied No Notice</t>
  </si>
  <si>
    <t>Kallem, Vamshidhar (Vamshi)</t>
  </si>
  <si>
    <t>Lease Approved</t>
  </si>
  <si>
    <t>Annual (08/16/2025-07/26/2026)</t>
  </si>
  <si>
    <t>Continuum Apartments</t>
  </si>
  <si>
    <t>2333</t>
  </si>
  <si>
    <t>Studio - 2</t>
  </si>
  <si>
    <t>Occupied No Notice</t>
  </si>
  <si>
    <t>Schama Cardoso Beck, Amanda (Amanda Beck)</t>
  </si>
  <si>
    <t>Renewal Lease Approved</t>
  </si>
  <si>
    <t>Annual (08/16/2025-07/26/2026)</t>
  </si>
  <si>
    <t>Continuum Apartments</t>
  </si>
  <si>
    <t>2335</t>
  </si>
  <si>
    <t>Studio - 1</t>
  </si>
  <si>
    <t>Occupied No Notice</t>
  </si>
  <si>
    <t>Sanchez, Sophia (Sophia)</t>
  </si>
  <si>
    <t>Lease Approved</t>
  </si>
  <si>
    <t>Annual (08/16/2025-07/26/2026)</t>
  </si>
  <si>
    <t>Continuum Apartments</t>
  </si>
  <si>
    <t>2337</t>
  </si>
  <si>
    <t>Studio - 3</t>
  </si>
  <si>
    <t>Occupied No Notice</t>
  </si>
  <si>
    <t>Gafarov, Shahaddin</t>
  </si>
  <si>
    <t>Lease Approved</t>
  </si>
  <si>
    <t>Summer + Annual (05/01/2025-07/26/2026)</t>
  </si>
  <si>
    <t>Continuum Apartments</t>
  </si>
  <si>
    <t>2339-A</t>
  </si>
  <si>
    <t>2BR/2BA</t>
  </si>
  <si>
    <t>Occupied No Notice</t>
  </si>
  <si>
    <t>Santiago, Pablo</t>
  </si>
  <si>
    <t>Renewal Lease Approved</t>
  </si>
  <si>
    <t>Annual (08/16/2025-07/26/2026)</t>
  </si>
  <si>
    <t>Continuum Apartments</t>
  </si>
  <si>
    <t>2339-B</t>
  </si>
  <si>
    <t>2BR/2BA</t>
  </si>
  <si>
    <t>Occupied No Notice</t>
  </si>
  <si>
    <t>Vito, Valentino (Vito)</t>
  </si>
  <si>
    <t>Renewal Lease Approved</t>
  </si>
  <si>
    <t>Annual (08/16/2025-07/26/2026)</t>
  </si>
  <si>
    <t>Continuum Apartments</t>
  </si>
  <si>
    <t>2341</t>
  </si>
  <si>
    <t>1BR/1BA</t>
  </si>
  <si>
    <t>Occupied No Notice</t>
  </si>
  <si>
    <t>Haley, Olivia</t>
  </si>
  <si>
    <t>Lease Approved</t>
  </si>
  <si>
    <t>Annual (08/16/2025-07/26/2026)</t>
  </si>
  <si>
    <t>Continuum Apartments</t>
  </si>
  <si>
    <t>2343-A</t>
  </si>
  <si>
    <t>2BR/2BA</t>
  </si>
  <si>
    <t>Occupied No Notice</t>
  </si>
  <si>
    <t>YUXIN, ZHENG</t>
  </si>
  <si>
    <t>Lease Approved</t>
  </si>
  <si>
    <t>Fall Semester (08/16/2025-12/31/2025)</t>
  </si>
  <si>
    <t>Continuum Apartments</t>
  </si>
  <si>
    <t>2343-B</t>
  </si>
  <si>
    <t>2BR/2BA</t>
  </si>
  <si>
    <t>Occupied No Notice</t>
  </si>
  <si>
    <t>Gomez, Alan (Alan)</t>
  </si>
  <si>
    <t>Renewal Lease Approved</t>
  </si>
  <si>
    <t>Annual (08/16/2025-07/26/2026)</t>
  </si>
  <si>
    <t>Continuum Apartments</t>
  </si>
  <si>
    <t>2351-A</t>
  </si>
  <si>
    <t>2BR/2BA</t>
  </si>
  <si>
    <t>Occupied No Notice</t>
  </si>
  <si>
    <t>Krause, Lisa</t>
  </si>
  <si>
    <t>Renewal Lease Approved</t>
  </si>
  <si>
    <t>Annual (08/16/2025-07/26/2026)</t>
  </si>
  <si>
    <t>Continuum Apartments</t>
  </si>
  <si>
    <t>2351-B</t>
  </si>
  <si>
    <t>2BR/2BA</t>
  </si>
  <si>
    <t>Occupied No Notice</t>
  </si>
  <si>
    <t>Lopez Tome, Natalia (Natalia)</t>
  </si>
  <si>
    <t>Lease Approved</t>
  </si>
  <si>
    <t>Annual (08/16/2025-07/26/2026)</t>
  </si>
  <si>
    <t>Continuum Apartments</t>
  </si>
  <si>
    <t>2355-A</t>
  </si>
  <si>
    <t>2BR/2BA - 1</t>
  </si>
  <si>
    <t>Occupied No Notice</t>
  </si>
  <si>
    <t>Kwitchoff, Drew</t>
  </si>
  <si>
    <t>Renewal Lease Approved</t>
  </si>
  <si>
    <t>Annual (08/16/2025-07/26/2026)</t>
  </si>
  <si>
    <t>Continuum Apartments</t>
  </si>
  <si>
    <t>2355-B</t>
  </si>
  <si>
    <t>2BR/2BA - 1</t>
  </si>
  <si>
    <t>Vacant Rented Ready</t>
  </si>
  <si>
    <t>Whitmore, Jedd</t>
  </si>
  <si>
    <t>Lease Approved</t>
  </si>
  <si>
    <t>Annual (08/16/2025-07/26/2026)</t>
  </si>
  <si>
    <t>Continuum Apartments</t>
  </si>
  <si>
    <t>2359</t>
  </si>
  <si>
    <t>Studio - 3</t>
  </si>
  <si>
    <t>Occupied No Notice</t>
  </si>
  <si>
    <t>Lu, Tzu-Ying</t>
  </si>
  <si>
    <t>Renewal Lease Approved</t>
  </si>
  <si>
    <t>Annual (08/16/2025-07/26/2026)</t>
  </si>
  <si>
    <t>Continuum Apartments</t>
  </si>
  <si>
    <t>2361</t>
  </si>
  <si>
    <t>Studio - 1</t>
  </si>
  <si>
    <t>Occupied No Notice</t>
  </si>
  <si>
    <t>Addae, Naarah-Moriah</t>
  </si>
  <si>
    <t>Lease Approved</t>
  </si>
  <si>
    <t>Annual (08/16/2025-07/26/2026)</t>
  </si>
  <si>
    <t>Continuum Apartments</t>
  </si>
  <si>
    <t>2363</t>
  </si>
  <si>
    <t>Studio - 2</t>
  </si>
  <si>
    <t>Occupied No Notice</t>
  </si>
  <si>
    <t>Campos Da Silva, Rodrigo</t>
  </si>
  <si>
    <t>Renewal Lease Approved</t>
  </si>
  <si>
    <t>Annual (08/16/2025-07/26/2026)</t>
  </si>
  <si>
    <t>Continuum Apartments</t>
  </si>
  <si>
    <t>2365</t>
  </si>
  <si>
    <t>Studio - 2</t>
  </si>
  <si>
    <t>Occupied No Notice</t>
  </si>
  <si>
    <t>Nanjappan, Raghav</t>
  </si>
  <si>
    <t>Renewal Lease Approved</t>
  </si>
  <si>
    <t>Annual (08/16/2025-07/26/2026)</t>
  </si>
  <si>
    <t>Continuum Apartments</t>
  </si>
  <si>
    <t>2367</t>
  </si>
  <si>
    <t>Studio - 1</t>
  </si>
  <si>
    <t>Occupied No Notice</t>
  </si>
  <si>
    <t>Stocks Natalias, Annabel</t>
  </si>
  <si>
    <t>Lease Approved</t>
  </si>
  <si>
    <t>Annual (08/16/2025-07/26/2026)</t>
  </si>
  <si>
    <t>Continuum Apartments</t>
  </si>
  <si>
    <t>2369</t>
  </si>
  <si>
    <t>Studio - 3</t>
  </si>
  <si>
    <t>Occupied No Notice</t>
  </si>
  <si>
    <t>Capobianco, Christian (Christian)</t>
  </si>
  <si>
    <t>Renewal Lease Approved</t>
  </si>
  <si>
    <t>Annual (08/16/2025-07/26/2026)</t>
  </si>
  <si>
    <t>Continuum Apartments</t>
  </si>
  <si>
    <t>2371</t>
  </si>
  <si>
    <t>Studio - 3</t>
  </si>
  <si>
    <t>Occupied No Notice</t>
  </si>
  <si>
    <t>Wen, Jiawen</t>
  </si>
  <si>
    <t>Renewal Lease Approved</t>
  </si>
  <si>
    <t>Annual (08/16/2025-07/26/2026)</t>
  </si>
  <si>
    <t>Continuum Apartments</t>
  </si>
  <si>
    <t>2375-A</t>
  </si>
  <si>
    <t>2BR/2BA - DLX2</t>
  </si>
  <si>
    <t>Occupied No Notice</t>
  </si>
  <si>
    <t>Cota, Bryce (Bryce)</t>
  </si>
  <si>
    <t>Renewal Lease Approved</t>
  </si>
  <si>
    <t>Annual (08/16/2025-07/26/2026)</t>
  </si>
  <si>
    <t>Continuum Apartments</t>
  </si>
  <si>
    <t>2375-B</t>
  </si>
  <si>
    <t>2BR/2BA - DLX2</t>
  </si>
  <si>
    <t>Occupied No Notice</t>
  </si>
  <si>
    <t>Knight, Jaxon</t>
  </si>
  <si>
    <t>Renewal Lease Approved</t>
  </si>
  <si>
    <t>Annual (08/16/2025-07/26/2026)</t>
  </si>
  <si>
    <t>Continuum Apartments</t>
  </si>
  <si>
    <t>2401-A</t>
  </si>
  <si>
    <t>2BR/2BA - DLX2</t>
  </si>
  <si>
    <t>Vacant Rented Ready</t>
  </si>
  <si>
    <t>Richardson, Nyashia</t>
  </si>
  <si>
    <t>Lease Approved</t>
  </si>
  <si>
    <t>Annual (08/16/2025-07/26/2026)</t>
  </si>
  <si>
    <t>Continuum Apartments</t>
  </si>
  <si>
    <t>2401-B</t>
  </si>
  <si>
    <t>2BR/2BA - DLX2</t>
  </si>
  <si>
    <t>Occupied No Notice</t>
  </si>
  <si>
    <t>Lee, Jeongmin</t>
  </si>
  <si>
    <t>Lease Approved</t>
  </si>
  <si>
    <t>Annual (08/16/2025-07/26/2026)</t>
  </si>
  <si>
    <t>Continuum Apartments</t>
  </si>
  <si>
    <t>2405</t>
  </si>
  <si>
    <t>1BR/1BA - DLX1</t>
  </si>
  <si>
    <t>Occupied No Notice</t>
  </si>
  <si>
    <t>Willes, John</t>
  </si>
  <si>
    <t>Renewal Lease Approved</t>
  </si>
  <si>
    <t>Annual (08/16/2025-07/26/2026)</t>
  </si>
  <si>
    <t>Continuum Apartments</t>
  </si>
  <si>
    <t>2407</t>
  </si>
  <si>
    <t>Studio - 3</t>
  </si>
  <si>
    <t>Occupied No Notice</t>
  </si>
  <si>
    <t>Mailhot, Kiersten</t>
  </si>
  <si>
    <t>Renewal Lease Approved</t>
  </si>
  <si>
    <t>Annual (08/16/2025-07/26/2026)</t>
  </si>
  <si>
    <t>Continuum Apartments</t>
  </si>
  <si>
    <t>2409</t>
  </si>
  <si>
    <t>Studio - 1</t>
  </si>
  <si>
    <t>Vacant Rented Ready</t>
  </si>
  <si>
    <t>Follis, Madison</t>
  </si>
  <si>
    <t>Lease Approved</t>
  </si>
  <si>
    <t>Annual (08/16/2025-07/26/2026)</t>
  </si>
  <si>
    <t>Continuum Apartments</t>
  </si>
  <si>
    <t>2411</t>
  </si>
  <si>
    <t>Studio - 2</t>
  </si>
  <si>
    <t>Occupied No Notice</t>
  </si>
  <si>
    <t>Gao, Yuan</t>
  </si>
  <si>
    <t>Lease Approved</t>
  </si>
  <si>
    <t>Annual (08/16/2025-07/26/2026)</t>
  </si>
  <si>
    <t>Continuum Apartments</t>
  </si>
  <si>
    <t>2413</t>
  </si>
  <si>
    <t>Studio - 2</t>
  </si>
  <si>
    <t>Occupied No Notice</t>
  </si>
  <si>
    <t>Sokol, Caroline (Caroline)</t>
  </si>
  <si>
    <t>Lease Approved</t>
  </si>
  <si>
    <t>Annual (08/16/2025-07/26/2026)</t>
  </si>
  <si>
    <t>Continuum Apartments</t>
  </si>
  <si>
    <t>2415</t>
  </si>
  <si>
    <t>Studio - 1</t>
  </si>
  <si>
    <t>Occupied No Notice</t>
  </si>
  <si>
    <t>Ferreira, Sandra (Sandra)</t>
  </si>
  <si>
    <t>Renewal Lease Approved</t>
  </si>
  <si>
    <t>Annual (08/16/2025-07/26/2026)</t>
  </si>
  <si>
    <t>Continuum Apartments</t>
  </si>
  <si>
    <t>2417</t>
  </si>
  <si>
    <t>Studio - 3</t>
  </si>
  <si>
    <t>Occupied No Notice</t>
  </si>
  <si>
    <t>Moreno Gonzalez, Santiago</t>
  </si>
  <si>
    <t>Lease Approved</t>
  </si>
  <si>
    <t>Annual (08/16/2025-07/26/2026)</t>
  </si>
  <si>
    <t>Continuum Apartments</t>
  </si>
  <si>
    <t>2419</t>
  </si>
  <si>
    <t>1BR/1BA - DLX1</t>
  </si>
  <si>
    <t>Occupied No Notice</t>
  </si>
  <si>
    <t>Modjarrad, Lina</t>
  </si>
  <si>
    <t>Renewal Lease Approved</t>
  </si>
  <si>
    <t>Annual (08/16/2025-07/26/2026)</t>
  </si>
  <si>
    <t>Continuum Apartments</t>
  </si>
  <si>
    <t>2421-A</t>
  </si>
  <si>
    <t>2BR/2BA</t>
  </si>
  <si>
    <t>Occupied No Notice</t>
  </si>
  <si>
    <t>HUANG, ZHONGTIAN</t>
  </si>
  <si>
    <t>Lease Approved</t>
  </si>
  <si>
    <t>Annual (08/16/2025-07/26/2026)</t>
  </si>
  <si>
    <t>Continuum Apartments</t>
  </si>
  <si>
    <t>2421-B</t>
  </si>
  <si>
    <t>2BR/2BA</t>
  </si>
  <si>
    <t>Occupied No Notice</t>
  </si>
  <si>
    <t>Huang, Yu</t>
  </si>
  <si>
    <t>Lease Approved</t>
  </si>
  <si>
    <t>Annual (08/16/2025-07/26/2026)</t>
  </si>
  <si>
    <t>Continuum Apartments</t>
  </si>
  <si>
    <t>2423</t>
  </si>
  <si>
    <t>Studio - 3</t>
  </si>
  <si>
    <t>Occupied No Notice</t>
  </si>
  <si>
    <t>Ko, Yungwoo</t>
  </si>
  <si>
    <t>Lease Approved</t>
  </si>
  <si>
    <t>Annual (08/16/2025-07/26/2026)</t>
  </si>
  <si>
    <t>Continuum Apartments</t>
  </si>
  <si>
    <t>2425</t>
  </si>
  <si>
    <t>Studio - 1</t>
  </si>
  <si>
    <t>Occupied No Notice</t>
  </si>
  <si>
    <t>Fuenmayor, Jesus (Jesus Fuenmayor)</t>
  </si>
  <si>
    <t>Renewal Lease Approved</t>
  </si>
  <si>
    <t>Annual (08/16/2025-07/26/2026)</t>
  </si>
  <si>
    <t>Continuum Apartments</t>
  </si>
  <si>
    <t>2427</t>
  </si>
  <si>
    <t>Studio - 3</t>
  </si>
  <si>
    <t>Occupied No Notice</t>
  </si>
  <si>
    <t>Sisnandez, Manuel</t>
  </si>
  <si>
    <t>Renewal Lease Approved</t>
  </si>
  <si>
    <t>Annual (08/16/2025-07/26/2026)</t>
  </si>
  <si>
    <t>Continuum Apartments</t>
  </si>
  <si>
    <t>2429</t>
  </si>
  <si>
    <t>Studio - 1</t>
  </si>
  <si>
    <t>Occupied No Notice</t>
  </si>
  <si>
    <t>Dai, Dan</t>
  </si>
  <si>
    <t>Renewal Lease Approved</t>
  </si>
  <si>
    <t>Annual (08/16/2025-07/26/2026)</t>
  </si>
  <si>
    <t>Continuum Apartments</t>
  </si>
  <si>
    <t>2431</t>
  </si>
  <si>
    <t>Studio - 2</t>
  </si>
  <si>
    <t>Occupied No Notice</t>
  </si>
  <si>
    <t>Farr, Samuel</t>
  </si>
  <si>
    <t>Renewal Lease Approved</t>
  </si>
  <si>
    <t>Annual (08/16/2025-07/26/2026)</t>
  </si>
  <si>
    <t>Continuum Apartments</t>
  </si>
  <si>
    <t>2433</t>
  </si>
  <si>
    <t>Studio - 2</t>
  </si>
  <si>
    <t>Occupied No Notice</t>
  </si>
  <si>
    <t>Graulau, Rashel</t>
  </si>
  <si>
    <t>Lease Approved</t>
  </si>
  <si>
    <t>Annual (08/16/2025-07/26/2026)</t>
  </si>
  <si>
    <t>Continuum Apartments</t>
  </si>
  <si>
    <t>2435</t>
  </si>
  <si>
    <t>Studio - 1</t>
  </si>
  <si>
    <t>Occupied No Notice</t>
  </si>
  <si>
    <t>Maxwell, Shantoy</t>
  </si>
  <si>
    <t>Renewal Lease Approved</t>
  </si>
  <si>
    <t>Annual (08/16/2025-07/26/2026)</t>
  </si>
  <si>
    <t>Continuum Apartments</t>
  </si>
  <si>
    <t>2437</t>
  </si>
  <si>
    <t>Studio - 3</t>
  </si>
  <si>
    <t>Occupied No Notice</t>
  </si>
  <si>
    <t>Mancera Azamar, Karen</t>
  </si>
  <si>
    <t>Renewal Lease Approved</t>
  </si>
  <si>
    <t>Annual (08/16/2025-07/26/2026)</t>
  </si>
  <si>
    <t>Continuum Apartments</t>
  </si>
  <si>
    <t>2439-A</t>
  </si>
  <si>
    <t>2BR/2BA</t>
  </si>
  <si>
    <t>Occupied No Notice</t>
  </si>
  <si>
    <t>Gerritzen, Bennet</t>
  </si>
  <si>
    <t>Lease Approved</t>
  </si>
  <si>
    <t>Fall Semester (08/16/2025-12/31/2025)</t>
  </si>
  <si>
    <t>Continuum Apartments</t>
  </si>
  <si>
    <t>2439-B</t>
  </si>
  <si>
    <t>2BR/2BA</t>
  </si>
  <si>
    <t>Occupied No Notice</t>
  </si>
  <si>
    <t>Scholz, Martin</t>
  </si>
  <si>
    <t>Lease Approved</t>
  </si>
  <si>
    <t>Fall Semester (08/16/2025-12/31/2025)</t>
  </si>
  <si>
    <t>Continuum Apartments</t>
  </si>
  <si>
    <t>2441</t>
  </si>
  <si>
    <t>1BR/1BA</t>
  </si>
  <si>
    <t>Occupied No Notice</t>
  </si>
  <si>
    <t>Patil, Chinar Uday (Chinar)</t>
  </si>
  <si>
    <t>Renewal Lease Approved</t>
  </si>
  <si>
    <t>Annual (08/16/2025-07/26/2026)</t>
  </si>
  <si>
    <t>Continuum Apartments</t>
  </si>
  <si>
    <t>2443-A</t>
  </si>
  <si>
    <t>2BR/2BA</t>
  </si>
  <si>
    <t>Vacant Rented Ready</t>
  </si>
  <si>
    <t>Mohamed abdi, Liban (Liban)</t>
  </si>
  <si>
    <t>Lease Approved</t>
  </si>
  <si>
    <t>Annual (08/16/2025-07/26/2026)</t>
  </si>
  <si>
    <t>Continuum Apartments</t>
  </si>
  <si>
    <t>2443-B</t>
  </si>
  <si>
    <t>2BR/2BA</t>
  </si>
  <si>
    <t>Occupied No Notice</t>
  </si>
  <si>
    <t>Obajemu, Oluwatomisin</t>
  </si>
  <si>
    <t>Renewal Lease Approved</t>
  </si>
  <si>
    <t>Annual (08/16/2025-07/26/2026)</t>
  </si>
  <si>
    <t>Continuum Apartments</t>
  </si>
  <si>
    <t>2451-A</t>
  </si>
  <si>
    <t>2BR/2BA</t>
  </si>
  <si>
    <t>Occupied No Notice</t>
  </si>
  <si>
    <t>Nissen, Dean (Dean)</t>
  </si>
  <si>
    <t>Renewal Lease Approved</t>
  </si>
  <si>
    <t>Annual (08/16/2025-07/26/2026)</t>
  </si>
  <si>
    <t>Continuum Apartments</t>
  </si>
  <si>
    <t>2451-B</t>
  </si>
  <si>
    <t>2BR/2BA</t>
  </si>
  <si>
    <t>Notice Unrented</t>
  </si>
  <si>
    <t>Ayanbadejo, Mofe</t>
  </si>
  <si>
    <t>Lease Approved</t>
  </si>
  <si>
    <t>Academic Year (08/16/2025-05/31/2026)</t>
  </si>
  <si>
    <t>Continuum Apartments</t>
  </si>
  <si>
    <t>2459</t>
  </si>
  <si>
    <t>Studio - 3</t>
  </si>
  <si>
    <t>Occupied No Notice</t>
  </si>
  <si>
    <t>Dinneen, Mac</t>
  </si>
  <si>
    <t>Renewal Lease Approved</t>
  </si>
  <si>
    <t>Annual (08/16/2025-07/26/2026)</t>
  </si>
  <si>
    <t>Continuum Apartments</t>
  </si>
  <si>
    <t>2461</t>
  </si>
  <si>
    <t>Studio - 1</t>
  </si>
  <si>
    <t>Occupied No Notice</t>
  </si>
  <si>
    <t>Fiallos, Nicole (Nicole)</t>
  </si>
  <si>
    <t>Renewal Lease Approved</t>
  </si>
  <si>
    <t>Annual (08/16/2025-07/26/2026)</t>
  </si>
  <si>
    <t>Continuum Apartments</t>
  </si>
  <si>
    <t>2463</t>
  </si>
  <si>
    <t>Studio - 2</t>
  </si>
  <si>
    <t>Occupied No Notice</t>
  </si>
  <si>
    <t>Carrasco-Rojas, Natalia</t>
  </si>
  <si>
    <t>Renewal Lease Approved</t>
  </si>
  <si>
    <t>Annual (08/16/2025-07/26/2026)</t>
  </si>
  <si>
    <t>Continuum Apartments</t>
  </si>
  <si>
    <t>2465</t>
  </si>
  <si>
    <t>Studio - 2</t>
  </si>
  <si>
    <t>Occupied No Notice</t>
  </si>
  <si>
    <t>Newmeyer, Lauren</t>
  </si>
  <si>
    <t>Lease Approved</t>
  </si>
  <si>
    <t>Summer + Annual (05/01/2025-07/26/2026)</t>
  </si>
  <si>
    <t>Continuum Apartments</t>
  </si>
  <si>
    <t>2467</t>
  </si>
  <si>
    <t>Studio - 1</t>
  </si>
  <si>
    <t>Vacant Rented Ready</t>
  </si>
  <si>
    <t>DeMirza, Gabriel</t>
  </si>
  <si>
    <t>Lease Approved</t>
  </si>
  <si>
    <t>Annual (08/16/2025-07/26/2026)</t>
  </si>
  <si>
    <t>Continuum Apartments</t>
  </si>
  <si>
    <t>2469</t>
  </si>
  <si>
    <t>Studio - 3</t>
  </si>
  <si>
    <t>Occupied No Notice</t>
  </si>
  <si>
    <t>Moore, Nathan (Nathan)</t>
  </si>
  <si>
    <t>Renewal Lease Approved</t>
  </si>
  <si>
    <t>Annual (08/16/2025-07/26/2026)</t>
  </si>
  <si>
    <t>Continuum Apartments</t>
  </si>
  <si>
    <t>2471</t>
  </si>
  <si>
    <t>Studio - 3</t>
  </si>
  <si>
    <t>Occupied No Notice</t>
  </si>
  <si>
    <t>Brown, Devan</t>
  </si>
  <si>
    <t>Renewal Lease Approved</t>
  </si>
  <si>
    <t>Annual (08/16/2025-07/26/2026)</t>
  </si>
  <si>
    <t>Continuum Apartments</t>
  </si>
  <si>
    <t>2475-A</t>
  </si>
  <si>
    <t>2BR/2BA - DLX2</t>
  </si>
  <si>
    <t>Occupied No Notice</t>
  </si>
  <si>
    <t>Forte, Alessandro (Alessandro)</t>
  </si>
  <si>
    <t>Renewal Lease Approved</t>
  </si>
  <si>
    <t>Annual (08/16/2025-07/26/2026)</t>
  </si>
  <si>
    <t>Continuum Apartments</t>
  </si>
  <si>
    <t>2475-B</t>
  </si>
  <si>
    <t>2BR/2BA - DLX2</t>
  </si>
  <si>
    <t>Occupied No Notice</t>
  </si>
  <si>
    <t>Forte, Alessandro (Alessandro)</t>
  </si>
  <si>
    <t>Renewal Lease Approved</t>
  </si>
  <si>
    <t>Annual (08/16/2025-07/26/2026)</t>
  </si>
  <si>
    <t>Continuum Apartments</t>
  </si>
  <si>
    <t>3113-A</t>
  </si>
  <si>
    <t>2BR/2BA</t>
  </si>
  <si>
    <t>Occupied No Notice</t>
  </si>
  <si>
    <t>Laurent, Karen</t>
  </si>
  <si>
    <t>Lease Approved</t>
  </si>
  <si>
    <t>Annual (08/16/2025-07/26/2026)</t>
  </si>
  <si>
    <t>Continuum Apartments</t>
  </si>
  <si>
    <t>3113-B</t>
  </si>
  <si>
    <t>2BR/2BA</t>
  </si>
  <si>
    <t>Occupied No Notice</t>
  </si>
  <si>
    <t>Stein, Tammi</t>
  </si>
  <si>
    <t>Lease Approved</t>
  </si>
  <si>
    <t>Annual (08/16/2025-07/26/2026)</t>
  </si>
  <si>
    <t>Continuum Apartments</t>
  </si>
  <si>
    <t>3115</t>
  </si>
  <si>
    <t>1BR/1BA</t>
  </si>
  <si>
    <t>Occupied No Notice</t>
  </si>
  <si>
    <t>Stettler, Devon</t>
  </si>
  <si>
    <t>Lease Approved</t>
  </si>
  <si>
    <t>Annual (08/16/2025-07/26/2026)</t>
  </si>
  <si>
    <t>Continuum Apartments</t>
  </si>
  <si>
    <t>3119-A</t>
  </si>
  <si>
    <t>2BR/2BA - 1</t>
  </si>
  <si>
    <t>Occupied No Notice</t>
  </si>
  <si>
    <t>Loftis, Danielle</t>
  </si>
  <si>
    <t>Renewal Lease Approved</t>
  </si>
  <si>
    <t>Annual (08/16/2025-07/26/2026)</t>
  </si>
  <si>
    <t>Continuum Apartments</t>
  </si>
  <si>
    <t>3119-B</t>
  </si>
  <si>
    <t>2BR/2BA - 1</t>
  </si>
  <si>
    <t>Occupied No Notice</t>
  </si>
  <si>
    <t>Santana, Debora (Débora)</t>
  </si>
  <si>
    <t>Lease Approved</t>
  </si>
  <si>
    <t>Annual (08/16/2025-07/26/2026)</t>
  </si>
  <si>
    <t>Continuum Apartments</t>
  </si>
  <si>
    <t>3121-A</t>
  </si>
  <si>
    <t>2BR/2BA - DLX2</t>
  </si>
  <si>
    <t>Occupied No Notice</t>
  </si>
  <si>
    <t>Reifschläger, Sven</t>
  </si>
  <si>
    <t>Lease Approved</t>
  </si>
  <si>
    <t>Fall Semester (08/16/2025-12/31/2025)</t>
  </si>
  <si>
    <t>Continuum Apartments</t>
  </si>
  <si>
    <t>3121-B</t>
  </si>
  <si>
    <t>2BR/2BA - DLX2</t>
  </si>
  <si>
    <t>Occupied No Notice</t>
  </si>
  <si>
    <t>Roesch, Linus</t>
  </si>
  <si>
    <t>Lease Approved</t>
  </si>
  <si>
    <t>Fall Semester (08/16/2025-12/31/2025)</t>
  </si>
  <si>
    <t>Continuum Apartments</t>
  </si>
  <si>
    <t>3122</t>
  </si>
  <si>
    <t>Studio - 3</t>
  </si>
  <si>
    <t>Occupied No Notice</t>
  </si>
  <si>
    <t>Baddoura, Mario</t>
  </si>
  <si>
    <t>Lease Approved</t>
  </si>
  <si>
    <t>Annual (08/16/2025-07/26/2026)</t>
  </si>
  <si>
    <t>Continuum Apartments</t>
  </si>
  <si>
    <t>3123</t>
  </si>
  <si>
    <t>1BR/1BA - DLX1</t>
  </si>
  <si>
    <t>Vacant Rented Ready</t>
  </si>
  <si>
    <t>Kim, Kyungmo (Mo Kim)</t>
  </si>
  <si>
    <t>Lease Approved</t>
  </si>
  <si>
    <t>Annual (08/16/2025-07/26/2026)</t>
  </si>
  <si>
    <t>Continuum Apartments</t>
  </si>
  <si>
    <t>3124</t>
  </si>
  <si>
    <t>Studio - 1</t>
  </si>
  <si>
    <t>Occupied No Notice</t>
  </si>
  <si>
    <t>Chen, Hongyu</t>
  </si>
  <si>
    <t>Lease Approved</t>
  </si>
  <si>
    <t>Annual (08/16/2025-07/26/2026)</t>
  </si>
  <si>
    <t>Continuum Apartments</t>
  </si>
  <si>
    <t>3125-A</t>
  </si>
  <si>
    <t>2BR/2BA</t>
  </si>
  <si>
    <t>Occupied No Notice</t>
  </si>
  <si>
    <t>Brune, Jonathan</t>
  </si>
  <si>
    <t>Lease Approved</t>
  </si>
  <si>
    <t>Summer + Annual (05/01/2025-07/26/2026)</t>
  </si>
  <si>
    <t>Continuum Apartments</t>
  </si>
  <si>
    <t>3125-B</t>
  </si>
  <si>
    <t>2BR/2BA</t>
  </si>
  <si>
    <t>Occupied No Notice</t>
  </si>
  <si>
    <t>Montgomery, Collin</t>
  </si>
  <si>
    <t>Lease Approved</t>
  </si>
  <si>
    <t>Summer + Annual (05/01/2025-07/26/2026)</t>
  </si>
  <si>
    <t>Continuum Apartments</t>
  </si>
  <si>
    <t>3126</t>
  </si>
  <si>
    <t>Studio - 2</t>
  </si>
  <si>
    <t>Occupied No Notice</t>
  </si>
  <si>
    <t>Young, Justin</t>
  </si>
  <si>
    <t>Renewal Lease Approved</t>
  </si>
  <si>
    <t>Annual (08/16/2025-07/26/2026)</t>
  </si>
  <si>
    <t>Continuum Apartments</t>
  </si>
  <si>
    <t>3128</t>
  </si>
  <si>
    <t>Studio - 2</t>
  </si>
  <si>
    <t>Occupied No Notice</t>
  </si>
  <si>
    <t>Wang, Ying</t>
  </si>
  <si>
    <t>Renewal Lease Approved</t>
  </si>
  <si>
    <t>Annual (08/16/2025-07/26/2026)</t>
  </si>
  <si>
    <t>Continuum Apartments</t>
  </si>
  <si>
    <t>3129</t>
  </si>
  <si>
    <t>1BR/1BA</t>
  </si>
  <si>
    <t>Occupied No Notice</t>
  </si>
  <si>
    <t>Troshinsky, Kathryn</t>
  </si>
  <si>
    <t>Renewal Lease Approved</t>
  </si>
  <si>
    <t>Annual (08/16/2025-07/26/2026)</t>
  </si>
  <si>
    <t>Continuum Apartments</t>
  </si>
  <si>
    <t>3130</t>
  </si>
  <si>
    <t>Studio - 1</t>
  </si>
  <si>
    <t>Occupied No Notice</t>
  </si>
  <si>
    <t>Fahey, Kathleen</t>
  </si>
  <si>
    <t>Renewal Lease Approved</t>
  </si>
  <si>
    <t>Annual (08/16/2025-07/26/2026)</t>
  </si>
  <si>
    <t>Continuum Apartments</t>
  </si>
  <si>
    <t>3132</t>
  </si>
  <si>
    <t>Studio - 3</t>
  </si>
  <si>
    <t>Occupied No Notice</t>
  </si>
  <si>
    <t>Rosales, Cesar</t>
  </si>
  <si>
    <t>Renewal Lease Approved</t>
  </si>
  <si>
    <t>Annual (08/16/2025-07/26/2026)</t>
  </si>
  <si>
    <t>Continuum Apartments</t>
  </si>
  <si>
    <t>3140</t>
  </si>
  <si>
    <t>Studio - 2</t>
  </si>
  <si>
    <t>Occupied No Notice</t>
  </si>
  <si>
    <t>Latimer, Joel</t>
  </si>
  <si>
    <t>Renewal Lease Approved</t>
  </si>
  <si>
    <t>Annual (08/16/2025-07/26/2026)</t>
  </si>
  <si>
    <t>Continuum Apartments</t>
  </si>
  <si>
    <t>3142</t>
  </si>
  <si>
    <t>Studio - 1</t>
  </si>
  <si>
    <t>Occupied No Notice</t>
  </si>
  <si>
    <t>Fotiadis, Zachary (Zach)</t>
  </si>
  <si>
    <t>Lease Approved</t>
  </si>
  <si>
    <t>Annual (08/16/2025-07/26/2026)</t>
  </si>
  <si>
    <t>Continuum Apartments</t>
  </si>
  <si>
    <t>3144</t>
  </si>
  <si>
    <t>Studio - 3</t>
  </si>
  <si>
    <t>Occupied No Notice</t>
  </si>
  <si>
    <t>NOBREGA, DEVON</t>
  </si>
  <si>
    <t>Lease Transfer Approved</t>
  </si>
  <si>
    <t>Annual (08/16/2025-07/26/2026)</t>
  </si>
  <si>
    <t>Continuum Apartments</t>
  </si>
  <si>
    <t>3146</t>
  </si>
  <si>
    <t>Studio - 3</t>
  </si>
  <si>
    <t>Occupied No Notice</t>
  </si>
  <si>
    <t>Jones, Karen</t>
  </si>
  <si>
    <t>Renewal Lease Approved</t>
  </si>
  <si>
    <t>Annual (08/16/2025-07/26/2026)</t>
  </si>
  <si>
    <t>Continuum Apartments</t>
  </si>
  <si>
    <t>3148</t>
  </si>
  <si>
    <t>Studio - 1</t>
  </si>
  <si>
    <t>Occupied No Notice</t>
  </si>
  <si>
    <t>Cho, Minseo (Minseo)</t>
  </si>
  <si>
    <t>Renewal Lease Approved</t>
  </si>
  <si>
    <t>Annual (08/16/2025-07/26/2026)</t>
  </si>
  <si>
    <t>Continuum Apartments</t>
  </si>
  <si>
    <t>3201-A</t>
  </si>
  <si>
    <t>2BR/2BA</t>
  </si>
  <si>
    <t>Occupied No Notice</t>
  </si>
  <si>
    <t>O'neill, Andrew</t>
  </si>
  <si>
    <t>Renewal Lease Approved</t>
  </si>
  <si>
    <t>Annual (08/16/2025-07/26/2026)</t>
  </si>
  <si>
    <t>Continuum Apartments</t>
  </si>
  <si>
    <t>3201-B</t>
  </si>
  <si>
    <t>2BR/2BA</t>
  </si>
  <si>
    <t>Occupied No Notice</t>
  </si>
  <si>
    <t>O'neill, Andrew</t>
  </si>
  <si>
    <t>Renewal Lease Approved</t>
  </si>
  <si>
    <t>Annual (08/16/2025-07/26/2026)</t>
  </si>
  <si>
    <t>Continuum Apartments</t>
  </si>
  <si>
    <t>3203</t>
  </si>
  <si>
    <t>1BR/1BA</t>
  </si>
  <si>
    <t>Occupied No Notice</t>
  </si>
  <si>
    <t>Chism Ryals, Ian</t>
  </si>
  <si>
    <t>Lease Approved</t>
  </si>
  <si>
    <t>Annual (08/16/2025-07/26/2026)</t>
  </si>
  <si>
    <t>Continuum Apartments</t>
  </si>
  <si>
    <t>3204</t>
  </si>
  <si>
    <t>Studio - 2</t>
  </si>
  <si>
    <t>Occupied No Notice</t>
  </si>
  <si>
    <t>Alshehri, Ziyad</t>
  </si>
  <si>
    <t>Lease Approved</t>
  </si>
  <si>
    <t>Annual (08/16/2025-07/26/2026)</t>
  </si>
  <si>
    <t>Continuum Apartments</t>
  </si>
  <si>
    <t>3205-A</t>
  </si>
  <si>
    <t>2BR/2BA</t>
  </si>
  <si>
    <t>Occupied No Notice</t>
  </si>
  <si>
    <t>Maynoldi, David</t>
  </si>
  <si>
    <t>Renewal Lease Approved</t>
  </si>
  <si>
    <t>Annual (08/16/2025-07/26/2026)</t>
  </si>
  <si>
    <t>Continuum Apartments</t>
  </si>
  <si>
    <t>3205-B</t>
  </si>
  <si>
    <t>2BR/2BA</t>
  </si>
  <si>
    <t>Occupied No Notice</t>
  </si>
  <si>
    <t>Maynoldi, David</t>
  </si>
  <si>
    <t>Renewal Lease Approved</t>
  </si>
  <si>
    <t>Annual (08/16/2025-07/26/2026)</t>
  </si>
  <si>
    <t>Continuum Apartments</t>
  </si>
  <si>
    <t>3206</t>
  </si>
  <si>
    <t>Studio - 1</t>
  </si>
  <si>
    <t>Occupied No Notice</t>
  </si>
  <si>
    <t>Jose, Andrew</t>
  </si>
  <si>
    <t>Lease Approved</t>
  </si>
  <si>
    <t>Summer + Annual (05/01/2025-07/26/2026)</t>
  </si>
  <si>
    <t>Continuum Apartments</t>
  </si>
  <si>
    <t>3207</t>
  </si>
  <si>
    <t>1BR/1BA - DLX1</t>
  </si>
  <si>
    <t>Occupied No Notice</t>
  </si>
  <si>
    <t>Ahmadian, Mehdi</t>
  </si>
  <si>
    <t>Renewal Lease Approved</t>
  </si>
  <si>
    <t>Annual (08/16/2025-07/26/2026)</t>
  </si>
  <si>
    <t>Continuum Apartments</t>
  </si>
  <si>
    <t>3208</t>
  </si>
  <si>
    <t>Studio - 3</t>
  </si>
  <si>
    <t>Occupied No Notice</t>
  </si>
  <si>
    <t>Londoño Davalos, Lucia</t>
  </si>
  <si>
    <t>Renewal Lease Approved</t>
  </si>
  <si>
    <t>Annual (08/16/2025-07/26/2026)</t>
  </si>
  <si>
    <t>Continuum Apartments</t>
  </si>
  <si>
    <t>3209-A</t>
  </si>
  <si>
    <t>2BR/2BA - DLX2</t>
  </si>
  <si>
    <t>Occupied No Notice</t>
  </si>
  <si>
    <t>Stephens, Josie</t>
  </si>
  <si>
    <t>Lease Approved</t>
  </si>
  <si>
    <t>Annual (08/16/2025-07/26/2026)</t>
  </si>
  <si>
    <t>Continuum Apartments</t>
  </si>
  <si>
    <t>3209-B</t>
  </si>
  <si>
    <t>2BR/2BA - DLX2</t>
  </si>
  <si>
    <t>Occupied No Notice</t>
  </si>
  <si>
    <t>White, Ryan</t>
  </si>
  <si>
    <t>Renewal Lease Approved</t>
  </si>
  <si>
    <t>Annual (08/16/2025-07/26/2026)</t>
  </si>
  <si>
    <t>Continuum Apartments</t>
  </si>
  <si>
    <t>3210</t>
  </si>
  <si>
    <t>Studio - 3</t>
  </si>
  <si>
    <t>Occupied No Notice</t>
  </si>
  <si>
    <t>Ford, Isabel</t>
  </si>
  <si>
    <t>Renewal Lease Approved</t>
  </si>
  <si>
    <t>Annual (08/16/2025-07/26/2026)</t>
  </si>
  <si>
    <t>Continuum Apartments</t>
  </si>
  <si>
    <t>3211-A</t>
  </si>
  <si>
    <t>2BR/2BA</t>
  </si>
  <si>
    <t>Occupied No Notice</t>
  </si>
  <si>
    <t>Cho, Sunghyun</t>
  </si>
  <si>
    <t>Lease Approved</t>
  </si>
  <si>
    <t>Annual (08/16/2025-07/26/2026)</t>
  </si>
  <si>
    <t>Continuum Apartments</t>
  </si>
  <si>
    <t>3211-B</t>
  </si>
  <si>
    <t>2BR/2BA</t>
  </si>
  <si>
    <t>Occupied No Notice</t>
  </si>
  <si>
    <t>Kim, Minsung</t>
  </si>
  <si>
    <t>Lease Approved</t>
  </si>
  <si>
    <t>Annual (08/16/2025-07/26/2026)</t>
  </si>
  <si>
    <t>Continuum Apartments</t>
  </si>
  <si>
    <t>3212</t>
  </si>
  <si>
    <t>Studio - 1</t>
  </si>
  <si>
    <t>Occupied No Notice</t>
  </si>
  <si>
    <t>Alvarez, María (Guadalupe)</t>
  </si>
  <si>
    <t>Renewal Lease Approved</t>
  </si>
  <si>
    <t>Annual (08/16/2025-07/26/2026)</t>
  </si>
  <si>
    <t>Continuum Apartments</t>
  </si>
  <si>
    <t>3213-A</t>
  </si>
  <si>
    <t>2BR/2BA</t>
  </si>
  <si>
    <t>Occupied No Notice</t>
  </si>
  <si>
    <t>Garcia, Daniel (Daniel)</t>
  </si>
  <si>
    <t>Lease Approved</t>
  </si>
  <si>
    <t>Fall Semester (08/16/2025-12/31/2025)</t>
  </si>
  <si>
    <t>Continuum Apartments</t>
  </si>
  <si>
    <t>3213-B</t>
  </si>
  <si>
    <t>2BR/2BA</t>
  </si>
  <si>
    <t>Occupied No Notice</t>
  </si>
  <si>
    <t>DESSEAUX, Mathis</t>
  </si>
  <si>
    <t>Lease Approved</t>
  </si>
  <si>
    <t>Fall Semester (08/16/2025-12/31/2025)</t>
  </si>
  <si>
    <t>Continuum Apartments</t>
  </si>
  <si>
    <t>3215</t>
  </si>
  <si>
    <t>1BR/1BA</t>
  </si>
  <si>
    <t>Occupied No Notice</t>
  </si>
  <si>
    <t>Fluker, Kenneth Jr.</t>
  </si>
  <si>
    <t>Renewal Lease Approved</t>
  </si>
  <si>
    <t>Annual (08/16/2025-07/26/2026)</t>
  </si>
  <si>
    <t>Continuum Apartments</t>
  </si>
  <si>
    <t>3217-A</t>
  </si>
  <si>
    <t>2BR/2BA</t>
  </si>
  <si>
    <t>Occupied No Notice</t>
  </si>
  <si>
    <t>Greenhalgh, Collin (Collin)</t>
  </si>
  <si>
    <t>Lease Approved</t>
  </si>
  <si>
    <t>Summer + Annual (05/01/2025-07/26/2026)</t>
  </si>
  <si>
    <t>Continuum Apartments</t>
  </si>
  <si>
    <t>3217-B</t>
  </si>
  <si>
    <t>2BR/2BA</t>
  </si>
  <si>
    <t>Occupied No Notice</t>
  </si>
  <si>
    <t>Gittens, Carl</t>
  </si>
  <si>
    <t>Lease Approved</t>
  </si>
  <si>
    <t>Summer + Annual (05/01/2025-07/26/2026)</t>
  </si>
  <si>
    <t>Continuum Apartments</t>
  </si>
  <si>
    <t>3219-A</t>
  </si>
  <si>
    <t>2BR/2BA - 1</t>
  </si>
  <si>
    <t>Occupied No Notice</t>
  </si>
  <si>
    <t>Toch, Veronika</t>
  </si>
  <si>
    <t>Lease Approved</t>
  </si>
  <si>
    <t>Fall Semester (08/16/2025-12/31/2025)</t>
  </si>
  <si>
    <t>Continuum Apartments</t>
  </si>
  <si>
    <t>3219-B</t>
  </si>
  <si>
    <t>2BR/2BA - 1</t>
  </si>
  <si>
    <t>Occupied No Notice</t>
  </si>
  <si>
    <t>Bower, Emily</t>
  </si>
  <si>
    <t>Lease Approved</t>
  </si>
  <si>
    <t>Academic Year (08/16/2025-05/31/2026)</t>
  </si>
  <si>
    <t>Continuum Apartments</t>
  </si>
  <si>
    <t>3221-A</t>
  </si>
  <si>
    <t>2BR/2BA - DLX2</t>
  </si>
  <si>
    <t>Occupied No Notice</t>
  </si>
  <si>
    <t>Bronstein, Milton (Milton)</t>
  </si>
  <si>
    <t>Renewal Lease Approved</t>
  </si>
  <si>
    <t>Annual (08/16/2025-07/26/2026)</t>
  </si>
  <si>
    <t>Continuum Apartments</t>
  </si>
  <si>
    <t>3221-B</t>
  </si>
  <si>
    <t>2BR/2BA - DLX2</t>
  </si>
  <si>
    <t>Occupied No Notice</t>
  </si>
  <si>
    <t>King, Christian</t>
  </si>
  <si>
    <t>Renewal Lease Approved</t>
  </si>
  <si>
    <t>Annual (08/16/2025-07/26/2026)</t>
  </si>
  <si>
    <t>Continuum Apartments</t>
  </si>
  <si>
    <t>3222</t>
  </si>
  <si>
    <t>Studio - 3</t>
  </si>
  <si>
    <t>Occupied No Notice</t>
  </si>
  <si>
    <t>Fayed, Mahmoud</t>
  </si>
  <si>
    <t>Lease Approved</t>
  </si>
  <si>
    <t>Annual (08/16/2025-07/26/2026)</t>
  </si>
  <si>
    <t>Continuum Apartments</t>
  </si>
  <si>
    <t>3223</t>
  </si>
  <si>
    <t>1BR/1BA - DLX1</t>
  </si>
  <si>
    <t>Occupied No Notice</t>
  </si>
  <si>
    <t>Bradshaw, Destinie</t>
  </si>
  <si>
    <t>Renewal Lease Approved</t>
  </si>
  <si>
    <t>Annual (08/16/2025-07/26/2026)</t>
  </si>
  <si>
    <t>Continuum Apartments</t>
  </si>
  <si>
    <t>3224</t>
  </si>
  <si>
    <t>Studio - 1</t>
  </si>
  <si>
    <t>Occupied No Notice</t>
  </si>
  <si>
    <t>Hudson, Kyle</t>
  </si>
  <si>
    <t>Renewal Lease Approved</t>
  </si>
  <si>
    <t>Annual (08/16/2025-07/26/2026)</t>
  </si>
  <si>
    <t>Continuum Apartments</t>
  </si>
  <si>
    <t>3225-A</t>
  </si>
  <si>
    <t>2BR/2BA</t>
  </si>
  <si>
    <t>Occupied No Notice</t>
  </si>
  <si>
    <t>Ali, Omaima</t>
  </si>
  <si>
    <t>Lease Approved</t>
  </si>
  <si>
    <t>Annual (08/16/2025-07/26/2026)</t>
  </si>
  <si>
    <t>Continuum Apartments</t>
  </si>
  <si>
    <t>3225-B</t>
  </si>
  <si>
    <t>2BR/2BA</t>
  </si>
  <si>
    <t>Occupied No Notice</t>
  </si>
  <si>
    <t>Ali, Omaima</t>
  </si>
  <si>
    <t>Lease Approved</t>
  </si>
  <si>
    <t>Annual (08/16/2025-07/26/2026)</t>
  </si>
  <si>
    <t>Continuum Apartments</t>
  </si>
  <si>
    <t>3226</t>
  </si>
  <si>
    <t>Studio - 2</t>
  </si>
  <si>
    <t>Occupied No Notice</t>
  </si>
  <si>
    <t>Cottone, Hunter</t>
  </si>
  <si>
    <t>Lease Approved</t>
  </si>
  <si>
    <t>Summer + Annual (05/01/2025-07/26/2026)</t>
  </si>
  <si>
    <t>Continuum Apartments</t>
  </si>
  <si>
    <t>3227</t>
  </si>
  <si>
    <t>1BR/1BA</t>
  </si>
  <si>
    <t>Occupied No Notice</t>
  </si>
  <si>
    <t>Fagan, Richard (Richard)</t>
  </si>
  <si>
    <t>Lease Approved</t>
  </si>
  <si>
    <t>Annual (08/16/2025-07/26/2026)</t>
  </si>
  <si>
    <t>Continuum Apartments</t>
  </si>
  <si>
    <t>3228</t>
  </si>
  <si>
    <t>Studio - 2</t>
  </si>
  <si>
    <t>Occupied No Notice</t>
  </si>
  <si>
    <t>Hoepfner, Noah</t>
  </si>
  <si>
    <t>Lease Approved</t>
  </si>
  <si>
    <t>Annual (08/16/2025-07/26/2026)</t>
  </si>
  <si>
    <t>Continuum Apartments</t>
  </si>
  <si>
    <t>3229-A</t>
  </si>
  <si>
    <t>2BR/2BA</t>
  </si>
  <si>
    <t>Occupied No Notice</t>
  </si>
  <si>
    <t>McKenzie, Catherine</t>
  </si>
  <si>
    <t>Lease Approved</t>
  </si>
  <si>
    <t>Annual (08/16/2025-07/26/2026)</t>
  </si>
  <si>
    <t>Continuum Apartments</t>
  </si>
  <si>
    <t>3229-B</t>
  </si>
  <si>
    <t>2BR/2BA</t>
  </si>
  <si>
    <t>Occupied No Notice</t>
  </si>
  <si>
    <t>Mettel, Kaitlin</t>
  </si>
  <si>
    <t>Renewal Lease Approved</t>
  </si>
  <si>
    <t>Annual (08/16/2025-07/26/2026)</t>
  </si>
  <si>
    <t>Continuum Apartments</t>
  </si>
  <si>
    <t>3230</t>
  </si>
  <si>
    <t>Studio - 1</t>
  </si>
  <si>
    <t>Occupied No Notice</t>
  </si>
  <si>
    <t>Oneil, Nathan</t>
  </si>
  <si>
    <t>Renewal Lease Approved</t>
  </si>
  <si>
    <t>Annual (08/16/2025-07/26/2026)</t>
  </si>
  <si>
    <t>Continuum Apartments</t>
  </si>
  <si>
    <t>3232</t>
  </si>
  <si>
    <t>Studio - 3</t>
  </si>
  <si>
    <t>Occupied No Notice</t>
  </si>
  <si>
    <t>Zhu, Henry (Henry)</t>
  </si>
  <si>
    <t>Renewal Lease Approved</t>
  </si>
  <si>
    <t>Annual (08/16/2025-07/26/2026)</t>
  </si>
  <si>
    <t>Continuum Apartments</t>
  </si>
  <si>
    <t>3240</t>
  </si>
  <si>
    <t>Studio - 2</t>
  </si>
  <si>
    <t>Occupied No Notice</t>
  </si>
  <si>
    <t>Abshier, Logan</t>
  </si>
  <si>
    <t>Lease Approved</t>
  </si>
  <si>
    <t>Annual (08/16/2025-07/26/2026)</t>
  </si>
  <si>
    <t>Continuum Apartments</t>
  </si>
  <si>
    <t>3242</t>
  </si>
  <si>
    <t>Studio - 1</t>
  </si>
  <si>
    <t>Occupied No Notice</t>
  </si>
  <si>
    <t>Lacayo, Alyssa</t>
  </si>
  <si>
    <t>Lease Approved</t>
  </si>
  <si>
    <t>Summer + Annual (05/01/2025-07/26/2026)</t>
  </si>
  <si>
    <t>Continuum Apartments</t>
  </si>
  <si>
    <t>3244</t>
  </si>
  <si>
    <t>Studio - 3</t>
  </si>
  <si>
    <t>Occupied No Notice</t>
  </si>
  <si>
    <t>Younus, Mahd Bilal</t>
  </si>
  <si>
    <t>Lease Transfer Approved</t>
  </si>
  <si>
    <t>Annual (08/16/2025-07/26/2026)</t>
  </si>
  <si>
    <t>Continuum Apartments</t>
  </si>
  <si>
    <t>3246</t>
  </si>
  <si>
    <t>Studio - 3</t>
  </si>
  <si>
    <t>Occupied No Notice</t>
  </si>
  <si>
    <t>Lawless, Keith (Keith)</t>
  </si>
  <si>
    <t>Lease Approved</t>
  </si>
  <si>
    <t>Annual (08/16/2025-07/26/2026)</t>
  </si>
  <si>
    <t>Continuum Apartments</t>
  </si>
  <si>
    <t>3248</t>
  </si>
  <si>
    <t>Studio - 1</t>
  </si>
  <si>
    <t>Occupied No Notice</t>
  </si>
  <si>
    <t>Mejay, Lizbeth</t>
  </si>
  <si>
    <t>Renewal Lease Approved</t>
  </si>
  <si>
    <t>Annual (08/16/2025-07/26/2026)</t>
  </si>
  <si>
    <t>Continuum Apartments</t>
  </si>
  <si>
    <t>3250</t>
  </si>
  <si>
    <t>Studio - 2</t>
  </si>
  <si>
    <t>Occupied No Notice</t>
  </si>
  <si>
    <t>Gaitor, Shakneal (Shakneal)</t>
  </si>
  <si>
    <t>Renewal Lease Approved</t>
  </si>
  <si>
    <t>Annual (08/16/2025-07/26/2026)</t>
  </si>
  <si>
    <t>Continuum Apartments</t>
  </si>
  <si>
    <t>3301-A</t>
  </si>
  <si>
    <t>2BR/2BA</t>
  </si>
  <si>
    <t>Occupied No Notice</t>
  </si>
  <si>
    <t>Sill, Frederik (Felix)</t>
  </si>
  <si>
    <t>Lease Approved</t>
  </si>
  <si>
    <t>Fall Semester (08/16/2025-12/31/2025)</t>
  </si>
  <si>
    <t>Continuum Apartments</t>
  </si>
  <si>
    <t>3301-B</t>
  </si>
  <si>
    <t>2BR/2BA</t>
  </si>
  <si>
    <t>Occupied No Notice</t>
  </si>
  <si>
    <t>Schwuerzenbeck, Tobias</t>
  </si>
  <si>
    <t>Lease Approved</t>
  </si>
  <si>
    <t>Fall Semester (08/16/2025-12/31/2025)</t>
  </si>
  <si>
    <t>Continuum Apartments</t>
  </si>
  <si>
    <t>3303</t>
  </si>
  <si>
    <t>1BR/1BA</t>
  </si>
  <si>
    <t>Occupied No Notice</t>
  </si>
  <si>
    <t>Collins, Bradley Nicole</t>
  </si>
  <si>
    <t>Renewal Lease Approved</t>
  </si>
  <si>
    <t>Annual (08/16/2025-07/26/2026)</t>
  </si>
  <si>
    <t>Continuum Apartments</t>
  </si>
  <si>
    <t>3304</t>
  </si>
  <si>
    <t>Studio - 2</t>
  </si>
  <si>
    <t>Occupied No Notice</t>
  </si>
  <si>
    <t>Apple, Stephen</t>
  </si>
  <si>
    <t>Renewal Lease Approved</t>
  </si>
  <si>
    <t>Annual (08/16/2025-07/26/2026)</t>
  </si>
  <si>
    <t>Continuum Apartments</t>
  </si>
  <si>
    <t>3305-A</t>
  </si>
  <si>
    <t>2BR/2BA</t>
  </si>
  <si>
    <t>Occupied No Notice</t>
  </si>
  <si>
    <t>Su, Fang Yi (Phoebe)</t>
  </si>
  <si>
    <t>Lease Approved</t>
  </si>
  <si>
    <t>Fall Semester (08/16/2025-12/31/2025)</t>
  </si>
  <si>
    <t>Continuum Apartments</t>
  </si>
  <si>
    <t>3305-B</t>
  </si>
  <si>
    <t>2BR/2BA</t>
  </si>
  <si>
    <t>Occupied No Notice</t>
  </si>
  <si>
    <t>Marshall, India</t>
  </si>
  <si>
    <t>Lease Approved</t>
  </si>
  <si>
    <t>Fall Semester (08/16/2025-12/31/2025)</t>
  </si>
  <si>
    <t>Continuum Apartments</t>
  </si>
  <si>
    <t>3306</t>
  </si>
  <si>
    <t>Studio - 1</t>
  </si>
  <si>
    <t>Occupied No Notice</t>
  </si>
  <si>
    <t>Baddoo, Nii Nettey (Nettey)</t>
  </si>
  <si>
    <t>Renewal Lease Approved</t>
  </si>
  <si>
    <t>Annual (08/16/2025-07/26/2026)</t>
  </si>
  <si>
    <t>Continuum Apartments</t>
  </si>
  <si>
    <t>3307</t>
  </si>
  <si>
    <t>1BR/1BA - DLX1</t>
  </si>
  <si>
    <t>Occupied No Notice</t>
  </si>
  <si>
    <t>Orozco, Manuela (Manuela)</t>
  </si>
  <si>
    <t>Lease Approved</t>
  </si>
  <si>
    <t>Annual (08/16/2025-07/26/2026)</t>
  </si>
  <si>
    <t>Continuum Apartments</t>
  </si>
  <si>
    <t>3308</t>
  </si>
  <si>
    <t>Studio - 3</t>
  </si>
  <si>
    <t>Occupied No Notice</t>
  </si>
  <si>
    <t>Suri, Amreek (Ricky) (Ricky)</t>
  </si>
  <si>
    <t>Renewal Lease Approved</t>
  </si>
  <si>
    <t>Annual (08/16/2025-07/26/2026)</t>
  </si>
  <si>
    <t>Continuum Apartments</t>
  </si>
  <si>
    <t>3309-A</t>
  </si>
  <si>
    <t>2BR/2BA - DLX2</t>
  </si>
  <si>
    <t>Occupied No Notice</t>
  </si>
  <si>
    <t>Le, Trang (Trang)</t>
  </si>
  <si>
    <t>Renewal Lease Approved</t>
  </si>
  <si>
    <t>Annual (08/16/2025-07/26/2026)</t>
  </si>
  <si>
    <t>Continuum Apartments</t>
  </si>
  <si>
    <t>3310</t>
  </si>
  <si>
    <t>Studio - 3</t>
  </si>
  <si>
    <t>Occupied No Notice</t>
  </si>
  <si>
    <t>DiStefano, Maximilian (Max)</t>
  </si>
  <si>
    <t>Lease Approved</t>
  </si>
  <si>
    <t>Summer + Annual (05/01/2025-07/26/2026)</t>
  </si>
  <si>
    <t>Continuum Apartments</t>
  </si>
  <si>
    <t>3311-A</t>
  </si>
  <si>
    <t>2BR/2BA</t>
  </si>
  <si>
    <t>Occupied No Notice</t>
  </si>
  <si>
    <t>Zhao, Lexu</t>
  </si>
  <si>
    <t>Renewal Lease Approved</t>
  </si>
  <si>
    <t>Summer + Annual (05/01/2025-07/26/2026)</t>
  </si>
  <si>
    <t>Continuum Apartments</t>
  </si>
  <si>
    <t>3311-B</t>
  </si>
  <si>
    <t>2BR/2BA</t>
  </si>
  <si>
    <t>Occupied No Notice</t>
  </si>
  <si>
    <t>Zhang, Mengke</t>
  </si>
  <si>
    <t>Lease Approved</t>
  </si>
  <si>
    <t>Annual (08/16/2025-07/26/2026)</t>
  </si>
  <si>
    <t>Continuum Apartments</t>
  </si>
  <si>
    <t>3312</t>
  </si>
  <si>
    <t>Studio - 1</t>
  </si>
  <si>
    <t>Occupied No Notice</t>
  </si>
  <si>
    <t>Rodriguez, Ashley</t>
  </si>
  <si>
    <t>Renewal Lease Approved</t>
  </si>
  <si>
    <t>Annual (08/16/2025-07/26/2026)</t>
  </si>
  <si>
    <t>Continuum Apartments</t>
  </si>
  <si>
    <t>3313-A</t>
  </si>
  <si>
    <t>2BR/2BA</t>
  </si>
  <si>
    <t>Occupied No Notice</t>
  </si>
  <si>
    <t>Tohme, Sara</t>
  </si>
  <si>
    <t>Renewal Lease Approved</t>
  </si>
  <si>
    <t>Annual (08/16/2025-07/26/2026)</t>
  </si>
  <si>
    <t>Continuum Apartments</t>
  </si>
  <si>
    <t>3313-B</t>
  </si>
  <si>
    <t>2BR/2BA</t>
  </si>
  <si>
    <t>Occupied No Notice</t>
  </si>
  <si>
    <t>Ettema, Alaina (Lainie)</t>
  </si>
  <si>
    <t>Renewal Lease Approved</t>
  </si>
  <si>
    <t>Annual (08/16/2025-07/26/2026)</t>
  </si>
  <si>
    <t>Continuum Apartments</t>
  </si>
  <si>
    <t>3314</t>
  </si>
  <si>
    <t>Studio - 2</t>
  </si>
  <si>
    <t>Occupied No Notice</t>
  </si>
  <si>
    <t>Haensgen, Michaela</t>
  </si>
  <si>
    <t>Lease Approved</t>
  </si>
  <si>
    <t>Annual (08/16/2025-07/26/2026)</t>
  </si>
  <si>
    <t>Continuum Apartments</t>
  </si>
  <si>
    <t>3315</t>
  </si>
  <si>
    <t>1BR/1BA</t>
  </si>
  <si>
    <t>Occupied No Notice</t>
  </si>
  <si>
    <t>Alshahawey, Mona (Mona Alshahawey)</t>
  </si>
  <si>
    <t>Renewal Lease Approved</t>
  </si>
  <si>
    <t>Annual (08/16/2025-07/26/2026)</t>
  </si>
  <si>
    <t>Continuum Apartments</t>
  </si>
  <si>
    <t>3317-A</t>
  </si>
  <si>
    <t>2BR/2BA</t>
  </si>
  <si>
    <t>Occupied No Notice</t>
  </si>
  <si>
    <t>Zamaan, Husnain</t>
  </si>
  <si>
    <t>Lease Approved</t>
  </si>
  <si>
    <t>Fall Semester (08/16/2025-12/31/2025)</t>
  </si>
  <si>
    <t>Continuum Apartments</t>
  </si>
  <si>
    <t>3317-B</t>
  </si>
  <si>
    <t>2BR/2BA</t>
  </si>
  <si>
    <t>Occupied No Notice</t>
  </si>
  <si>
    <t>Anstoetz, Julian (Julian)</t>
  </si>
  <si>
    <t>Lease Approved</t>
  </si>
  <si>
    <t>Fall Semester (08/16/2025-12/31/2025)</t>
  </si>
  <si>
    <t>Continuum Apartments</t>
  </si>
  <si>
    <t>3319-A</t>
  </si>
  <si>
    <t>2BR/2BA - 1</t>
  </si>
  <si>
    <t>Occupied No Notice</t>
  </si>
  <si>
    <t>Buzaianu, Teodora</t>
  </si>
  <si>
    <t>Lease Approved</t>
  </si>
  <si>
    <t>Annual (08/16/2025-07/26/2026)</t>
  </si>
  <si>
    <t>Continuum Apartments</t>
  </si>
  <si>
    <t>3319-B</t>
  </si>
  <si>
    <t>2BR/2BA - 1</t>
  </si>
  <si>
    <t>Occupied No Notice</t>
  </si>
  <si>
    <t>Cedeño, Cristel (Cristel)</t>
  </si>
  <si>
    <t>Renewal Lease Approved</t>
  </si>
  <si>
    <t>Annual (08/16/2025-07/26/2026)</t>
  </si>
  <si>
    <t>Continuum Apartments</t>
  </si>
  <si>
    <t>3321-A</t>
  </si>
  <si>
    <t>2BR/2BA - DLX2</t>
  </si>
  <si>
    <t>Occupied No Notice</t>
  </si>
  <si>
    <t>Oquendo, Daniel (Danny)</t>
  </si>
  <si>
    <t>Lease Approved</t>
  </si>
  <si>
    <t>Fall Semester (08/16/2025-12/31/2025)</t>
  </si>
  <si>
    <t>Continuum Apartments</t>
  </si>
  <si>
    <t>3321-B</t>
  </si>
  <si>
    <t>2BR/2BA - DLX2</t>
  </si>
  <si>
    <t>Occupied No Notice</t>
  </si>
  <si>
    <t>Oquendo, Daniel (Danny)</t>
  </si>
  <si>
    <t>Lease Approved</t>
  </si>
  <si>
    <t>Fall Semester (08/16/2025-12/31/2025)</t>
  </si>
  <si>
    <t>Continuum Apartments</t>
  </si>
  <si>
    <t>3322</t>
  </si>
  <si>
    <t>Studio - 3</t>
  </si>
  <si>
    <t>Occupied No Notice</t>
  </si>
  <si>
    <t>Rivera Sigmann, Isabella</t>
  </si>
  <si>
    <t>Lease Approved</t>
  </si>
  <si>
    <t>Annual (08/16/2025-07/26/2026)</t>
  </si>
  <si>
    <t>Continuum Apartments</t>
  </si>
  <si>
    <t>3323</t>
  </si>
  <si>
    <t>1BR/1BA - DLX1</t>
  </si>
  <si>
    <t>Occupied No Notice</t>
  </si>
  <si>
    <t>Woo, Myungju</t>
  </si>
  <si>
    <t>Lease Approved</t>
  </si>
  <si>
    <t>Annual (08/16/2025-07/26/2026)</t>
  </si>
  <si>
    <t>Continuum Apartments</t>
  </si>
  <si>
    <t>3324</t>
  </si>
  <si>
    <t>Studio - 1</t>
  </si>
  <si>
    <t>Occupied No Notice</t>
  </si>
  <si>
    <t>Ko, Moe Thant (Moe)</t>
  </si>
  <si>
    <t>Renewal Lease Approved</t>
  </si>
  <si>
    <t>Annual (08/16/2025-07/26/2026)</t>
  </si>
  <si>
    <t>Continuum Apartments</t>
  </si>
  <si>
    <t>3325-A</t>
  </si>
  <si>
    <t>2BR/2BA</t>
  </si>
  <si>
    <t>Occupied No Notice</t>
  </si>
  <si>
    <t>Kim, Kyoungwon</t>
  </si>
  <si>
    <t>Renewal Lease Approved</t>
  </si>
  <si>
    <t>Annual (08/16/2025-07/26/2026)</t>
  </si>
  <si>
    <t>Continuum Apartments</t>
  </si>
  <si>
    <t>3325-B</t>
  </si>
  <si>
    <t>2BR/2BA</t>
  </si>
  <si>
    <t>Occupied No Notice</t>
  </si>
  <si>
    <t>Jung, Daehoon</t>
  </si>
  <si>
    <t>Renewal Lease Approved</t>
  </si>
  <si>
    <t>Annual (08/16/2025-07/26/2026)</t>
  </si>
  <si>
    <t>Continuum Apartments</t>
  </si>
  <si>
    <t>3326</t>
  </si>
  <si>
    <t>Studio - 2</t>
  </si>
  <si>
    <t>Occupied No Notice</t>
  </si>
  <si>
    <t>Rostick, Solana</t>
  </si>
  <si>
    <t>Renewal Lease Approved</t>
  </si>
  <si>
    <t>Annual (08/16/2025-07/26/2026)</t>
  </si>
  <si>
    <t>Continuum Apartments</t>
  </si>
  <si>
    <t>3327</t>
  </si>
  <si>
    <t>1BR/1BA</t>
  </si>
  <si>
    <t>Occupied No Notice</t>
  </si>
  <si>
    <t>Lee, Michael</t>
  </si>
  <si>
    <t>Renewal Lease Approved</t>
  </si>
  <si>
    <t>Annual (08/16/2025-07/26/2026)</t>
  </si>
  <si>
    <t>Continuum Apartments</t>
  </si>
  <si>
    <t>3328</t>
  </si>
  <si>
    <t>Studio - 2</t>
  </si>
  <si>
    <t>Occupied No Notice</t>
  </si>
  <si>
    <t>Kale, Devang</t>
  </si>
  <si>
    <t>Renewal Lease Approved</t>
  </si>
  <si>
    <t>Annual (08/16/2025-07/26/2026)</t>
  </si>
  <si>
    <t>Continuum Apartments</t>
  </si>
  <si>
    <t>3329-A</t>
  </si>
  <si>
    <t>2BR/2BA</t>
  </si>
  <si>
    <t>Occupied No Notice</t>
  </si>
  <si>
    <t>Brawn, Joshua (Josh)</t>
  </si>
  <si>
    <t>Renewal Lease Approved</t>
  </si>
  <si>
    <t>Annual (08/16/2025-07/26/2026)</t>
  </si>
  <si>
    <t>Continuum Apartments</t>
  </si>
  <si>
    <t>3329-B</t>
  </si>
  <si>
    <t>2BR/2BA</t>
  </si>
  <si>
    <t>Occupied No Notice</t>
  </si>
  <si>
    <t>Bizotto dos Santos, William (William)</t>
  </si>
  <si>
    <t>Lease Approved</t>
  </si>
  <si>
    <t>Annual (08/16/2025-07/26/2026)</t>
  </si>
  <si>
    <t>Continuum Apartments</t>
  </si>
  <si>
    <t>3330</t>
  </si>
  <si>
    <t>Studio - 1</t>
  </si>
  <si>
    <t>Occupied No Notice</t>
  </si>
  <si>
    <t>Steph, Leighton</t>
  </si>
  <si>
    <t>Lease Approved</t>
  </si>
  <si>
    <t>Annual (08/16/2025-07/26/2026)</t>
  </si>
  <si>
    <t>Continuum Apartments</t>
  </si>
  <si>
    <t>3332</t>
  </si>
  <si>
    <t>Studio - 3</t>
  </si>
  <si>
    <t>Occupied No Notice</t>
  </si>
  <si>
    <t>Gil, Daniel</t>
  </si>
  <si>
    <t>Renewal Lease Approved</t>
  </si>
  <si>
    <t>Annual (08/16/2025-07/26/2026)</t>
  </si>
  <si>
    <t>Continuum Apartments</t>
  </si>
  <si>
    <t>3340</t>
  </si>
  <si>
    <t>Studio - 2</t>
  </si>
  <si>
    <t>Occupied No Notice</t>
  </si>
  <si>
    <t>Moore, Thomas</t>
  </si>
  <si>
    <t>Lease Approved</t>
  </si>
  <si>
    <t>Summer + Annual (05/01/2025-07/26/2026)</t>
  </si>
  <si>
    <t>Continuum Apartments</t>
  </si>
  <si>
    <t>3342</t>
  </si>
  <si>
    <t>Studio - 1</t>
  </si>
  <si>
    <t>Occupied No Notice</t>
  </si>
  <si>
    <t>Rutter, Ethan</t>
  </si>
  <si>
    <t>Renewal Lease Approved</t>
  </si>
  <si>
    <t>Annual (08/16/2025-07/26/2026)</t>
  </si>
  <si>
    <t>Continuum Apartments</t>
  </si>
  <si>
    <t>3344</t>
  </si>
  <si>
    <t>Studio - 3</t>
  </si>
  <si>
    <t>Occupied No Notice</t>
  </si>
  <si>
    <t>Lu, Emily</t>
  </si>
  <si>
    <t>Lease Approved</t>
  </si>
  <si>
    <t>Annual (08/16/2025-07/26/2026)</t>
  </si>
  <si>
    <t>Continuum Apartments</t>
  </si>
  <si>
    <t>3346</t>
  </si>
  <si>
    <t>Studio - 3</t>
  </si>
  <si>
    <t>Occupied No Notice</t>
  </si>
  <si>
    <t>Greene, Kian (Kian)</t>
  </si>
  <si>
    <t>Renewal Lease Approved</t>
  </si>
  <si>
    <t>Annual (08/16/2025-07/26/2026)</t>
  </si>
  <si>
    <t>Continuum Apartments</t>
  </si>
  <si>
    <t>3348</t>
  </si>
  <si>
    <t>Studio - 1</t>
  </si>
  <si>
    <t>Occupied No Notice</t>
  </si>
  <si>
    <t>Zheng, Ziqi</t>
  </si>
  <si>
    <t>Lease Approved</t>
  </si>
  <si>
    <t>Annual (08/16/2025-07/26/2026)</t>
  </si>
  <si>
    <t>Continuum Apartments</t>
  </si>
  <si>
    <t>3350</t>
  </si>
  <si>
    <t>Studio - 2</t>
  </si>
  <si>
    <t>Occupied No Notice</t>
  </si>
  <si>
    <t>Dgebuadze, Besarioni</t>
  </si>
  <si>
    <t>Renewal Lease Approved</t>
  </si>
  <si>
    <t>Annual (08/16/2025-07/26/2026)</t>
  </si>
  <si>
    <t>Continuum Apartments</t>
  </si>
  <si>
    <t>3401-A</t>
  </si>
  <si>
    <t>2BR/2BA</t>
  </si>
  <si>
    <t>Occupied No Notice</t>
  </si>
  <si>
    <t>Choi, Jeongmin</t>
  </si>
  <si>
    <t>Lease Approved</t>
  </si>
  <si>
    <t>Annual (08/16/2025-07/26/2026)</t>
  </si>
  <si>
    <t>Continuum Apartments</t>
  </si>
  <si>
    <t>3401-B</t>
  </si>
  <si>
    <t>2BR/2BA</t>
  </si>
  <si>
    <t>Occupied No Notice</t>
  </si>
  <si>
    <t>Holloway, Alyssa</t>
  </si>
  <si>
    <t>Lease Approved</t>
  </si>
  <si>
    <t>Annual (08/16/2025-07/26/2026)</t>
  </si>
  <si>
    <t>Continuum Apartments</t>
  </si>
  <si>
    <t>3403</t>
  </si>
  <si>
    <t>1BR/1BA</t>
  </si>
  <si>
    <t>Occupied No Notice</t>
  </si>
  <si>
    <t>Cheva, Izabella (Izabella)</t>
  </si>
  <si>
    <t>Renewal Lease Approved</t>
  </si>
  <si>
    <t>Annual (08/16/2025-07/26/2026)</t>
  </si>
  <si>
    <t>Continuum Apartments</t>
  </si>
  <si>
    <t>3404</t>
  </si>
  <si>
    <t>Studio - 2</t>
  </si>
  <si>
    <t>Occupied No Notice</t>
  </si>
  <si>
    <t>Mason, Jordyn</t>
  </si>
  <si>
    <t>Renewal Lease Approved</t>
  </si>
  <si>
    <t>Annual (08/16/2025-07/26/2026)</t>
  </si>
  <si>
    <t>Continuum Apartments</t>
  </si>
  <si>
    <t>3405-A</t>
  </si>
  <si>
    <t>2BR/2BA</t>
  </si>
  <si>
    <t>Occupied No Notice</t>
  </si>
  <si>
    <t>Kim, Kwangmin</t>
  </si>
  <si>
    <t>Lease Approved</t>
  </si>
  <si>
    <t>Annual (08/16/2025-07/26/2026)</t>
  </si>
  <si>
    <t>Continuum Apartments</t>
  </si>
  <si>
    <t>3405-B</t>
  </si>
  <si>
    <t>2BR/2BA</t>
  </si>
  <si>
    <t>Occupied No Notice</t>
  </si>
  <si>
    <t>Kim, Kwangmin</t>
  </si>
  <si>
    <t>Lease Approved</t>
  </si>
  <si>
    <t>Annual (08/16/2025-07/26/2026)</t>
  </si>
  <si>
    <t>Continuum Apartments</t>
  </si>
  <si>
    <t>3406</t>
  </si>
  <si>
    <t>Studio - 1</t>
  </si>
  <si>
    <t>Occupied No Notice</t>
  </si>
  <si>
    <t>Sandoval, Angel</t>
  </si>
  <si>
    <t>Lease Approved</t>
  </si>
  <si>
    <t>Summer + Annual (05/01/2025-07/26/2026)</t>
  </si>
  <si>
    <t>Continuum Apartments</t>
  </si>
  <si>
    <t>3407</t>
  </si>
  <si>
    <t>1BR/1BA - DLX1</t>
  </si>
  <si>
    <t>Occupied No Notice</t>
  </si>
  <si>
    <t>Farooqi, Hifza</t>
  </si>
  <si>
    <t>Lease Approved</t>
  </si>
  <si>
    <t>Annual (08/16/2025-07/26/2026)</t>
  </si>
  <si>
    <t>Continuum Apartments</t>
  </si>
  <si>
    <t>3408</t>
  </si>
  <si>
    <t>Studio - 3</t>
  </si>
  <si>
    <t>Occupied No Notice</t>
  </si>
  <si>
    <t>Tomadakis, Michael</t>
  </si>
  <si>
    <t>Renewal Lease Approved</t>
  </si>
  <si>
    <t>Annual (08/16/2025-07/26/2026)</t>
  </si>
  <si>
    <t>Continuum Apartments</t>
  </si>
  <si>
    <t>3409-A</t>
  </si>
  <si>
    <t>2BR/2BA - DLX2</t>
  </si>
  <si>
    <t>Vacant Rented Ready</t>
  </si>
  <si>
    <t>JANG, JIWON</t>
  </si>
  <si>
    <t>Lease Approved</t>
  </si>
  <si>
    <t>Annual (08/16/2025-07/26/2026)</t>
  </si>
  <si>
    <t>Continuum Apartments</t>
  </si>
  <si>
    <t>3409-B</t>
  </si>
  <si>
    <t>2BR/2BA - DLX2</t>
  </si>
  <si>
    <t>Occupied No Notice</t>
  </si>
  <si>
    <t>Tsou, Yi-Ting (Tina)</t>
  </si>
  <si>
    <t>Lease Approved</t>
  </si>
  <si>
    <t>Annual (08/16/2025-07/26/2026)</t>
  </si>
  <si>
    <t>Continuum Apartments</t>
  </si>
  <si>
    <t>3410</t>
  </si>
  <si>
    <t>Studio - 3</t>
  </si>
  <si>
    <t>Occupied No Notice</t>
  </si>
  <si>
    <t>Verma, Tanvi</t>
  </si>
  <si>
    <t>Renewal Lease Approved</t>
  </si>
  <si>
    <t>Annual (08/16/2025-07/26/2026)</t>
  </si>
  <si>
    <t>Continuum Apartments</t>
  </si>
  <si>
    <t>3411-A</t>
  </si>
  <si>
    <t>2BR/2BA</t>
  </si>
  <si>
    <t>Occupied No Notice</t>
  </si>
  <si>
    <t>Jansen, Ava (Ava)</t>
  </si>
  <si>
    <t>Lease Approved</t>
  </si>
  <si>
    <t>Fall Semester (08/16/2025-12/31/2025)</t>
  </si>
  <si>
    <t>Continuum Apartments</t>
  </si>
  <si>
    <t>3411-B</t>
  </si>
  <si>
    <t>2BR/2BA</t>
  </si>
  <si>
    <t>Occupied No Notice</t>
  </si>
  <si>
    <t>Kagawa, Yuri</t>
  </si>
  <si>
    <t>Lease Approved</t>
  </si>
  <si>
    <t>Fall Semester (08/16/2025-12/31/2025)</t>
  </si>
  <si>
    <t>Continuum Apartments</t>
  </si>
  <si>
    <t>3412</t>
  </si>
  <si>
    <t>Studio - 1</t>
  </si>
  <si>
    <t>Occupied No Notice</t>
  </si>
  <si>
    <t>Song, Jiayi</t>
  </si>
  <si>
    <t>Renewal Lease Approved</t>
  </si>
  <si>
    <t>Annual (08/16/2025-07/26/2026)</t>
  </si>
  <si>
    <t>Continuum Apartments</t>
  </si>
  <si>
    <t>3413-A</t>
  </si>
  <si>
    <t>2BR/2BA</t>
  </si>
  <si>
    <t>Occupied No Notice</t>
  </si>
  <si>
    <t>U’Selis, Brynne</t>
  </si>
  <si>
    <t>Lease Approved</t>
  </si>
  <si>
    <t>Annual (08/16/2025-07/26/2026)</t>
  </si>
  <si>
    <t>Continuum Apartments</t>
  </si>
  <si>
    <t>3413-B</t>
  </si>
  <si>
    <t>2BR/2BA</t>
  </si>
  <si>
    <t>Occupied No Notice</t>
  </si>
  <si>
    <t>Nyakhar, Shahzadhi</t>
  </si>
  <si>
    <t>Renewal Lease Approved</t>
  </si>
  <si>
    <t>Annual (08/16/2025-07/26/2026)</t>
  </si>
  <si>
    <t>Continuum Apartments</t>
  </si>
  <si>
    <t>3414</t>
  </si>
  <si>
    <t>Studio - 2</t>
  </si>
  <si>
    <t>Occupied No Notice</t>
  </si>
  <si>
    <t>Frisa, Ivana</t>
  </si>
  <si>
    <t>Renewal Lease Approved</t>
  </si>
  <si>
    <t>Annual (08/16/2025-07/26/2026)</t>
  </si>
  <si>
    <t>Continuum Apartments</t>
  </si>
  <si>
    <t>3415</t>
  </si>
  <si>
    <t>1BR/1BA</t>
  </si>
  <si>
    <t>Occupied No Notice</t>
  </si>
  <si>
    <t>Chung, Won Ji (Wonji)</t>
  </si>
  <si>
    <t>Renewal Lease Approved</t>
  </si>
  <si>
    <t>Annual (08/16/2025-07/26/2026)</t>
  </si>
  <si>
    <t>Continuum Apartments</t>
  </si>
  <si>
    <t>3417-A</t>
  </si>
  <si>
    <t>2BR/2BA</t>
  </si>
  <si>
    <t>Occupied No Notice</t>
  </si>
  <si>
    <t>Al-Omary, Aseel (Aseel)</t>
  </si>
  <si>
    <t>Renewal Lease Approved</t>
  </si>
  <si>
    <t>Annual (08/16/2025-07/26/2026)</t>
  </si>
  <si>
    <t>Continuum Apartments</t>
  </si>
  <si>
    <t>3417-B</t>
  </si>
  <si>
    <t>2BR/2BA</t>
  </si>
  <si>
    <t>Occupied No Notice</t>
  </si>
  <si>
    <t>Al-Omary, Aseel (Aseel)</t>
  </si>
  <si>
    <t>Renewal Lease Approved</t>
  </si>
  <si>
    <t>Annual (08/16/2025-07/26/2026)</t>
  </si>
  <si>
    <t>Continuum Apartments</t>
  </si>
  <si>
    <t>3419-A</t>
  </si>
  <si>
    <t>2BR/2BA - 1</t>
  </si>
  <si>
    <t>Vacant Rented Ready</t>
  </si>
  <si>
    <t>Ahire, Prashant Uddhav</t>
  </si>
  <si>
    <t>Lease Approved</t>
  </si>
  <si>
    <t>Fall Semester (08/16/2025-12/31/2025)</t>
  </si>
  <si>
    <t>Continuum Apartments</t>
  </si>
  <si>
    <t>3419-B</t>
  </si>
  <si>
    <t>2BR/2BA - 1</t>
  </si>
  <si>
    <t>Occupied No Notice</t>
  </si>
  <si>
    <t>Jatania, Preet</t>
  </si>
  <si>
    <t>Lease Approved</t>
  </si>
  <si>
    <t>Fall Semester (08/16/2025-12/31/2025)</t>
  </si>
  <si>
    <t>Continuum Apartments</t>
  </si>
  <si>
    <t>3421-A</t>
  </si>
  <si>
    <t>2BR/2BA - DLX2</t>
  </si>
  <si>
    <t>Occupied No Notice</t>
  </si>
  <si>
    <t>Park, Dabin</t>
  </si>
  <si>
    <t>Lease Approved</t>
  </si>
  <si>
    <t>Fall Semester (08/16/2025-12/31/2025)</t>
  </si>
  <si>
    <t>Continuum Apartments</t>
  </si>
  <si>
    <t>3421-B</t>
  </si>
  <si>
    <t>2BR/2BA - DLX2</t>
  </si>
  <si>
    <t>Occupied No Notice</t>
  </si>
  <si>
    <t>Kuecken, Karl (Karl)</t>
  </si>
  <si>
    <t>Lease Approved</t>
  </si>
  <si>
    <t>Fall Semester (08/16/2025-12/31/2025)</t>
  </si>
  <si>
    <t>Continuum Apartments</t>
  </si>
  <si>
    <t>3422</t>
  </si>
  <si>
    <t>Studio - 3</t>
  </si>
  <si>
    <t>Occupied No Notice</t>
  </si>
  <si>
    <t>Le, Nhu (Miranda)</t>
  </si>
  <si>
    <t>Renewal Lease Approved</t>
  </si>
  <si>
    <t>Annual (08/16/2025-07/26/2026)</t>
  </si>
  <si>
    <t>Continuum Apartments</t>
  </si>
  <si>
    <t>3423</t>
  </si>
  <si>
    <t>1BR/1BA - DLX1</t>
  </si>
  <si>
    <t>Occupied No Notice</t>
  </si>
  <si>
    <t>Ballur, Kalyani</t>
  </si>
  <si>
    <t>Renewal Lease Approved</t>
  </si>
  <si>
    <t>Annual (08/16/2025-07/26/2026)</t>
  </si>
  <si>
    <t>Continuum Apartments</t>
  </si>
  <si>
    <t>3424</t>
  </si>
  <si>
    <t>Studio - 1</t>
  </si>
  <si>
    <t>Occupied No Notice</t>
  </si>
  <si>
    <t>Jagtap, Preksha Dipak</t>
  </si>
  <si>
    <t>Renewal Lease Approved</t>
  </si>
  <si>
    <t>Annual (08/16/2025-07/26/2026)</t>
  </si>
  <si>
    <t>Continuum Apartments</t>
  </si>
  <si>
    <t>3425-A</t>
  </si>
  <si>
    <t>2BR/2BA</t>
  </si>
  <si>
    <t>Occupied No Notice</t>
  </si>
  <si>
    <t>Schnabel, Rose</t>
  </si>
  <si>
    <t>Renewal Lease Approved</t>
  </si>
  <si>
    <t>Summer + Annual (05/01/2025-07/26/2026)</t>
  </si>
  <si>
    <t>Continuum Apartments</t>
  </si>
  <si>
    <t>3425-B</t>
  </si>
  <si>
    <t>2BR/2BA</t>
  </si>
  <si>
    <t>Occupied No Notice</t>
  </si>
  <si>
    <t>Schnabel, Rose</t>
  </si>
  <si>
    <t>Renewal Lease Approved</t>
  </si>
  <si>
    <t>Summer + Annual (05/01/2025-07/26/2026)</t>
  </si>
  <si>
    <t>Continuum Apartments</t>
  </si>
  <si>
    <t>3426</t>
  </si>
  <si>
    <t>Studio - 2</t>
  </si>
  <si>
    <t>Occupied No Notice</t>
  </si>
  <si>
    <t>Pigano, Lhara Mae (Lhara)</t>
  </si>
  <si>
    <t>Lease Approved</t>
  </si>
  <si>
    <t>Annual (08/16/2025-07/26/2026)</t>
  </si>
  <si>
    <t>Continuum Apartments</t>
  </si>
  <si>
    <t>3427</t>
  </si>
  <si>
    <t>1BR/1BA</t>
  </si>
  <si>
    <t>Occupied No Notice</t>
  </si>
  <si>
    <t>Truong, Huy (Huy Chi Truong)</t>
  </si>
  <si>
    <t>Lease Approved</t>
  </si>
  <si>
    <t>Annual (08/16/2025-07/26/2026)</t>
  </si>
  <si>
    <t>Continuum Apartments</t>
  </si>
  <si>
    <t>3428</t>
  </si>
  <si>
    <t>Studio - 2</t>
  </si>
  <si>
    <t>Occupied No Notice</t>
  </si>
  <si>
    <t>Al Saeed, Maryam</t>
  </si>
  <si>
    <t>Renewal Lease Approved</t>
  </si>
  <si>
    <t>Annual (08/16/2025-07/26/2026)</t>
  </si>
  <si>
    <t>Continuum Apartments</t>
  </si>
  <si>
    <t>3429-A</t>
  </si>
  <si>
    <t>2BR/2BA</t>
  </si>
  <si>
    <t>Occupied No Notice</t>
  </si>
  <si>
    <t>Acevedo, Joshua (Josh)</t>
  </si>
  <si>
    <t>Lease Approved</t>
  </si>
  <si>
    <t>Annual (08/16/2025-07/26/2026)</t>
  </si>
  <si>
    <t>Continuum Apartments</t>
  </si>
  <si>
    <t>3429-B</t>
  </si>
  <si>
    <t>2BR/2BA</t>
  </si>
  <si>
    <t>Occupied No Notice</t>
  </si>
  <si>
    <t>DeMarco, Carl</t>
  </si>
  <si>
    <t>Lease Approved</t>
  </si>
  <si>
    <t>Annual (08/16/2025-07/26/2026)</t>
  </si>
  <si>
    <t>Continuum Apartments</t>
  </si>
  <si>
    <t>3430</t>
  </si>
  <si>
    <t>Studio - 1</t>
  </si>
  <si>
    <t>Occupied No Notice</t>
  </si>
  <si>
    <t>Joseph, Nithya</t>
  </si>
  <si>
    <t>Lease Approved</t>
  </si>
  <si>
    <t>Annual (08/16/2025-07/26/2026)</t>
  </si>
  <si>
    <t>Continuum Apartments</t>
  </si>
  <si>
    <t>3432</t>
  </si>
  <si>
    <t>Studio - 3</t>
  </si>
  <si>
    <t>Vacant Rented Ready</t>
  </si>
  <si>
    <t>Carter, DeeAndrea</t>
  </si>
  <si>
    <t>Lease Approved</t>
  </si>
  <si>
    <t>Annual (08/16/2025-07/26/2026)</t>
  </si>
  <si>
    <t>Continuum Apartments</t>
  </si>
  <si>
    <t>3440</t>
  </si>
  <si>
    <t>Studio - 2</t>
  </si>
  <si>
    <t>Occupied No Notice</t>
  </si>
  <si>
    <t>Kong, Dajeong</t>
  </si>
  <si>
    <t>Renewal Lease Approved</t>
  </si>
  <si>
    <t>Annual (08/16/2025-07/26/2026)</t>
  </si>
  <si>
    <t>Continuum Apartments</t>
  </si>
  <si>
    <t>3442</t>
  </si>
  <si>
    <t>Studio - 1</t>
  </si>
  <si>
    <t>Occupied No Notice</t>
  </si>
  <si>
    <t>Lee, Kevin</t>
  </si>
  <si>
    <t>Renewal Lease Approved</t>
  </si>
  <si>
    <t>Annual (08/16/2025-07/26/2026)</t>
  </si>
  <si>
    <t>Continuum Apartments</t>
  </si>
  <si>
    <t>3444</t>
  </si>
  <si>
    <t>Studio - 3</t>
  </si>
  <si>
    <t>Occupied No Notice</t>
  </si>
  <si>
    <t>赵, 易心</t>
  </si>
  <si>
    <t>Lease Approved</t>
  </si>
  <si>
    <t>Annual (08/16/2025-07/26/2026)</t>
  </si>
  <si>
    <t>Continuum Apartments</t>
  </si>
  <si>
    <t>3448</t>
  </si>
  <si>
    <t>Studio - 1</t>
  </si>
  <si>
    <t>Occupied No Notice</t>
  </si>
  <si>
    <t>Jensen, Christina (Krista Jensen)</t>
  </si>
  <si>
    <t>Lease Approved</t>
  </si>
  <si>
    <t>Annual (08/16/2025-07/26/2026)</t>
  </si>
  <si>
    <t>Continuum Apartments</t>
  </si>
  <si>
    <t>3450</t>
  </si>
  <si>
    <t>Studio - 2</t>
  </si>
  <si>
    <t>Occupied No Notice</t>
  </si>
  <si>
    <t>Gao, Yujuan (Yujuan)</t>
  </si>
  <si>
    <t>Renewal Lease Approved</t>
  </si>
  <si>
    <t>Annual (08/16/2025-07/26/2026)</t>
  </si>
  <si>
    <t>Continuum Apartments</t>
  </si>
  <si>
    <t>3501-A</t>
  </si>
  <si>
    <t>2BR/2BA</t>
  </si>
  <si>
    <t>Occupied No Notice</t>
  </si>
  <si>
    <t>Srisa-nga, TREETHEP</t>
  </si>
  <si>
    <t>Renewal Lease Approved</t>
  </si>
  <si>
    <t>Annual (08/16/2025-07/26/2026)</t>
  </si>
  <si>
    <t>Continuum Apartments</t>
  </si>
  <si>
    <t>3501-B</t>
  </si>
  <si>
    <t>2BR/2BA</t>
  </si>
  <si>
    <t>Occupied No Notice</t>
  </si>
  <si>
    <t>Martinez, Daniel</t>
  </si>
  <si>
    <t>Lease Approved</t>
  </si>
  <si>
    <t>Annual (08/16/2025-07/26/2026)</t>
  </si>
  <si>
    <t>Continuum Apartments</t>
  </si>
  <si>
    <t>3503</t>
  </si>
  <si>
    <t>1BR/1BA</t>
  </si>
  <si>
    <t>Occupied No Notice</t>
  </si>
  <si>
    <t>Carmona, Laura</t>
  </si>
  <si>
    <t>Renewal Lease Approved</t>
  </si>
  <si>
    <t>Annual (08/16/2025-07/26/2026)</t>
  </si>
  <si>
    <t>Continuum Apartments</t>
  </si>
  <si>
    <t>3504</t>
  </si>
  <si>
    <t>Studio - 2</t>
  </si>
  <si>
    <t>Occupied No Notice</t>
  </si>
  <si>
    <t>Jimmy, Pastrano</t>
  </si>
  <si>
    <t>Renewal Lease Approved</t>
  </si>
  <si>
    <t>Annual (08/16/2025-07/26/2026)</t>
  </si>
  <si>
    <t>Continuum Apartments</t>
  </si>
  <si>
    <t>3505-A</t>
  </si>
  <si>
    <t>2BR/2BA</t>
  </si>
  <si>
    <t>Occupied No Notice</t>
  </si>
  <si>
    <t>Al Hadidi, Asaad (Asaad)</t>
  </si>
  <si>
    <t>Renewal Lease Approved</t>
  </si>
  <si>
    <t>Annual (08/16/2025-07/26/2026)</t>
  </si>
  <si>
    <t>Continuum Apartments</t>
  </si>
  <si>
    <t>3505-B</t>
  </si>
  <si>
    <t>2BR/2BA</t>
  </si>
  <si>
    <t>Occupied No Notice</t>
  </si>
  <si>
    <t>Hwang, Inkyu</t>
  </si>
  <si>
    <t>Lease Approved</t>
  </si>
  <si>
    <t>Annual (08/16/2025-07/26/2026)</t>
  </si>
  <si>
    <t>Continuum Apartments</t>
  </si>
  <si>
    <t>3506</t>
  </si>
  <si>
    <t>Studio - 1</t>
  </si>
  <si>
    <t>Occupied No Notice</t>
  </si>
  <si>
    <t>Hatfield, Sasha</t>
  </si>
  <si>
    <t>Renewal Lease Approved</t>
  </si>
  <si>
    <t>Annual (08/16/2025-07/26/2026)</t>
  </si>
  <si>
    <t>Continuum Apartments</t>
  </si>
  <si>
    <t>3507</t>
  </si>
  <si>
    <t>1BR/1BA - DLX1</t>
  </si>
  <si>
    <t>Occupied No Notice</t>
  </si>
  <si>
    <t>Jamir, Imsulen (Allen)</t>
  </si>
  <si>
    <t>Renewal Lease Approved</t>
  </si>
  <si>
    <t>Annual (08/16/2025-07/26/2026)</t>
  </si>
  <si>
    <t>Continuum Apartments</t>
  </si>
  <si>
    <t>3508</t>
  </si>
  <si>
    <t>Studio - 3</t>
  </si>
  <si>
    <t>Occupied No Notice</t>
  </si>
  <si>
    <t>Geiss, James</t>
  </si>
  <si>
    <t>Lease Transfer Approved</t>
  </si>
  <si>
    <t>Annual (08/16/2025-07/26/2026)</t>
  </si>
  <si>
    <t>Continuum Apartments</t>
  </si>
  <si>
    <t>3509-A</t>
  </si>
  <si>
    <t>2BR/2BA - DLX2</t>
  </si>
  <si>
    <t>Occupied No Notice</t>
  </si>
  <si>
    <t>Do, Huy</t>
  </si>
  <si>
    <t>Lease Approved</t>
  </si>
  <si>
    <t>Annual (08/16/2025-07/26/2026)</t>
  </si>
  <si>
    <t>Continuum Apartments</t>
  </si>
  <si>
    <t>3509-B</t>
  </si>
  <si>
    <t>2BR/2BA - DLX2</t>
  </si>
  <si>
    <t>Vacant Rented Ready</t>
  </si>
  <si>
    <t>Dalessandro, Paolo</t>
  </si>
  <si>
    <t>Lease Approved</t>
  </si>
  <si>
    <t>Annual (08/16/2025-07/26/2026)</t>
  </si>
  <si>
    <t>Continuum Apartments</t>
  </si>
  <si>
    <t>3510</t>
  </si>
  <si>
    <t>Studio - 3</t>
  </si>
  <si>
    <t>Occupied No Notice</t>
  </si>
  <si>
    <t>Wilkinson, Joshua (Josh)</t>
  </si>
  <si>
    <t>Renewal Lease Approved</t>
  </si>
  <si>
    <t>Annual (08/16/2025-07/26/2026)</t>
  </si>
  <si>
    <t>Continuum Apartments</t>
  </si>
  <si>
    <t>3511-A</t>
  </si>
  <si>
    <t>2BR/2BA</t>
  </si>
  <si>
    <t>Occupied No Notice</t>
  </si>
  <si>
    <t>Galvan, Giselle</t>
  </si>
  <si>
    <t>Lease Approved</t>
  </si>
  <si>
    <t>Annual (08/16/2025-07/26/2026)</t>
  </si>
  <si>
    <t>Continuum Apartments</t>
  </si>
  <si>
    <t>3511-B</t>
  </si>
  <si>
    <t>2BR/2BA</t>
  </si>
  <si>
    <t>Occupied No Notice</t>
  </si>
  <si>
    <t>Shvelidze, Mariami (Mariam)</t>
  </si>
  <si>
    <t>Lease Approved</t>
  </si>
  <si>
    <t>Annual (08/16/2025-07/26/2026)</t>
  </si>
  <si>
    <t>Continuum Apartments</t>
  </si>
  <si>
    <t>3512</t>
  </si>
  <si>
    <t>Studio - 1</t>
  </si>
  <si>
    <t>Occupied No Notice</t>
  </si>
  <si>
    <t>Shi, Ruijie (Jay)</t>
  </si>
  <si>
    <t>Renewal Lease Approved</t>
  </si>
  <si>
    <t>Annual (08/16/2025-07/26/2026)</t>
  </si>
  <si>
    <t>Continuum Apartments</t>
  </si>
  <si>
    <t>3513-A</t>
  </si>
  <si>
    <t>2BR/2BA</t>
  </si>
  <si>
    <t>Occupied No Notice</t>
  </si>
  <si>
    <t>Wilson, Livia</t>
  </si>
  <si>
    <t>Lease Approved</t>
  </si>
  <si>
    <t>Annual (08/16/2025-07/26/2026)</t>
  </si>
  <si>
    <t>Continuum Apartments</t>
  </si>
  <si>
    <t>3513-B</t>
  </si>
  <si>
    <t>2BR/2BA</t>
  </si>
  <si>
    <t>Occupied No Notice</t>
  </si>
  <si>
    <t>Fliess, Hannah (Hannah)</t>
  </si>
  <si>
    <t>Renewal Lease Approved</t>
  </si>
  <si>
    <t>Annual (08/16/2025-07/26/2026)</t>
  </si>
  <si>
    <t>Continuum Apartments</t>
  </si>
  <si>
    <t>3514</t>
  </si>
  <si>
    <t>Studio - 2</t>
  </si>
  <si>
    <t>Occupied No Notice</t>
  </si>
  <si>
    <t>Zhou, Zhe (Alver)</t>
  </si>
  <si>
    <t>Renewal Lease Approved</t>
  </si>
  <si>
    <t>Summer + Annual (05/01/2025-07/26/2026)</t>
  </si>
  <si>
    <t>Continuum Apartments</t>
  </si>
  <si>
    <t>3515</t>
  </si>
  <si>
    <t>1BR/1BA</t>
  </si>
  <si>
    <t>Occupied No Notice</t>
  </si>
  <si>
    <t>Miles, Angela</t>
  </si>
  <si>
    <t>Renewal Lease Approved</t>
  </si>
  <si>
    <t>Annual (08/16/2025-07/26/2026)</t>
  </si>
  <si>
    <t>Continuum Apartments</t>
  </si>
  <si>
    <t>3517-A</t>
  </si>
  <si>
    <t>2BR/2BA</t>
  </si>
  <si>
    <t>Occupied No Notice</t>
  </si>
  <si>
    <t>Miles, Izaya (Izaya)</t>
  </si>
  <si>
    <t>Renewal Lease Approved</t>
  </si>
  <si>
    <t>Annual (08/16/2025-07/26/2026)</t>
  </si>
  <si>
    <t>Continuum Apartments</t>
  </si>
  <si>
    <t>3517-B</t>
  </si>
  <si>
    <t>2BR/2BA</t>
  </si>
  <si>
    <t>Occupied No Notice</t>
  </si>
  <si>
    <t>Miles, Izaya (Izaya)</t>
  </si>
  <si>
    <t>Renewal Lease Approved</t>
  </si>
  <si>
    <t>Annual (08/16/2025-07/26/2026)</t>
  </si>
  <si>
    <t>Continuum Apartments</t>
  </si>
  <si>
    <t>3519-A</t>
  </si>
  <si>
    <t>2BR/2BA - 1SIM</t>
  </si>
  <si>
    <t>Occupied No Notice</t>
  </si>
  <si>
    <t>Abrams, Maximilian</t>
  </si>
  <si>
    <t>Lease Approved</t>
  </si>
  <si>
    <t>Fall Semester (08/16/2025-12/31/2025)</t>
  </si>
  <si>
    <t>Continuum Apartments</t>
  </si>
  <si>
    <t>3519-B</t>
  </si>
  <si>
    <t>2BR/2BA - 1SIM</t>
  </si>
  <si>
    <t>Occupied No Notice</t>
  </si>
  <si>
    <t>Rieger, Kevin</t>
  </si>
  <si>
    <t>Lease Approved</t>
  </si>
  <si>
    <t>Fall Semester (08/16/2025-12/31/2025)</t>
  </si>
  <si>
    <t>Continuum Apartments</t>
  </si>
  <si>
    <t>3521-A</t>
  </si>
  <si>
    <t>2BR/2BA - 3</t>
  </si>
  <si>
    <t>Occupied No Notice</t>
  </si>
  <si>
    <t>Park, Hyeongmin</t>
  </si>
  <si>
    <t>Lease Approved</t>
  </si>
  <si>
    <t>Annual (08/16/2025-07/26/2026)</t>
  </si>
  <si>
    <t>Continuum Apartments</t>
  </si>
  <si>
    <t>3521-B</t>
  </si>
  <si>
    <t>2BR/2BA - 3</t>
  </si>
  <si>
    <t>Occupied No Notice</t>
  </si>
  <si>
    <t>Crossman, Hunter (Hunter)</t>
  </si>
  <si>
    <t>Renewal Lease Approved</t>
  </si>
  <si>
    <t>Annual (08/16/2025-07/26/2026)</t>
  </si>
  <si>
    <t>Continuum Apartments</t>
  </si>
  <si>
    <t>3522</t>
  </si>
  <si>
    <t>Studio - 3</t>
  </si>
  <si>
    <t>Occupied No Notice</t>
  </si>
  <si>
    <t>Mishra, Isha</t>
  </si>
  <si>
    <t>Lease Approved</t>
  </si>
  <si>
    <t>Summer + Annual (05/01/2025-07/26/2026)</t>
  </si>
  <si>
    <t>Continuum Apartments</t>
  </si>
  <si>
    <t>3523-A</t>
  </si>
  <si>
    <t>2BR/2BA</t>
  </si>
  <si>
    <t>Occupied No Notice</t>
  </si>
  <si>
    <t>Chen, Shih-Yuan</t>
  </si>
  <si>
    <t>Renewal Lease Approved</t>
  </si>
  <si>
    <t>Annual (08/16/2025-07/26/2026)</t>
  </si>
  <si>
    <t>Continuum Apartments</t>
  </si>
  <si>
    <t>3523-B</t>
  </si>
  <si>
    <t>2BR/2BA</t>
  </si>
  <si>
    <t>Occupied No Notice</t>
  </si>
  <si>
    <t>Wang, Pei-Chi</t>
  </si>
  <si>
    <t>Renewal Lease Approved</t>
  </si>
  <si>
    <t>Annual (08/16/2025-07/26/2026)</t>
  </si>
  <si>
    <t>Continuum Apartments</t>
  </si>
  <si>
    <t>3524</t>
  </si>
  <si>
    <t>Studio - 1</t>
  </si>
  <si>
    <t>Occupied No Notice</t>
  </si>
  <si>
    <t>Yang, Qiang</t>
  </si>
  <si>
    <t>Lease Approved</t>
  </si>
  <si>
    <t>Annual (08/16/2025-07/26/2026)</t>
  </si>
  <si>
    <t>Continuum Apartments</t>
  </si>
  <si>
    <t>3525</t>
  </si>
  <si>
    <t>1BR/1BA</t>
  </si>
  <si>
    <t>Occupied No Notice</t>
  </si>
  <si>
    <t>Owens, Ryan (Ryan)</t>
  </si>
  <si>
    <t>Lease Approved</t>
  </si>
  <si>
    <t>Annual (08/16/2025-07/26/2026)</t>
  </si>
  <si>
    <t>Continuum Apartments</t>
  </si>
  <si>
    <t>3526</t>
  </si>
  <si>
    <t>Studio - 2</t>
  </si>
  <si>
    <t>Occupied No Notice</t>
  </si>
  <si>
    <t>Hood, Carter (Carter)</t>
  </si>
  <si>
    <t>Renewal Lease Approved</t>
  </si>
  <si>
    <t>Annual (08/16/2025-07/26/2026)</t>
  </si>
  <si>
    <t>Continuum Apartments</t>
  </si>
  <si>
    <t>3527-A</t>
  </si>
  <si>
    <t>2BR/2BA</t>
  </si>
  <si>
    <t>Occupied No Notice</t>
  </si>
  <si>
    <t>Bonnick, Kayla</t>
  </si>
  <si>
    <t>Lease Approved</t>
  </si>
  <si>
    <t>Annual (08/16/2025-07/26/2026)</t>
  </si>
  <si>
    <t>Continuum Apartments</t>
  </si>
  <si>
    <t>3527-B</t>
  </si>
  <si>
    <t>2BR/2BA</t>
  </si>
  <si>
    <t>Occupied No Notice</t>
  </si>
  <si>
    <t>Bollinger, Avery</t>
  </si>
  <si>
    <t>Renewal Lease Approved</t>
  </si>
  <si>
    <t>Annual (08/16/2025-07/26/2026)</t>
  </si>
  <si>
    <t>Continuum Apartments</t>
  </si>
  <si>
    <t>3528</t>
  </si>
  <si>
    <t>Studio - 2</t>
  </si>
  <si>
    <t>Occupied No Notice</t>
  </si>
  <si>
    <t>Yang, Haiyin</t>
  </si>
  <si>
    <t>Renewal Lease Approved</t>
  </si>
  <si>
    <t>Annual (08/16/2025-07/26/2026)</t>
  </si>
  <si>
    <t>Continuum Apartments</t>
  </si>
  <si>
    <t>3530</t>
  </si>
  <si>
    <t>Studio - 1</t>
  </si>
  <si>
    <t>Occupied No Notice</t>
  </si>
  <si>
    <t>Wolfe, Joseph (Joe)</t>
  </si>
  <si>
    <t>Lease Transfer Approved</t>
  </si>
  <si>
    <t>Summer + Annual (05/01/2025-07/26/2026)</t>
  </si>
  <si>
    <t>Continuum Apartments</t>
  </si>
  <si>
    <t>3532</t>
  </si>
  <si>
    <t>Studio - 3</t>
  </si>
  <si>
    <t>Occupied No Notice</t>
  </si>
  <si>
    <t>FIGUEROA DE LEON, JOSE (Jose)</t>
  </si>
  <si>
    <t>Lease Approved</t>
  </si>
  <si>
    <t>Summer + Annual (05/01/2025-07/26/2026)</t>
  </si>
  <si>
    <t>Continuum Apartments</t>
  </si>
  <si>
    <t>3540</t>
  </si>
  <si>
    <t>Studio - 2</t>
  </si>
  <si>
    <t>Occupied No Notice</t>
  </si>
  <si>
    <t>Beering, Samuel (Sam)</t>
  </si>
  <si>
    <t>Lease Approved</t>
  </si>
  <si>
    <t>Annual (08/16/2025-07/26/2026)</t>
  </si>
  <si>
    <t>Continuum Apartments</t>
  </si>
  <si>
    <t>3542</t>
  </si>
  <si>
    <t>Studio - 1</t>
  </si>
  <si>
    <t>Occupied No Notice</t>
  </si>
  <si>
    <t>Volonte, Alessandro (Alex)</t>
  </si>
  <si>
    <t>Lease Approved</t>
  </si>
  <si>
    <t>Annual (08/16/2025-07/26/2026)</t>
  </si>
  <si>
    <t>Continuum Apartments</t>
  </si>
  <si>
    <t>3544</t>
  </si>
  <si>
    <t>Studio - 3</t>
  </si>
  <si>
    <t>Occupied No Notice</t>
  </si>
  <si>
    <t>Gonzalez, Jorge</t>
  </si>
  <si>
    <t>Renewal Lease Approved</t>
  </si>
  <si>
    <t>Annual (08/16/2025-07/26/2026)</t>
  </si>
  <si>
    <t>Continuum Apartments</t>
  </si>
  <si>
    <t>3546</t>
  </si>
  <si>
    <t>Studio - 3</t>
  </si>
  <si>
    <t>Occupied No Notice</t>
  </si>
  <si>
    <t>Han, Seokjun (June)</t>
  </si>
  <si>
    <t>Lease Approved</t>
  </si>
  <si>
    <t>Annual (08/16/2025-07/26/2026)</t>
  </si>
  <si>
    <t>Continuum Apartments</t>
  </si>
  <si>
    <t>3548</t>
  </si>
  <si>
    <t>Studio - 1</t>
  </si>
  <si>
    <t>Occupied No Notice</t>
  </si>
  <si>
    <t>Snigurska, Urszula</t>
  </si>
  <si>
    <t>Renewal Lease Approved</t>
  </si>
  <si>
    <t>Annual (08/16/2025-07/26/2026)</t>
  </si>
  <si>
    <t>Continuum Apartments</t>
  </si>
  <si>
    <t>3550</t>
  </si>
  <si>
    <t>Studio - 2</t>
  </si>
  <si>
    <t>Occupied No Notice</t>
  </si>
  <si>
    <t>Boholst, Caden</t>
  </si>
  <si>
    <t>Lease Approved</t>
  </si>
  <si>
    <t>Annual (08/16/2025-07/26/2026)</t>
  </si>
  <si>
    <t>Continuum Apartments</t>
  </si>
  <si>
    <t>4101-A</t>
  </si>
  <si>
    <t>2BR/2BA</t>
  </si>
  <si>
    <t>Occupied No Notice</t>
  </si>
  <si>
    <t>Astudillo, Francisco (Francisco)</t>
  </si>
  <si>
    <t>Lease Approved</t>
  </si>
  <si>
    <t>Annual (08/16/2025-07/26/2026)</t>
  </si>
  <si>
    <t>Continuum Apartments</t>
  </si>
  <si>
    <t>4101-B</t>
  </si>
  <si>
    <t>2BR/2BA</t>
  </si>
  <si>
    <t>Occupied No Notice</t>
  </si>
  <si>
    <t>Davila, Jose (Ignacio)</t>
  </si>
  <si>
    <t>Lease Approved</t>
  </si>
  <si>
    <t>Annual (08/16/2025-07/26/2026)</t>
  </si>
  <si>
    <t>Continuum Apartments</t>
  </si>
  <si>
    <t>4103</t>
  </si>
  <si>
    <t>1BR/1BA</t>
  </si>
  <si>
    <t>Occupied No Notice</t>
  </si>
  <si>
    <t>Lopez, Chloe</t>
  </si>
  <si>
    <t>Renewal Lease Approved</t>
  </si>
  <si>
    <t>Annual (08/16/2025-07/26/2026)</t>
  </si>
  <si>
    <t>Continuum Apartments</t>
  </si>
  <si>
    <t>4105-A</t>
  </si>
  <si>
    <t>2BR/2BA</t>
  </si>
  <si>
    <t>Occupied No Notice</t>
  </si>
  <si>
    <t>Eisert, Sydney</t>
  </si>
  <si>
    <t>Lease Approved</t>
  </si>
  <si>
    <t>Summer + Annual (05/01/2025-07/26/2026)</t>
  </si>
  <si>
    <t>Continuum Apartments</t>
  </si>
  <si>
    <t>4105-B</t>
  </si>
  <si>
    <t>2BR/2BA</t>
  </si>
  <si>
    <t>Occupied No Notice</t>
  </si>
  <si>
    <t>Weatherspoon, Sydney (Sydney)</t>
  </si>
  <si>
    <t>Lease Approved</t>
  </si>
  <si>
    <t>Summer + Annual (05/01/2025-07/26/2026)</t>
  </si>
  <si>
    <t>Continuum Apartments</t>
  </si>
  <si>
    <t>4106</t>
  </si>
  <si>
    <t>Studio - 1</t>
  </si>
  <si>
    <t>Occupied No Notice</t>
  </si>
  <si>
    <t>Lee, Yae-na</t>
  </si>
  <si>
    <t>Lease Approved</t>
  </si>
  <si>
    <t>Annual (08/16/2025-07/26/2026)</t>
  </si>
  <si>
    <t>Continuum Apartments</t>
  </si>
  <si>
    <t>4107</t>
  </si>
  <si>
    <t>1BR/1BA - DLX1</t>
  </si>
  <si>
    <t>Occupied No Notice</t>
  </si>
  <si>
    <t>Peng, Ruofan</t>
  </si>
  <si>
    <t>Lease Approved</t>
  </si>
  <si>
    <t>Annual (08/16/2025-07/26/2026)</t>
  </si>
  <si>
    <t>Continuum Apartments</t>
  </si>
  <si>
    <t>4109-A</t>
  </si>
  <si>
    <t>2BR/2BA - DLX2</t>
  </si>
  <si>
    <t>Occupied No Notice</t>
  </si>
  <si>
    <t>Savin, Delia</t>
  </si>
  <si>
    <t>Lease Transfer Approved</t>
  </si>
  <si>
    <t>Annual (08/16/2025-07/26/2026)</t>
  </si>
  <si>
    <t>Continuum Apartments</t>
  </si>
  <si>
    <t>4109-B</t>
  </si>
  <si>
    <t>2BR/2BA - DLX2</t>
  </si>
  <si>
    <t>Occupied No Notice</t>
  </si>
  <si>
    <t>Agrinsoni, Priscilla</t>
  </si>
  <si>
    <t>Lease Transfer Approved</t>
  </si>
  <si>
    <t>Annual (08/16/2025-07/26/2026)</t>
  </si>
  <si>
    <t>Continuum Apartments</t>
  </si>
  <si>
    <t>4110</t>
  </si>
  <si>
    <t>Studio - 3</t>
  </si>
  <si>
    <t>Occupied No Notice</t>
  </si>
  <si>
    <t>Borges, Allan (Allan)</t>
  </si>
  <si>
    <t>Renewal Lease Approved</t>
  </si>
  <si>
    <t>Annual (08/16/2025-07/26/2026)</t>
  </si>
  <si>
    <t>Continuum Apartments</t>
  </si>
  <si>
    <t>4111-A</t>
  </si>
  <si>
    <t>2BR/2BA - 1</t>
  </si>
  <si>
    <t>Occupied No Notice</t>
  </si>
  <si>
    <t>Ceylan, Ali (AJ)</t>
  </si>
  <si>
    <t>Renewal Lease Approved</t>
  </si>
  <si>
    <t>Annual (08/16/2025-07/26/2026)</t>
  </si>
  <si>
    <t>Continuum Apartments</t>
  </si>
  <si>
    <t>4111-B</t>
  </si>
  <si>
    <t>2BR/2BA - 1</t>
  </si>
  <si>
    <t>Occupied No Notice</t>
  </si>
  <si>
    <t>DeBernardo, Mackenzie (Mack)</t>
  </si>
  <si>
    <t>Lease Approved</t>
  </si>
  <si>
    <t>Annual (08/16/2025-07/26/2026)</t>
  </si>
  <si>
    <t>Continuum Apartments</t>
  </si>
  <si>
    <t>4112</t>
  </si>
  <si>
    <t>Studio - 1</t>
  </si>
  <si>
    <t>Occupied No Notice</t>
  </si>
  <si>
    <t>Kintner, Jacob</t>
  </si>
  <si>
    <t>Lease Approved</t>
  </si>
  <si>
    <t>Summer + Annual (05/01/2025-07/26/2026)</t>
  </si>
  <si>
    <t>Continuum Apartments</t>
  </si>
  <si>
    <t>4113-A</t>
  </si>
  <si>
    <t>2BR/2BA</t>
  </si>
  <si>
    <t>Occupied No Notice</t>
  </si>
  <si>
    <t>Bell, Megan</t>
  </si>
  <si>
    <t>Lease Approved</t>
  </si>
  <si>
    <t>Fall Semester (08/16/2025-12/31/2025)</t>
  </si>
  <si>
    <t>Continuum Apartments</t>
  </si>
  <si>
    <t>4113-B</t>
  </si>
  <si>
    <t>2BR/2BA</t>
  </si>
  <si>
    <t>Occupied No Notice</t>
  </si>
  <si>
    <t>Guzelocak, Azra</t>
  </si>
  <si>
    <t>Lease Approved</t>
  </si>
  <si>
    <t>Fall Semester (08/16/2025-12/31/2025)</t>
  </si>
  <si>
    <t>Continuum Apartments</t>
  </si>
  <si>
    <t>4115</t>
  </si>
  <si>
    <t>1BR/1BA</t>
  </si>
  <si>
    <t>Occupied No Notice</t>
  </si>
  <si>
    <t>Laroche, Vincent (Vincent)</t>
  </si>
  <si>
    <t>Lease Approved</t>
  </si>
  <si>
    <t>Annual (08/16/2025-07/26/2026)</t>
  </si>
  <si>
    <t>Continuum Apartments</t>
  </si>
  <si>
    <t>4117-A</t>
  </si>
  <si>
    <t>2BR/2BA</t>
  </si>
  <si>
    <t>Notice Unrented</t>
  </si>
  <si>
    <t>Robinson, Sari</t>
  </si>
  <si>
    <t>Lease Approved</t>
  </si>
  <si>
    <t>Academic Year (08/16/2025-05/31/2026)</t>
  </si>
  <si>
    <t>Continuum Apartments</t>
  </si>
  <si>
    <t>4117-B</t>
  </si>
  <si>
    <t>2BR/2BA</t>
  </si>
  <si>
    <t>Notice Unrented</t>
  </si>
  <si>
    <t>Shaw, Maisie</t>
  </si>
  <si>
    <t>Lease Approved</t>
  </si>
  <si>
    <t>Academic Year (08/16/2025-05/31/2026)</t>
  </si>
  <si>
    <t>Continuum Apartments</t>
  </si>
  <si>
    <t>4120</t>
  </si>
  <si>
    <t>Studio - 2</t>
  </si>
  <si>
    <t>Occupied No Notice</t>
  </si>
  <si>
    <t>Hasenauer, Luis</t>
  </si>
  <si>
    <t>Lease Approved</t>
  </si>
  <si>
    <t>Annual (08/16/2025-07/26/2026)</t>
  </si>
  <si>
    <t>Continuum Apartments</t>
  </si>
  <si>
    <t>4122</t>
  </si>
  <si>
    <t>Studio - 3</t>
  </si>
  <si>
    <t>Occupied No Notice</t>
  </si>
  <si>
    <t>Murray, Lesmar</t>
  </si>
  <si>
    <t>Renewal Lease Approved</t>
  </si>
  <si>
    <t>Annual (08/16/2025-07/26/2026)</t>
  </si>
  <si>
    <t>Continuum Apartments</t>
  </si>
  <si>
    <t>4124</t>
  </si>
  <si>
    <t>Studio - 1</t>
  </si>
  <si>
    <t>Occupied No Notice</t>
  </si>
  <si>
    <t>Carnogursky, Samuel (Sam)</t>
  </si>
  <si>
    <t>Lease Approved</t>
  </si>
  <si>
    <t>Annual (08/16/2025-07/26/2026)</t>
  </si>
  <si>
    <t>Continuum Apartments</t>
  </si>
  <si>
    <t>4128</t>
  </si>
  <si>
    <t>Studio - 2</t>
  </si>
  <si>
    <t>Occupied No Notice</t>
  </si>
  <si>
    <t>Altaleb, Salem</t>
  </si>
  <si>
    <t>Lease Approved</t>
  </si>
  <si>
    <t>Annual (08/16/2025-07/26/2026)</t>
  </si>
  <si>
    <t>Continuum Apartments</t>
  </si>
  <si>
    <t>4130</t>
  </si>
  <si>
    <t>Studio - 1</t>
  </si>
  <si>
    <t>Occupied No Notice</t>
  </si>
  <si>
    <t>Pai, Mansi (Pip)</t>
  </si>
  <si>
    <t>Renewal Lease Approved</t>
  </si>
  <si>
    <t>Annual (08/16/2025-07/26/2026)</t>
  </si>
  <si>
    <t>Continuum Apartments</t>
  </si>
  <si>
    <t>4132</t>
  </si>
  <si>
    <t>Studio - 3</t>
  </si>
  <si>
    <t>Occupied No Notice</t>
  </si>
  <si>
    <t>Winney, Aidan</t>
  </si>
  <si>
    <t>Lease Transfer Approved</t>
  </si>
  <si>
    <t>Annual (08/16/2025-07/26/2026)</t>
  </si>
  <si>
    <t>Continuum Apartments</t>
  </si>
  <si>
    <t>4201-A</t>
  </si>
  <si>
    <t>2BR/2BA</t>
  </si>
  <si>
    <t>Occupied No Notice</t>
  </si>
  <si>
    <t>Martino, Charles (Charlie)</t>
  </si>
  <si>
    <t>Lease Transfer Approved</t>
  </si>
  <si>
    <t>Summer + Annual (05/01/2025-07/26/2026)</t>
  </si>
  <si>
    <t>Continuum Apartments</t>
  </si>
  <si>
    <t>4201-B</t>
  </si>
  <si>
    <t>2BR/2BA</t>
  </si>
  <si>
    <t>Occupied No Notice</t>
  </si>
  <si>
    <t>Kebaish, Shreef</t>
  </si>
  <si>
    <t>Lease Approved</t>
  </si>
  <si>
    <t>Summer + Annual (05/01/2025-07/26/2026)</t>
  </si>
  <si>
    <t>Continuum Apartments</t>
  </si>
  <si>
    <t>4203</t>
  </si>
  <si>
    <t>1BR/1BA</t>
  </si>
  <si>
    <t>Vacant Rented Ready</t>
  </si>
  <si>
    <t>Abdellatif, Zyad</t>
  </si>
  <si>
    <t>Lease Approved</t>
  </si>
  <si>
    <t>Annual (08/16/2025-07/26/2026)</t>
  </si>
  <si>
    <t>Continuum Apartments</t>
  </si>
  <si>
    <t>4204</t>
  </si>
  <si>
    <t>Studio - 2</t>
  </si>
  <si>
    <t>Occupied No Notice</t>
  </si>
  <si>
    <t>Levenson, Jacob</t>
  </si>
  <si>
    <t>Renewal Lease Approved</t>
  </si>
  <si>
    <t>Annual (08/16/2025-07/26/2026)</t>
  </si>
  <si>
    <t>Continuum Apartments</t>
  </si>
  <si>
    <t>4205-A</t>
  </si>
  <si>
    <t>2BR/2BA</t>
  </si>
  <si>
    <t>Occupied No Notice</t>
  </si>
  <si>
    <t>Finol, Alvaro</t>
  </si>
  <si>
    <t>Lease Approved</t>
  </si>
  <si>
    <t>Annual (08/16/2025-07/26/2026)</t>
  </si>
  <si>
    <t>Continuum Apartments</t>
  </si>
  <si>
    <t>4205-B</t>
  </si>
  <si>
    <t>2BR/2BA</t>
  </si>
  <si>
    <t>Occupied No Notice</t>
  </si>
  <si>
    <t>Gonzalo, Pablo</t>
  </si>
  <si>
    <t>Lease Approved</t>
  </si>
  <si>
    <t>Annual (08/16/2025-07/26/2026)</t>
  </si>
  <si>
    <t>Continuum Apartments</t>
  </si>
  <si>
    <t>4206</t>
  </si>
  <si>
    <t>Studio - 1</t>
  </si>
  <si>
    <t>Occupied No Notice</t>
  </si>
  <si>
    <t>Dubner, Sarah</t>
  </si>
  <si>
    <t>Lease Approved</t>
  </si>
  <si>
    <t>Annual (08/16/2025-07/26/2026)</t>
  </si>
  <si>
    <t>Continuum Apartments</t>
  </si>
  <si>
    <t>4207</t>
  </si>
  <si>
    <t>1BR/1BA - DLX1</t>
  </si>
  <si>
    <t>Occupied No Notice</t>
  </si>
  <si>
    <t>Chadwick, Melissa</t>
  </si>
  <si>
    <t>Lease Approved</t>
  </si>
  <si>
    <t>Annual (08/16/2025-07/26/2026)</t>
  </si>
  <si>
    <t>Continuum Apartments</t>
  </si>
  <si>
    <t>4208</t>
  </si>
  <si>
    <t>Studio - 3</t>
  </si>
  <si>
    <t>Occupied No Notice</t>
  </si>
  <si>
    <t>Loaiza, Karina (Karina)</t>
  </si>
  <si>
    <t>Lease Approved</t>
  </si>
  <si>
    <t>Annual (08/16/2025-07/26/2026)</t>
  </si>
  <si>
    <t>Continuum Apartments</t>
  </si>
  <si>
    <t>4209-A</t>
  </si>
  <si>
    <t>2BR/2BA - DLX2</t>
  </si>
  <si>
    <t>Occupied No Notice</t>
  </si>
  <si>
    <t>Ohtake, Ryotaro</t>
  </si>
  <si>
    <t>Lease Approved</t>
  </si>
  <si>
    <t>Academic Year (08/16/2025-05/31/2026)</t>
  </si>
  <si>
    <t>Continuum Apartments</t>
  </si>
  <si>
    <t>4209-B</t>
  </si>
  <si>
    <t>2BR/2BA - DLX2</t>
  </si>
  <si>
    <t>Occupied No Notice</t>
  </si>
  <si>
    <t>Jacobs, Adam</t>
  </si>
  <si>
    <t>Lease Approved</t>
  </si>
  <si>
    <t>Annual (08/16/2025-07/26/2026)</t>
  </si>
  <si>
    <t>Continuum Apartments</t>
  </si>
  <si>
    <t>4210</t>
  </si>
  <si>
    <t>Studio - 3</t>
  </si>
  <si>
    <t>Occupied No Notice</t>
  </si>
  <si>
    <t>Contreras, Miguel</t>
  </si>
  <si>
    <t>Renewal Lease Approved</t>
  </si>
  <si>
    <t>Annual (08/16/2025-07/26/2026)</t>
  </si>
  <si>
    <t>Continuum Apartments</t>
  </si>
  <si>
    <t>4211-A</t>
  </si>
  <si>
    <t>2BR/2BA - 1</t>
  </si>
  <si>
    <t>Occupied No Notice</t>
  </si>
  <si>
    <t>Wichterman, Amanda</t>
  </si>
  <si>
    <t>Renewal Lease Approved</t>
  </si>
  <si>
    <t>Annual (08/16/2025-07/26/2026)</t>
  </si>
  <si>
    <t>Continuum Apartments</t>
  </si>
  <si>
    <t>4211-B</t>
  </si>
  <si>
    <t>2BR/2BA - 1</t>
  </si>
  <si>
    <t>Occupied No Notice</t>
  </si>
  <si>
    <t>Souders, Karly</t>
  </si>
  <si>
    <t>Renewal Lease Approved</t>
  </si>
  <si>
    <t>Annual (08/16/2025-07/26/2026)</t>
  </si>
  <si>
    <t>Continuum Apartments</t>
  </si>
  <si>
    <t>4212</t>
  </si>
  <si>
    <t>Studio - 1</t>
  </si>
  <si>
    <t>Occupied No Notice</t>
  </si>
  <si>
    <t>Clees, Jennifer</t>
  </si>
  <si>
    <t>Lease Approved</t>
  </si>
  <si>
    <t>Annual (08/16/2025-07/26/2026)</t>
  </si>
  <si>
    <t>Continuum Apartments</t>
  </si>
  <si>
    <t>4213-A</t>
  </si>
  <si>
    <t>2BR/2BA</t>
  </si>
  <si>
    <t>Occupied No Notice</t>
  </si>
  <si>
    <t>Pope, Connor (Connor)</t>
  </si>
  <si>
    <t>Renewal Lease Approved</t>
  </si>
  <si>
    <t>Annual (08/16/2025-07/26/2026)</t>
  </si>
  <si>
    <t>Continuum Apartments</t>
  </si>
  <si>
    <t>4213-B</t>
  </si>
  <si>
    <t>2BR/2BA</t>
  </si>
  <si>
    <t>Occupied No Notice</t>
  </si>
  <si>
    <t>Labowski, Kollin</t>
  </si>
  <si>
    <t>Renewal Lease Approved</t>
  </si>
  <si>
    <t>Annual (08/16/2025-07/26/2026)</t>
  </si>
  <si>
    <t>Continuum Apartments</t>
  </si>
  <si>
    <t>4214</t>
  </si>
  <si>
    <t>Studio - 2</t>
  </si>
  <si>
    <t>Occupied No Notice</t>
  </si>
  <si>
    <t>Surprenant, Haley (Haley)</t>
  </si>
  <si>
    <t>Renewal Lease Approved</t>
  </si>
  <si>
    <t>Annual (08/16/2025-07/26/2026)</t>
  </si>
  <si>
    <t>Continuum Apartments</t>
  </si>
  <si>
    <t>4215</t>
  </si>
  <si>
    <t>1BR/1BA</t>
  </si>
  <si>
    <t>Occupied No Notice</t>
  </si>
  <si>
    <t>Brandies, Corey (Corey)</t>
  </si>
  <si>
    <t>Renewal Lease Approved</t>
  </si>
  <si>
    <t>Annual (08/16/2025-07/26/2026)</t>
  </si>
  <si>
    <t>Continuum Apartments</t>
  </si>
  <si>
    <t>4217-A</t>
  </si>
  <si>
    <t>2BR/2BA</t>
  </si>
  <si>
    <t>Occupied No Notice</t>
  </si>
  <si>
    <t>Matousek, Jonah (Jonah)</t>
  </si>
  <si>
    <t>Lease Approved</t>
  </si>
  <si>
    <t>Annual (08/16/2025-07/26/2026)</t>
  </si>
  <si>
    <t>Continuum Apartments</t>
  </si>
  <si>
    <t>4217-B</t>
  </si>
  <si>
    <t>2BR/2BA</t>
  </si>
  <si>
    <t>Occupied No Notice</t>
  </si>
  <si>
    <t>Choi, Jaeyeon</t>
  </si>
  <si>
    <t>Lease Approved</t>
  </si>
  <si>
    <t>Annual (08/16/2025-07/26/2026)</t>
  </si>
  <si>
    <t>Continuum Apartments</t>
  </si>
  <si>
    <t>4219-A</t>
  </si>
  <si>
    <t>2BR/2BA</t>
  </si>
  <si>
    <t>Occupied No Notice</t>
  </si>
  <si>
    <t>Wyatt, Samuel</t>
  </si>
  <si>
    <t>Lease Approved</t>
  </si>
  <si>
    <t>Annual (08/16/2025-07/26/2026)</t>
  </si>
  <si>
    <t>Continuum Apartments</t>
  </si>
  <si>
    <t>4219-B</t>
  </si>
  <si>
    <t>2BR/2BA</t>
  </si>
  <si>
    <t>Occupied No Notice</t>
  </si>
  <si>
    <t>Mccall, Maile</t>
  </si>
  <si>
    <t>Renewal Lease Approved</t>
  </si>
  <si>
    <t>Annual (08/16/2025-07/26/2026)</t>
  </si>
  <si>
    <t>Continuum Apartments</t>
  </si>
  <si>
    <t>4222</t>
  </si>
  <si>
    <t>Studio - 3</t>
  </si>
  <si>
    <t>Occupied No Notice</t>
  </si>
  <si>
    <t>Smith, Kristin (Kristin Smith)</t>
  </si>
  <si>
    <t>Lease Approved</t>
  </si>
  <si>
    <t>Summer + Annual (05/01/2025-07/26/2026)</t>
  </si>
  <si>
    <t>Continuum Apartments</t>
  </si>
  <si>
    <t>4223</t>
  </si>
  <si>
    <t>1BR/1BA - DLX1</t>
  </si>
  <si>
    <t>Vacant Rented Ready</t>
  </si>
  <si>
    <t>Wilbanks, Madelynn</t>
  </si>
  <si>
    <t>Lease Approved</t>
  </si>
  <si>
    <t>Annual (08/16/2025-07/26/2026)</t>
  </si>
  <si>
    <t>Continuum Apartments</t>
  </si>
  <si>
    <t>4224</t>
  </si>
  <si>
    <t>Studio - 1</t>
  </si>
  <si>
    <t>Occupied No Notice</t>
  </si>
  <si>
    <t>Wang, Pinyi</t>
  </si>
  <si>
    <t>Renewal Lease Approved</t>
  </si>
  <si>
    <t>Annual (08/16/2025-07/26/2026)</t>
  </si>
  <si>
    <t>Continuum Apartments</t>
  </si>
  <si>
    <t>4225-A</t>
  </si>
  <si>
    <t>2BR/2BA</t>
  </si>
  <si>
    <t>Occupied No Notice</t>
  </si>
  <si>
    <t>Erlacher, Peter</t>
  </si>
  <si>
    <t>Lease Approved</t>
  </si>
  <si>
    <t>Academic Year (08/16/2025-05/31/2026)</t>
  </si>
  <si>
    <t>Continuum Apartments</t>
  </si>
  <si>
    <t>4225-B</t>
  </si>
  <si>
    <t>2BR/2BA</t>
  </si>
  <si>
    <t>Occupied No Notice</t>
  </si>
  <si>
    <t>Sykes, Charlie (Charlie)</t>
  </si>
  <si>
    <t>Lease Approved</t>
  </si>
  <si>
    <t>Academic Year (08/16/2025-05/31/2026)</t>
  </si>
  <si>
    <t>Continuum Apartments</t>
  </si>
  <si>
    <t>4226</t>
  </si>
  <si>
    <t>Studio - 2</t>
  </si>
  <si>
    <t>Occupied No Notice</t>
  </si>
  <si>
    <t>Ballantine, William (Billy)</t>
  </si>
  <si>
    <t>Renewal Lease Approved</t>
  </si>
  <si>
    <t>Annual (08/16/2025-07/26/2026)</t>
  </si>
  <si>
    <t>Continuum Apartments</t>
  </si>
  <si>
    <t>4227</t>
  </si>
  <si>
    <t>1BR/1BA</t>
  </si>
  <si>
    <t>Occupied No Notice</t>
  </si>
  <si>
    <t>West, Mia</t>
  </si>
  <si>
    <t>Renewal Lease Approved</t>
  </si>
  <si>
    <t>Annual (08/16/2025-07/26/2026)</t>
  </si>
  <si>
    <t>Continuum Apartments</t>
  </si>
  <si>
    <t>4228</t>
  </si>
  <si>
    <t>Studio - 2</t>
  </si>
  <si>
    <t>Occupied No Notice</t>
  </si>
  <si>
    <t>Trenchi, Alejandro</t>
  </si>
  <si>
    <t>Renewal Lease Approved</t>
  </si>
  <si>
    <t>Annual (08/16/2025-07/26/2026)</t>
  </si>
  <si>
    <t>Continuum Apartments</t>
  </si>
  <si>
    <t>4229-A</t>
  </si>
  <si>
    <t>2BR/2BA</t>
  </si>
  <si>
    <t>Occupied No Notice</t>
  </si>
  <si>
    <t>Lugo, Chandler</t>
  </si>
  <si>
    <t>Lease Approved</t>
  </si>
  <si>
    <t>Annual (08/16/2025-07/26/2026)</t>
  </si>
  <si>
    <t>Continuum Apartments</t>
  </si>
  <si>
    <t>4229-B</t>
  </si>
  <si>
    <t>2BR/2BA</t>
  </si>
  <si>
    <t>Occupied No Notice</t>
  </si>
  <si>
    <t>Lugo, Chandler</t>
  </si>
  <si>
    <t>Lease Approved</t>
  </si>
  <si>
    <t>Annual (08/16/2025-07/26/2026)</t>
  </si>
  <si>
    <t>Continuum Apartments</t>
  </si>
  <si>
    <t>4230</t>
  </si>
  <si>
    <t>Studio - 1</t>
  </si>
  <si>
    <t>Occupied No Notice</t>
  </si>
  <si>
    <t>Lasher, Jaxson</t>
  </si>
  <si>
    <t>Renewal Lease Approved</t>
  </si>
  <si>
    <t>Annual (08/16/2025-07/26/2026)</t>
  </si>
  <si>
    <t>Continuum Apartments</t>
  </si>
  <si>
    <t>4231-A</t>
  </si>
  <si>
    <t>2BR/2BA</t>
  </si>
  <si>
    <t>Occupied No Notice</t>
  </si>
  <si>
    <t>Gorokhovska, Kseniia (Kseniia)</t>
  </si>
  <si>
    <t>Lease Approved</t>
  </si>
  <si>
    <t>Fall Semester (08/16/2025-12/31/2025)</t>
  </si>
  <si>
    <t>Continuum Apartments</t>
  </si>
  <si>
    <t>4231-B</t>
  </si>
  <si>
    <t>2BR/2BA</t>
  </si>
  <si>
    <t>Occupied No Notice</t>
  </si>
  <si>
    <t>Yeting, Aw</t>
  </si>
  <si>
    <t>Lease Approved</t>
  </si>
  <si>
    <t>Fall Semester (08/16/2025-12/31/2025)</t>
  </si>
  <si>
    <t>Continuum Apartments</t>
  </si>
  <si>
    <t>4232</t>
  </si>
  <si>
    <t>Studio - 3</t>
  </si>
  <si>
    <t>Occupied No Notice</t>
  </si>
  <si>
    <t>Green, Lauryn (Lauryn)</t>
  </si>
  <si>
    <t>Renewal Lease Approved</t>
  </si>
  <si>
    <t>Annual (08/16/2025-07/26/2026)</t>
  </si>
  <si>
    <t>Continuum Apartments</t>
  </si>
  <si>
    <t>4240</t>
  </si>
  <si>
    <t>Studio - 2</t>
  </si>
  <si>
    <t>Occupied No Notice</t>
  </si>
  <si>
    <t>Whitcher, Brittany</t>
  </si>
  <si>
    <t>Lease Approved</t>
  </si>
  <si>
    <t>Annual (08/16/2025-07/26/2026)</t>
  </si>
  <si>
    <t>Continuum Apartments</t>
  </si>
  <si>
    <t>4242</t>
  </si>
  <si>
    <t>Studio - 3</t>
  </si>
  <si>
    <t>Occupied No Notice</t>
  </si>
  <si>
    <t>SON, WOOJUNG (Son)</t>
  </si>
  <si>
    <t>Lease Approved</t>
  </si>
  <si>
    <t>Annual (08/16/2025-07/26/2026)</t>
  </si>
  <si>
    <t>Continuum Apartments</t>
  </si>
  <si>
    <t>4244</t>
  </si>
  <si>
    <t>Studio - 1</t>
  </si>
  <si>
    <t>Occupied No Notice</t>
  </si>
  <si>
    <t>Lastre, Diana (Diana)</t>
  </si>
  <si>
    <t>Lease Approved</t>
  </si>
  <si>
    <t>Annual (08/16/2025-07/26/2026)</t>
  </si>
  <si>
    <t>Continuum Apartments</t>
  </si>
  <si>
    <t>4246</t>
  </si>
  <si>
    <t>Studio - 2</t>
  </si>
  <si>
    <t>Occupied No Notice</t>
  </si>
  <si>
    <t>Uong, Joseph</t>
  </si>
  <si>
    <t>Renewal Lease Approved</t>
  </si>
  <si>
    <t>Annual (08/16/2025-07/26/2026)</t>
  </si>
  <si>
    <t>Continuum Apartments</t>
  </si>
  <si>
    <t>4248</t>
  </si>
  <si>
    <t>Studio - 2</t>
  </si>
  <si>
    <t>Occupied No Notice</t>
  </si>
  <si>
    <t>Taylor, Makeda</t>
  </si>
  <si>
    <t>Renewal Lease Approved</t>
  </si>
  <si>
    <t>Annual (08/16/2025-07/26/2026)</t>
  </si>
  <si>
    <t>Continuum Apartments</t>
  </si>
  <si>
    <t>4250</t>
  </si>
  <si>
    <t>Studio - 1</t>
  </si>
  <si>
    <t>Occupied No Notice</t>
  </si>
  <si>
    <t>Munoz Gomez, Andres (Andres)</t>
  </si>
  <si>
    <t>Renewal Lease Approved</t>
  </si>
  <si>
    <t>Annual (08/16/2025-07/26/2026)</t>
  </si>
  <si>
    <t>Continuum Apartments</t>
  </si>
  <si>
    <t>4252</t>
  </si>
  <si>
    <t>Studio - 3</t>
  </si>
  <si>
    <t>Occupied No Notice</t>
  </si>
  <si>
    <t>Liang, Xianjun (REGINA)</t>
  </si>
  <si>
    <t>Renewal Lease Approved</t>
  </si>
  <si>
    <t>Annual (08/16/2025-07/26/2026)</t>
  </si>
  <si>
    <t>Continuum Apartments</t>
  </si>
  <si>
    <t>4256-A</t>
  </si>
  <si>
    <t>2BR/2BA</t>
  </si>
  <si>
    <t>Occupied No Notice</t>
  </si>
  <si>
    <t>Gilchrist, Graham</t>
  </si>
  <si>
    <t>Renewal Lease Approved</t>
  </si>
  <si>
    <t>Annual (08/16/2025-07/26/2026)</t>
  </si>
  <si>
    <t>Continuum Apartments</t>
  </si>
  <si>
    <t>4256-B</t>
  </si>
  <si>
    <t>2BR/2BA</t>
  </si>
  <si>
    <t>Occupied No Notice</t>
  </si>
  <si>
    <t>Gilchrist, Graham</t>
  </si>
  <si>
    <t>Renewal Lease Approved</t>
  </si>
  <si>
    <t>Annual (08/16/2025-07/26/2026)</t>
  </si>
  <si>
    <t>Continuum Apartments</t>
  </si>
  <si>
    <t>4260-A</t>
  </si>
  <si>
    <t>4BR/4BA</t>
  </si>
  <si>
    <t>Occupied No Notice</t>
  </si>
  <si>
    <t>Schintz, Bernadette (Bernie)</t>
  </si>
  <si>
    <t>Lease Approved</t>
  </si>
  <si>
    <t>Annual (08/16/2025-07/26/2026)</t>
  </si>
  <si>
    <t>Continuum Apartments</t>
  </si>
  <si>
    <t>4260-B</t>
  </si>
  <si>
    <t>4BR/4BA</t>
  </si>
  <si>
    <t>Occupied No Notice</t>
  </si>
  <si>
    <t>Patrick, Mykaela (Mykaela)</t>
  </si>
  <si>
    <t>Lease Approved</t>
  </si>
  <si>
    <t>Annual (08/16/2025-07/26/2026)</t>
  </si>
  <si>
    <t>Continuum Apartments</t>
  </si>
  <si>
    <t>4301-A</t>
  </si>
  <si>
    <t>2BR/2BA</t>
  </si>
  <si>
    <t>Occupied No Notice</t>
  </si>
  <si>
    <t>Schmid, Lucy</t>
  </si>
  <si>
    <t>Lease Approved</t>
  </si>
  <si>
    <t>Annual (08/16/2025-07/26/2026)</t>
  </si>
  <si>
    <t>Continuum Apartments</t>
  </si>
  <si>
    <t>4301-B</t>
  </si>
  <si>
    <t>2BR/2BA</t>
  </si>
  <si>
    <t>Occupied No Notice</t>
  </si>
  <si>
    <t>Schmid, Lucy</t>
  </si>
  <si>
    <t>Lease Approved</t>
  </si>
  <si>
    <t>Annual (08/16/2025-07/26/2026)</t>
  </si>
  <si>
    <t>Continuum Apartments</t>
  </si>
  <si>
    <t>4303</t>
  </si>
  <si>
    <t>1BR/1BA</t>
  </si>
  <si>
    <t>Occupied No Notice</t>
  </si>
  <si>
    <t>Davila-Torres, Nicole</t>
  </si>
  <si>
    <t>Renewal Lease Approved</t>
  </si>
  <si>
    <t>Annual (08/16/2025-07/26/2026)</t>
  </si>
  <si>
    <t>Continuum Apartments</t>
  </si>
  <si>
    <t>4304</t>
  </si>
  <si>
    <t>Studio - 2</t>
  </si>
  <si>
    <t>Occupied No Notice</t>
  </si>
  <si>
    <t>Tang, Ao</t>
  </si>
  <si>
    <t>Renewal Lease Approved</t>
  </si>
  <si>
    <t>Annual (08/16/2025-07/26/2026)</t>
  </si>
  <si>
    <t>Continuum Apartments</t>
  </si>
  <si>
    <t>4305-A</t>
  </si>
  <si>
    <t>2BR/2BA</t>
  </si>
  <si>
    <t>Occupied No Notice</t>
  </si>
  <si>
    <t>Dan, Doory</t>
  </si>
  <si>
    <t>Renewal Lease Approved</t>
  </si>
  <si>
    <t>Annual (08/16/2025-07/26/2026)</t>
  </si>
  <si>
    <t>Continuum Apartments</t>
  </si>
  <si>
    <t>4305-B</t>
  </si>
  <si>
    <t>2BR/2BA</t>
  </si>
  <si>
    <t>Occupied No Notice</t>
  </si>
  <si>
    <t>Nguyen, Monice</t>
  </si>
  <si>
    <t>Renewal Lease Approved</t>
  </si>
  <si>
    <t>Annual (08/16/2025-07/26/2026)</t>
  </si>
  <si>
    <t>Continuum Apartments</t>
  </si>
  <si>
    <t>4306</t>
  </si>
  <si>
    <t>Studio - 1</t>
  </si>
  <si>
    <t>Occupied No Notice</t>
  </si>
  <si>
    <t>Morris, Dylan (Dylan)</t>
  </si>
  <si>
    <t>Renewal Lease Approved</t>
  </si>
  <si>
    <t>Annual (08/16/2025-07/26/2026)</t>
  </si>
  <si>
    <t>Continuum Apartments</t>
  </si>
  <si>
    <t>4307</t>
  </si>
  <si>
    <t>1BR/1BA - DLX1</t>
  </si>
  <si>
    <t>Occupied No Notice</t>
  </si>
  <si>
    <t>Roberts, Madison</t>
  </si>
  <si>
    <t>Lease Transfer Approved</t>
  </si>
  <si>
    <t>Annual (08/16/2025-07/26/2026)</t>
  </si>
  <si>
    <t>Continuum Apartments</t>
  </si>
  <si>
    <t>4308</t>
  </si>
  <si>
    <t>Studio - 3</t>
  </si>
  <si>
    <t>Occupied No Notice</t>
  </si>
  <si>
    <t>Eubanks, Kylie</t>
  </si>
  <si>
    <t>Renewal Lease Approved</t>
  </si>
  <si>
    <t>Annual (08/16/2025-07/26/2026)</t>
  </si>
  <si>
    <t>Continuum Apartments</t>
  </si>
  <si>
    <t>4309-A</t>
  </si>
  <si>
    <t>2BR/2BA - DLX2</t>
  </si>
  <si>
    <t>Occupied No Notice</t>
  </si>
  <si>
    <t>CARDAIO, ILARIA</t>
  </si>
  <si>
    <t>Lease Approved</t>
  </si>
  <si>
    <t>Annual (08/16/2025-07/26/2026)</t>
  </si>
  <si>
    <t>Continuum Apartments</t>
  </si>
  <si>
    <t>4309-B</t>
  </si>
  <si>
    <t>2BR/2BA - DLX2</t>
  </si>
  <si>
    <t>Occupied No Notice</t>
  </si>
  <si>
    <t>Leake, Jayde</t>
  </si>
  <si>
    <t>Lease Approved</t>
  </si>
  <si>
    <t>Summer + Annual (05/01/2025-07/26/2026)</t>
  </si>
  <si>
    <t>Continuum Apartments</t>
  </si>
  <si>
    <t>4310</t>
  </si>
  <si>
    <t>Studio - 3</t>
  </si>
  <si>
    <t>Occupied No Notice</t>
  </si>
  <si>
    <t>Tavassoli, Fatemeh (Tima)</t>
  </si>
  <si>
    <t>Lease Approved</t>
  </si>
  <si>
    <t>Annual (08/16/2025-07/26/2026)</t>
  </si>
  <si>
    <t>Continuum Apartments</t>
  </si>
  <si>
    <t>4311-A</t>
  </si>
  <si>
    <t>2BR/2BA - 1</t>
  </si>
  <si>
    <t>Vacant Rented Ready</t>
  </si>
  <si>
    <t>Zabala, Isabella (Bella)</t>
  </si>
  <si>
    <t>Lease Approved</t>
  </si>
  <si>
    <t>Fall Semester (08/16/2025-12/31/2025)</t>
  </si>
  <si>
    <t>Continuum Apartments</t>
  </si>
  <si>
    <t>4311-B</t>
  </si>
  <si>
    <t>2BR/2BA - 1</t>
  </si>
  <si>
    <t>Occupied No Notice</t>
  </si>
  <si>
    <t>Hashimoto, Mari</t>
  </si>
  <si>
    <t>Lease Approved</t>
  </si>
  <si>
    <t>Fall Semester (08/16/2025-12/31/2025)</t>
  </si>
  <si>
    <t>Continuum Apartments</t>
  </si>
  <si>
    <t>4312</t>
  </si>
  <si>
    <t>Studio - 1</t>
  </si>
  <si>
    <t>Occupied No Notice</t>
  </si>
  <si>
    <t>ko, doeun (dawn)</t>
  </si>
  <si>
    <t>Lease Approved</t>
  </si>
  <si>
    <t>Annual (08/16/2025-07/26/2026)</t>
  </si>
  <si>
    <t>Continuum Apartments</t>
  </si>
  <si>
    <t>4314</t>
  </si>
  <si>
    <t>Studio - 2</t>
  </si>
  <si>
    <t>Occupied No Notice</t>
  </si>
  <si>
    <t>Mitchell, William (Billy)</t>
  </si>
  <si>
    <t>Renewal Lease Approved</t>
  </si>
  <si>
    <t>Annual (08/16/2025-07/26/2026)</t>
  </si>
  <si>
    <t>Continuum Apartments</t>
  </si>
  <si>
    <t>4315</t>
  </si>
  <si>
    <t>1BR/1BA</t>
  </si>
  <si>
    <t>Occupied No Notice</t>
  </si>
  <si>
    <t>Blaufus, Dylan (Dylan)</t>
  </si>
  <si>
    <t>Renewal Lease Approved</t>
  </si>
  <si>
    <t>Annual (08/16/2025-07/26/2026)</t>
  </si>
  <si>
    <t>Continuum Apartments</t>
  </si>
  <si>
    <t>4317-A</t>
  </si>
  <si>
    <t>2BR/2BA</t>
  </si>
  <si>
    <t>Occupied No Notice</t>
  </si>
  <si>
    <t>Tantawy, Marwa (Marwa Tantawy)</t>
  </si>
  <si>
    <t>Renewal Lease Approved</t>
  </si>
  <si>
    <t>Annual (08/16/2025-07/26/2026)</t>
  </si>
  <si>
    <t>Continuum Apartments</t>
  </si>
  <si>
    <t>4317-B</t>
  </si>
  <si>
    <t>2BR/2BA</t>
  </si>
  <si>
    <t>Occupied No Notice</t>
  </si>
  <si>
    <t>Tantawy, Marwa (Marwa Tantawy)</t>
  </si>
  <si>
    <t>Renewal Lease Approved</t>
  </si>
  <si>
    <t>Annual (08/16/2025-07/26/2026)</t>
  </si>
  <si>
    <t>Continuum Apartments</t>
  </si>
  <si>
    <t>4319-A</t>
  </si>
  <si>
    <t>2BR/2BA</t>
  </si>
  <si>
    <t>Occupied No Notice</t>
  </si>
  <si>
    <t>Lubbe, Caroline</t>
  </si>
  <si>
    <t>Renewal Lease Approved</t>
  </si>
  <si>
    <t>Annual (08/16/2025-07/26/2026)</t>
  </si>
  <si>
    <t>Continuum Apartments</t>
  </si>
  <si>
    <t>4319-B</t>
  </si>
  <si>
    <t>2BR/2BA</t>
  </si>
  <si>
    <t>Occupied No Notice</t>
  </si>
  <si>
    <t>Gomez, Valeria (Valeria)</t>
  </si>
  <si>
    <t>Renewal Lease Approved</t>
  </si>
  <si>
    <t>Annual (08/16/2025-07/26/2026)</t>
  </si>
  <si>
    <t>Continuum Apartments</t>
  </si>
  <si>
    <t>4321-A</t>
  </si>
  <si>
    <t>2BR/2BA - DLX2</t>
  </si>
  <si>
    <t>Occupied No Notice</t>
  </si>
  <si>
    <t>Rosa, Tyler</t>
  </si>
  <si>
    <t>Renewal Lease Approved</t>
  </si>
  <si>
    <t>Annual (08/16/2025-07/26/2026)</t>
  </si>
  <si>
    <t>Continuum Apartments</t>
  </si>
  <si>
    <t>4321-B</t>
  </si>
  <si>
    <t>2BR/2BA - DLX2</t>
  </si>
  <si>
    <t>Occupied No Notice</t>
  </si>
  <si>
    <t>Rosa, Tyler</t>
  </si>
  <si>
    <t>Renewal Lease Approved</t>
  </si>
  <si>
    <t>Annual (08/16/2025-07/26/2026)</t>
  </si>
  <si>
    <t>Continuum Apartments</t>
  </si>
  <si>
    <t>4322</t>
  </si>
  <si>
    <t>Studio - 3</t>
  </si>
  <si>
    <t>Occupied No Notice</t>
  </si>
  <si>
    <t>Sclater, Shelly</t>
  </si>
  <si>
    <t>Renewal Lease Approved</t>
  </si>
  <si>
    <t>Annual (08/16/2025-07/26/2026)</t>
  </si>
  <si>
    <t>Continuum Apartments</t>
  </si>
  <si>
    <t>4323</t>
  </si>
  <si>
    <t>1BR/1BA - DLX1</t>
  </si>
  <si>
    <t>Occupied No Notice</t>
  </si>
  <si>
    <t>Wang, Yi</t>
  </si>
  <si>
    <t>Lease Approved</t>
  </si>
  <si>
    <t>Annual (08/16/2025-07/26/2026)</t>
  </si>
  <si>
    <t>Continuum Apartments</t>
  </si>
  <si>
    <t>4324</t>
  </si>
  <si>
    <t>Studio - 1</t>
  </si>
  <si>
    <t>Occupied No Notice</t>
  </si>
  <si>
    <t>el Dallal, Siba (Sibael)</t>
  </si>
  <si>
    <t>Lease Approved</t>
  </si>
  <si>
    <t>Summer + Annual (05/01/2025-07/26/2026)</t>
  </si>
  <si>
    <t>Continuum Apartments</t>
  </si>
  <si>
    <t>4325-A</t>
  </si>
  <si>
    <t>2BR/2BA</t>
  </si>
  <si>
    <t>Occupied No Notice</t>
  </si>
  <si>
    <t>Watts, Kathryn</t>
  </si>
  <si>
    <t>Lease Approved</t>
  </si>
  <si>
    <t>Fall Semester (08/16/2025-12/31/2025)</t>
  </si>
  <si>
    <t>Continuum Apartments</t>
  </si>
  <si>
    <t>4325-B</t>
  </si>
  <si>
    <t>2BR/2BA</t>
  </si>
  <si>
    <t>Occupied No Notice</t>
  </si>
  <si>
    <t>Legros, Vaea</t>
  </si>
  <si>
    <t>Lease Approved</t>
  </si>
  <si>
    <t>Fall Semester (08/16/2025-12/31/2025)</t>
  </si>
  <si>
    <t>Continuum Apartments</t>
  </si>
  <si>
    <t>4326</t>
  </si>
  <si>
    <t>Studio - 2</t>
  </si>
  <si>
    <t>Occupied No Notice</t>
  </si>
  <si>
    <t>Xia, Yihan (Nancy)</t>
  </si>
  <si>
    <t>Renewal Lease Approved</t>
  </si>
  <si>
    <t>Annual (08/16/2025-07/26/2026)</t>
  </si>
  <si>
    <t>Continuum Apartments</t>
  </si>
  <si>
    <t>4327</t>
  </si>
  <si>
    <t>1BR/1BA</t>
  </si>
  <si>
    <t>Occupied No Notice</t>
  </si>
  <si>
    <t>Chauhan, Neal</t>
  </si>
  <si>
    <t>Lease Approved</t>
  </si>
  <si>
    <t>Annual (08/16/2025-07/26/2026)</t>
  </si>
  <si>
    <t>Continuum Apartments</t>
  </si>
  <si>
    <t>4328</t>
  </si>
  <si>
    <t>Studio - 2</t>
  </si>
  <si>
    <t>Occupied No Notice</t>
  </si>
  <si>
    <t>Tung, Ke-Wei (Paul)</t>
  </si>
  <si>
    <t>Lease Approved</t>
  </si>
  <si>
    <t>Annual (08/16/2025-07/26/2026)</t>
  </si>
  <si>
    <t>Continuum Apartments</t>
  </si>
  <si>
    <t>4329-A</t>
  </si>
  <si>
    <t>2BR/2BA</t>
  </si>
  <si>
    <t>Occupied No Notice</t>
  </si>
  <si>
    <t>Foucaud, Calysta</t>
  </si>
  <si>
    <t>Lease Approved</t>
  </si>
  <si>
    <t>Fall Semester (08/16/2025-12/31/2025)</t>
  </si>
  <si>
    <t>Continuum Apartments</t>
  </si>
  <si>
    <t>4329-B</t>
  </si>
  <si>
    <t>2BR/2BA</t>
  </si>
  <si>
    <t>Occupied No Notice</t>
  </si>
  <si>
    <t>Ioana, Irina</t>
  </si>
  <si>
    <t>Lease Approved</t>
  </si>
  <si>
    <t>Fall Semester (08/16/2025-12/31/2025)</t>
  </si>
  <si>
    <t>Continuum Apartments</t>
  </si>
  <si>
    <t>4330</t>
  </si>
  <si>
    <t>Studio - 1</t>
  </si>
  <si>
    <t>Occupied No Notice</t>
  </si>
  <si>
    <t>Nguyen, Thien</t>
  </si>
  <si>
    <t>Lease Approved</t>
  </si>
  <si>
    <t>Annual (08/16/2025-07/26/2026)</t>
  </si>
  <si>
    <t>Continuum Apartments</t>
  </si>
  <si>
    <t>4331-A</t>
  </si>
  <si>
    <t>2BR/2BA</t>
  </si>
  <si>
    <t>Occupied No Notice</t>
  </si>
  <si>
    <t>Schneider, Trevor</t>
  </si>
  <si>
    <t>Renewal Lease Approved</t>
  </si>
  <si>
    <t>Annual (08/16/2025-07/26/2026)</t>
  </si>
  <si>
    <t>Continuum Apartments</t>
  </si>
  <si>
    <t>4331-B</t>
  </si>
  <si>
    <t>2BR/2BA</t>
  </si>
  <si>
    <t>Occupied No Notice</t>
  </si>
  <si>
    <t>Schneider, Trevor</t>
  </si>
  <si>
    <t>Renewal Lease Approved</t>
  </si>
  <si>
    <t>Annual (08/16/2025-07/26/2026)</t>
  </si>
  <si>
    <t>Continuum Apartments</t>
  </si>
  <si>
    <t>4332</t>
  </si>
  <si>
    <t>Studio - 3</t>
  </si>
  <si>
    <t>Occupied No Notice</t>
  </si>
  <si>
    <t>Kim, Wonjung</t>
  </si>
  <si>
    <t>Lease Approved</t>
  </si>
  <si>
    <t>Summer + Annual (05/01/2025-07/26/2026)</t>
  </si>
  <si>
    <t>Continuum Apartments</t>
  </si>
  <si>
    <t>4340</t>
  </si>
  <si>
    <t>Studio - 2</t>
  </si>
  <si>
    <t>Occupied No Notice</t>
  </si>
  <si>
    <t>Bakhsh, Loa (Loa)</t>
  </si>
  <si>
    <t>Renewal Lease Approved</t>
  </si>
  <si>
    <t>Annual (08/16/2025-07/26/2026)</t>
  </si>
  <si>
    <t>Continuum Apartments</t>
  </si>
  <si>
    <t>4342</t>
  </si>
  <si>
    <t>Studio - 3</t>
  </si>
  <si>
    <t>Occupied No Notice</t>
  </si>
  <si>
    <t>Patel, Nikita (Nikita)</t>
  </si>
  <si>
    <t>Renewal Lease Approved</t>
  </si>
  <si>
    <t>Annual (08/16/2025-07/26/2026)</t>
  </si>
  <si>
    <t>Continuum Apartments</t>
  </si>
  <si>
    <t>4344</t>
  </si>
  <si>
    <t>Studio - 1</t>
  </si>
  <si>
    <t>Occupied No Notice</t>
  </si>
  <si>
    <t>Wei, Yipin</t>
  </si>
  <si>
    <t>Lease Approved</t>
  </si>
  <si>
    <t>Annual (08/16/2025-07/26/2026)</t>
  </si>
  <si>
    <t>Continuum Apartments</t>
  </si>
  <si>
    <t>4348</t>
  </si>
  <si>
    <t>Studio - 2</t>
  </si>
  <si>
    <t>Occupied No Notice</t>
  </si>
  <si>
    <t>Dwyer, Teddy</t>
  </si>
  <si>
    <t>Renewal Lease Approved</t>
  </si>
  <si>
    <t>Annual (08/16/2025-07/26/2026)</t>
  </si>
  <si>
    <t>Continuum Apartments</t>
  </si>
  <si>
    <t>4350</t>
  </si>
  <si>
    <t>Studio - 1</t>
  </si>
  <si>
    <t>Occupied No Notice</t>
  </si>
  <si>
    <t>Martin, Lauren</t>
  </si>
  <si>
    <t>Lease Approved</t>
  </si>
  <si>
    <t>Annual (08/16/2025-07/26/2026)</t>
  </si>
  <si>
    <t>Continuum Apartments</t>
  </si>
  <si>
    <t>4352</t>
  </si>
  <si>
    <t>Studio - 3</t>
  </si>
  <si>
    <t>Occupied No Notice</t>
  </si>
  <si>
    <t>Knier, Olivia (Olivia)</t>
  </si>
  <si>
    <t>Lease Approved</t>
  </si>
  <si>
    <t>Annual (08/16/2025-07/26/2026)</t>
  </si>
  <si>
    <t>Continuum Apartments</t>
  </si>
  <si>
    <t>4356-A</t>
  </si>
  <si>
    <t>2BR/2BA</t>
  </si>
  <si>
    <t>Occupied No Notice</t>
  </si>
  <si>
    <t>Melluso, Benjamin</t>
  </si>
  <si>
    <t>Renewal Lease Approved</t>
  </si>
  <si>
    <t>Annual (08/16/2025-07/26/2026)</t>
  </si>
  <si>
    <t>Continuum Apartments</t>
  </si>
  <si>
    <t>4356-B</t>
  </si>
  <si>
    <t>2BR/2BA</t>
  </si>
  <si>
    <t>Occupied No Notice</t>
  </si>
  <si>
    <t>Gutierrez Valentin, Elvin (Elvin)</t>
  </si>
  <si>
    <t>Lease Approved</t>
  </si>
  <si>
    <t>Annual (08/16/2025-07/26/2026)</t>
  </si>
  <si>
    <t>Continuum Apartments</t>
  </si>
  <si>
    <t>4360-A</t>
  </si>
  <si>
    <t>4BR/4BA</t>
  </si>
  <si>
    <t>Occupied No Notice</t>
  </si>
  <si>
    <t>Duran, Sophia</t>
  </si>
  <si>
    <t>Lease Approved</t>
  </si>
  <si>
    <t>Annual (08/16/2025-07/26/2026)</t>
  </si>
  <si>
    <t>Continuum Apartments</t>
  </si>
  <si>
    <t>4401-A</t>
  </si>
  <si>
    <t>2BR/2BA</t>
  </si>
  <si>
    <t>Occupied No Notice</t>
  </si>
  <si>
    <t>Ohkawa, Maryn</t>
  </si>
  <si>
    <t>Lease Approved</t>
  </si>
  <si>
    <t>Academic Year (08/16/2025-05/31/2026)</t>
  </si>
  <si>
    <t>Continuum Apartments</t>
  </si>
  <si>
    <t>4401-B</t>
  </si>
  <si>
    <t>2BR/2BA</t>
  </si>
  <si>
    <t>Occupied No Notice</t>
  </si>
  <si>
    <t>Hayami, Kokona</t>
  </si>
  <si>
    <t>Lease Approved</t>
  </si>
  <si>
    <t>Academic Year (08/16/2025-05/31/2026)</t>
  </si>
  <si>
    <t>Continuum Apartments</t>
  </si>
  <si>
    <t>4403</t>
  </si>
  <si>
    <t>1BR/1BA</t>
  </si>
  <si>
    <t>Occupied No Notice</t>
  </si>
  <si>
    <t>Brosman, Michael</t>
  </si>
  <si>
    <t>Renewal Lease Approved</t>
  </si>
  <si>
    <t>Annual (08/16/2025-07/26/2026)</t>
  </si>
  <si>
    <t>Continuum Apartments</t>
  </si>
  <si>
    <t>4404</t>
  </si>
  <si>
    <t>Studio - 2</t>
  </si>
  <si>
    <t>Occupied No Notice</t>
  </si>
  <si>
    <t>Jiang, Yihan</t>
  </si>
  <si>
    <t>Renewal Lease Approved</t>
  </si>
  <si>
    <t>Annual (08/16/2025-07/26/2026)</t>
  </si>
  <si>
    <t>Continuum Apartments</t>
  </si>
  <si>
    <t>4405-A</t>
  </si>
  <si>
    <t>2BR/2BA</t>
  </si>
  <si>
    <t>Occupied No Notice</t>
  </si>
  <si>
    <t>KULKARNI, PRIYA</t>
  </si>
  <si>
    <t>Renewal Lease Approved</t>
  </si>
  <si>
    <t>Annual (08/16/2025-07/26/2026)</t>
  </si>
  <si>
    <t>Continuum Apartments</t>
  </si>
  <si>
    <t>4405-B</t>
  </si>
  <si>
    <t>2BR/2BA</t>
  </si>
  <si>
    <t>Occupied No Notice</t>
  </si>
  <si>
    <t>KULKARNI, PRIYA</t>
  </si>
  <si>
    <t>Renewal Lease Approved</t>
  </si>
  <si>
    <t>Annual (08/16/2025-07/26/2026)</t>
  </si>
  <si>
    <t>Continuum Apartments</t>
  </si>
  <si>
    <t>4406</t>
  </si>
  <si>
    <t>Studio - 1</t>
  </si>
  <si>
    <t>Occupied No Notice</t>
  </si>
  <si>
    <t>Yum, Gei Hang</t>
  </si>
  <si>
    <t>Renewal Lease Approved</t>
  </si>
  <si>
    <t>Annual (08/16/2025-07/26/2026)</t>
  </si>
  <si>
    <t>Continuum Apartments</t>
  </si>
  <si>
    <t>4407</t>
  </si>
  <si>
    <t>1BR/1BA - DLX1</t>
  </si>
  <si>
    <t>Occupied No Notice</t>
  </si>
  <si>
    <t>Truong, Tran Mai Anh</t>
  </si>
  <si>
    <t>Renewal Lease Approved</t>
  </si>
  <si>
    <t>Annual (08/16/2025-07/26/2026)</t>
  </si>
  <si>
    <t>Continuum Apartments</t>
  </si>
  <si>
    <t>4408</t>
  </si>
  <si>
    <t>Studio - 3</t>
  </si>
  <si>
    <t>Occupied No Notice</t>
  </si>
  <si>
    <t>Stokes, Jordan</t>
  </si>
  <si>
    <t>Renewal Lease Approved</t>
  </si>
  <si>
    <t>Annual (08/16/2025-07/26/2026)</t>
  </si>
  <si>
    <t>Continuum Apartments</t>
  </si>
  <si>
    <t>4409-A</t>
  </si>
  <si>
    <t>2BR/2BA - DLX2</t>
  </si>
  <si>
    <t>Occupied No Notice</t>
  </si>
  <si>
    <t>Ghaffari, Kimia</t>
  </si>
  <si>
    <t>Renewal Lease Approved</t>
  </si>
  <si>
    <t>Annual (08/16/2025-07/26/2026)</t>
  </si>
  <si>
    <t>Continuum Apartments</t>
  </si>
  <si>
    <t>4409-B</t>
  </si>
  <si>
    <t>2BR/2BA - DLX2</t>
  </si>
  <si>
    <t>Occupied No Notice</t>
  </si>
  <si>
    <t>G, Kimia</t>
  </si>
  <si>
    <t>Renewal Lease Approved</t>
  </si>
  <si>
    <t>Annual (08/16/2025-07/26/2026)</t>
  </si>
  <si>
    <t>Continuum Apartments</t>
  </si>
  <si>
    <t>4410</t>
  </si>
  <si>
    <t>Studio - 3</t>
  </si>
  <si>
    <t>Occupied No Notice</t>
  </si>
  <si>
    <t>Dunlap, Alexandrine (Alex)</t>
  </si>
  <si>
    <t>Renewal Lease Approved</t>
  </si>
  <si>
    <t>Annual (08/16/2025-07/26/2026)</t>
  </si>
  <si>
    <t>Continuum Apartments</t>
  </si>
  <si>
    <t>4411-A</t>
  </si>
  <si>
    <t>2BR/2BA - 1</t>
  </si>
  <si>
    <t>Occupied No Notice</t>
  </si>
  <si>
    <t>Manuel, Sovin</t>
  </si>
  <si>
    <t>Lease Approved</t>
  </si>
  <si>
    <t>Fall Semester (08/16/2025-12/31/2025)</t>
  </si>
  <si>
    <t>Continuum Apartments</t>
  </si>
  <si>
    <t>4411-B</t>
  </si>
  <si>
    <t>2BR/2BA - 1</t>
  </si>
  <si>
    <t>Occupied No Notice</t>
  </si>
  <si>
    <t>Chin, Noah</t>
  </si>
  <si>
    <t>Lease Approved</t>
  </si>
  <si>
    <t>Fall Semester (08/16/2025-12/31/2025)</t>
  </si>
  <si>
    <t>Continuum Apartments</t>
  </si>
  <si>
    <t>4412</t>
  </si>
  <si>
    <t>Studio - 1</t>
  </si>
  <si>
    <t>Occupied No Notice</t>
  </si>
  <si>
    <t>Gabriel, Douglas</t>
  </si>
  <si>
    <t>Renewal Lease Approved</t>
  </si>
  <si>
    <t>Annual (08/16/2025-07/26/2026)</t>
  </si>
  <si>
    <t>Continuum Apartments</t>
  </si>
  <si>
    <t>4413-A</t>
  </si>
  <si>
    <t>2BR/2BA</t>
  </si>
  <si>
    <t>Occupied No Notice</t>
  </si>
  <si>
    <t>Cruz, Natalie</t>
  </si>
  <si>
    <t>Lease Approved</t>
  </si>
  <si>
    <t>Annual (08/16/2025-07/26/2026)</t>
  </si>
  <si>
    <t>Continuum Apartments</t>
  </si>
  <si>
    <t>4413-B</t>
  </si>
  <si>
    <t>2BR/2BA</t>
  </si>
  <si>
    <t>Occupied No Notice</t>
  </si>
  <si>
    <t>Cerqueira Santos Andrade, Caroline (Caroline Andrade)</t>
  </si>
  <si>
    <t>Lease Transfer Approved</t>
  </si>
  <si>
    <t>Annual (08/16/2025-07/26/2026)</t>
  </si>
  <si>
    <t>Continuum Apartments</t>
  </si>
  <si>
    <t>4415</t>
  </si>
  <si>
    <t>1BR/1BA</t>
  </si>
  <si>
    <t>Occupied No Notice</t>
  </si>
  <si>
    <t>Roberts, Lillian (Lillian)</t>
  </si>
  <si>
    <t>Lease Approved</t>
  </si>
  <si>
    <t>Annual (08/16/2025-07/26/2026)</t>
  </si>
  <si>
    <t>Continuum Apartments</t>
  </si>
  <si>
    <t>4417-A</t>
  </si>
  <si>
    <t>2BR/2BA</t>
  </si>
  <si>
    <t>Occupied No Notice</t>
  </si>
  <si>
    <t>Carson, Davis</t>
  </si>
  <si>
    <t>Lease Approved</t>
  </si>
  <si>
    <t>Annual (08/16/2025-07/26/2026)</t>
  </si>
  <si>
    <t>Continuum Apartments</t>
  </si>
  <si>
    <t>4417-B</t>
  </si>
  <si>
    <t>2BR/2BA</t>
  </si>
  <si>
    <t>Occupied No Notice</t>
  </si>
  <si>
    <t>Simon, Stefan</t>
  </si>
  <si>
    <t>Lease Transfer Approved</t>
  </si>
  <si>
    <t>Annual (08/16/2025-07/26/2026)</t>
  </si>
  <si>
    <t>Continuum Apartments</t>
  </si>
  <si>
    <t>4419-A</t>
  </si>
  <si>
    <t>2BR/2BA</t>
  </si>
  <si>
    <t>Occupied No Notice</t>
  </si>
  <si>
    <t>Beauchamp, Elias (Elias)</t>
  </si>
  <si>
    <t>Renewal Lease Approved</t>
  </si>
  <si>
    <t>Annual (08/16/2025-07/26/2026)</t>
  </si>
  <si>
    <t>Continuum Apartments</t>
  </si>
  <si>
    <t>4419-B</t>
  </si>
  <si>
    <t>2BR/2BA</t>
  </si>
  <si>
    <t>Occupied No Notice</t>
  </si>
  <si>
    <t>Reyes, Mark Anthony</t>
  </si>
  <si>
    <t>Lease Approved</t>
  </si>
  <si>
    <t>Annual (08/16/2025-07/26/2026)</t>
  </si>
  <si>
    <t>Continuum Apartments</t>
  </si>
  <si>
    <t>4421-A</t>
  </si>
  <si>
    <t>2BR/2BA - DLX2</t>
  </si>
  <si>
    <t>Occupied No Notice</t>
  </si>
  <si>
    <t>Unit, Model</t>
  </si>
  <si>
    <t>Lease Approved</t>
  </si>
  <si>
    <t>Annual (08/16/2025-07/26/2026)</t>
  </si>
  <si>
    <t>Continuum Apartments</t>
  </si>
  <si>
    <t>4421-B</t>
  </si>
  <si>
    <t>2BR/2BA - DLX2</t>
  </si>
  <si>
    <t>Occupied No Notice</t>
  </si>
  <si>
    <t>Unit, Model</t>
  </si>
  <si>
    <t>Lease Approved</t>
  </si>
  <si>
    <t>Annual (08/16/2025-07/26/2026)</t>
  </si>
  <si>
    <t>Continuum Apartments</t>
  </si>
  <si>
    <t>4422</t>
  </si>
  <si>
    <t>Studio - 3</t>
  </si>
  <si>
    <t>Occupied No Notice</t>
  </si>
  <si>
    <t>Jeffries, Maxwell</t>
  </si>
  <si>
    <t>Lease Approved</t>
  </si>
  <si>
    <t>Annual (08/16/2025-07/26/2026)</t>
  </si>
  <si>
    <t>Continuum Apartments</t>
  </si>
  <si>
    <t>4423</t>
  </si>
  <si>
    <t>1BR/1BA - DLX1</t>
  </si>
  <si>
    <t>Occupied No Notice</t>
  </si>
  <si>
    <t>Oquendo, Daniel (Danny)</t>
  </si>
  <si>
    <t>Lease Approved</t>
  </si>
  <si>
    <t>Fall Semester (08/16/2025-12/31/2025)</t>
  </si>
  <si>
    <t>Continuum Apartments</t>
  </si>
  <si>
    <t>4424</t>
  </si>
  <si>
    <t>Studio - 1</t>
  </si>
  <si>
    <t>Occupied No Notice</t>
  </si>
  <si>
    <t>Turaev, Anatolii (Tony)</t>
  </si>
  <si>
    <t>Lease Approved</t>
  </si>
  <si>
    <t>Annual (08/16/2025-07/26/2026)</t>
  </si>
  <si>
    <t>Continuum Apartments</t>
  </si>
  <si>
    <t>4425-A</t>
  </si>
  <si>
    <t>2BR/2BA</t>
  </si>
  <si>
    <t>Occupied No Notice</t>
  </si>
  <si>
    <t>Schindler, Felix (Felix Schindler)</t>
  </si>
  <si>
    <t>Lease Approved</t>
  </si>
  <si>
    <t>Fall Semester (08/16/2025-12/31/2025)</t>
  </si>
  <si>
    <t>Continuum Apartments</t>
  </si>
  <si>
    <t>4425-B</t>
  </si>
  <si>
    <t>2BR/2BA</t>
  </si>
  <si>
    <t>Occupied No Notice</t>
  </si>
  <si>
    <t>Shahtout, Eiad (Eiad)</t>
  </si>
  <si>
    <t>Lease Approved</t>
  </si>
  <si>
    <t>Fall Semester (08/16/2025-12/31/2025)</t>
  </si>
  <si>
    <t>Continuum Apartments</t>
  </si>
  <si>
    <t>4426</t>
  </si>
  <si>
    <t>Studio - 2</t>
  </si>
  <si>
    <t>Occupied No Notice</t>
  </si>
  <si>
    <t>Cooper, Sean</t>
  </si>
  <si>
    <t>Lease Approved</t>
  </si>
  <si>
    <t>Annual (08/16/2025-07/26/2026)</t>
  </si>
  <si>
    <t>Continuum Apartments</t>
  </si>
  <si>
    <t>4427</t>
  </si>
  <si>
    <t>1BR/1BA</t>
  </si>
  <si>
    <t>Occupied No Notice</t>
  </si>
  <si>
    <t>Bennett, Andrew</t>
  </si>
  <si>
    <t>Renewal Lease Approved</t>
  </si>
  <si>
    <t>Annual (08/16/2025-07/26/2026)</t>
  </si>
  <si>
    <t>Continuum Apartments</t>
  </si>
  <si>
    <t>4428</t>
  </si>
  <si>
    <t>Studio - 2</t>
  </si>
  <si>
    <t>Occupied No Notice</t>
  </si>
  <si>
    <t>McDonald, Victoria</t>
  </si>
  <si>
    <t>Lease Approved</t>
  </si>
  <si>
    <t>Annual (08/16/2025-07/26/2026)</t>
  </si>
  <si>
    <t>Continuum Apartments</t>
  </si>
  <si>
    <t>4429-A</t>
  </si>
  <si>
    <t>2BR/2BA</t>
  </si>
  <si>
    <t>Vacant Rented Ready</t>
  </si>
  <si>
    <t>Ganot, Maya (Maya)</t>
  </si>
  <si>
    <t>Lease Approved</t>
  </si>
  <si>
    <t>Fall Semester (08/16/2025-12/31/2025)</t>
  </si>
  <si>
    <t>Continuum Apartments</t>
  </si>
  <si>
    <t>4429-B</t>
  </si>
  <si>
    <t>2BR/2BA</t>
  </si>
  <si>
    <t>Occupied No Notice</t>
  </si>
  <si>
    <t>Peyrouset, Solveig</t>
  </si>
  <si>
    <t>Lease Approved</t>
  </si>
  <si>
    <t>Fall Semester (08/16/2025-12/31/2025)</t>
  </si>
  <si>
    <t>Continuum Apartments</t>
  </si>
  <si>
    <t>4430</t>
  </si>
  <si>
    <t>Studio - 1</t>
  </si>
  <si>
    <t>Occupied No Notice</t>
  </si>
  <si>
    <t>Gao, Xinyuan</t>
  </si>
  <si>
    <t>Lease Approved</t>
  </si>
  <si>
    <t>Annual (08/16/2025-07/26/2026)</t>
  </si>
  <si>
    <t>Continuum Apartments</t>
  </si>
  <si>
    <t>4431-A</t>
  </si>
  <si>
    <t>2BR/2BA</t>
  </si>
  <si>
    <t>Occupied No Notice</t>
  </si>
  <si>
    <t>Ramirez, Alejandro</t>
  </si>
  <si>
    <t>Lease Approved</t>
  </si>
  <si>
    <t>Annual (08/16/2025-07/26/2026)</t>
  </si>
  <si>
    <t>Continuum Apartments</t>
  </si>
  <si>
    <t>4431-B</t>
  </si>
  <si>
    <t>2BR/2BA</t>
  </si>
  <si>
    <t>Occupied No Notice</t>
  </si>
  <si>
    <t>Warren, Rachel</t>
  </si>
  <si>
    <t>Lease Approved</t>
  </si>
  <si>
    <t>Annual (08/16/2025-07/26/2026)</t>
  </si>
  <si>
    <t>Continuum Apartments</t>
  </si>
  <si>
    <t>4432</t>
  </si>
  <si>
    <t>Studio - 3</t>
  </si>
  <si>
    <t>Occupied No Notice</t>
  </si>
  <si>
    <t>Lee, Heeeun</t>
  </si>
  <si>
    <t>Lease Approved</t>
  </si>
  <si>
    <t>Annual (08/16/2025-07/26/2026)</t>
  </si>
  <si>
    <t>Continuum Apartments</t>
  </si>
  <si>
    <t>4440</t>
  </si>
  <si>
    <t>Studio - 2</t>
  </si>
  <si>
    <t>Occupied No Notice</t>
  </si>
  <si>
    <t>Cronk, Micayla (Micayla)</t>
  </si>
  <si>
    <t>Lease Transfer Approved</t>
  </si>
  <si>
    <t>Annual (08/16/2025-07/26/2026)</t>
  </si>
  <si>
    <t>Continuum Apartments</t>
  </si>
  <si>
    <t>4442</t>
  </si>
  <si>
    <t>Studio - 3</t>
  </si>
  <si>
    <t>Occupied No Notice</t>
  </si>
  <si>
    <t>Xi, Yu (Sarah)</t>
  </si>
  <si>
    <t>Renewal Lease Approved</t>
  </si>
  <si>
    <t>Annual (08/16/2025-07/26/2026)</t>
  </si>
  <si>
    <t>Continuum Apartments</t>
  </si>
  <si>
    <t>4444</t>
  </si>
  <si>
    <t>Studio - 1</t>
  </si>
  <si>
    <t>Occupied No Notice</t>
  </si>
  <si>
    <t>Robinson, Justin</t>
  </si>
  <si>
    <t>Lease Approved</t>
  </si>
  <si>
    <t>Annual (08/16/2025-07/26/2026)</t>
  </si>
  <si>
    <t>Continuum Apartments</t>
  </si>
  <si>
    <t>4446</t>
  </si>
  <si>
    <t>Studio - 2</t>
  </si>
  <si>
    <t>Occupied No Notice</t>
  </si>
  <si>
    <t>Wang, Yanfei</t>
  </si>
  <si>
    <t>Renewal Lease Approved</t>
  </si>
  <si>
    <t>Annual (08/16/2025-07/26/2026)</t>
  </si>
  <si>
    <t>Continuum Apartments</t>
  </si>
  <si>
    <t>4448</t>
  </si>
  <si>
    <t>Studio - 2</t>
  </si>
  <si>
    <t>Occupied No Notice</t>
  </si>
  <si>
    <t>Barrios Solano, Marlon</t>
  </si>
  <si>
    <t>Renewal Lease Approved</t>
  </si>
  <si>
    <t>Annual (08/16/2025-07/26/2026)</t>
  </si>
  <si>
    <t>Continuum Apartments</t>
  </si>
  <si>
    <t>4450</t>
  </si>
  <si>
    <t>Studio - 1</t>
  </si>
  <si>
    <t>Occupied No Notice</t>
  </si>
  <si>
    <t>Li, Deyi</t>
  </si>
  <si>
    <t>Renewal Lease Approved</t>
  </si>
  <si>
    <t>Annual (08/16/2025-07/26/2026)</t>
  </si>
  <si>
    <t>Continuum Apartments</t>
  </si>
  <si>
    <t>4452</t>
  </si>
  <si>
    <t>Studio - 3</t>
  </si>
  <si>
    <t>Occupied No Notice</t>
  </si>
  <si>
    <t>Kim, Nahyeon</t>
  </si>
  <si>
    <t>Renewal Lease Approved</t>
  </si>
  <si>
    <t>Annual (08/16/2025-07/26/2026)</t>
  </si>
  <si>
    <t>Continuum Apartments</t>
  </si>
  <si>
    <t>4456-A</t>
  </si>
  <si>
    <t>2BR/2BA</t>
  </si>
  <si>
    <t>Occupied No Notice</t>
  </si>
  <si>
    <t>Albrech, Valentine</t>
  </si>
  <si>
    <t>Lease Approved</t>
  </si>
  <si>
    <t>Fall Semester (08/16/2025-12/31/2025)</t>
  </si>
  <si>
    <t>Continuum Apartments</t>
  </si>
  <si>
    <t>4456-B</t>
  </si>
  <si>
    <t>2BR/2BA</t>
  </si>
  <si>
    <t>Occupied No Notice</t>
  </si>
  <si>
    <t>Mao, YunChien (Serena)</t>
  </si>
  <si>
    <t>Lease Approved</t>
  </si>
  <si>
    <t>Fall Semester (08/16/2025-12/31/2025)</t>
  </si>
  <si>
    <t>Continuum Apartments</t>
  </si>
  <si>
    <t>4460-A</t>
  </si>
  <si>
    <t>4BR/4BA</t>
  </si>
  <si>
    <t>Occupied No Notice</t>
  </si>
  <si>
    <t>Shirai, Yuki</t>
  </si>
  <si>
    <t>Renewal Lease Approved</t>
  </si>
  <si>
    <t>Annual (08/16/2025-07/26/2026)</t>
  </si>
  <si>
    <t>Continuum Apartments</t>
  </si>
  <si>
    <t>4460-B</t>
  </si>
  <si>
    <t>4BR/4BA</t>
  </si>
  <si>
    <t>Occupied No Notice</t>
  </si>
  <si>
    <t>Bolger, Antonin</t>
  </si>
  <si>
    <t>Lease Approved</t>
  </si>
  <si>
    <t>Annual (08/16/2025-07/26/2026)</t>
  </si>
  <si>
    <t>Continuum Apartments</t>
  </si>
  <si>
    <t>4460-C</t>
  </si>
  <si>
    <t>4BR/4BA</t>
  </si>
  <si>
    <t>Occupied No Notice</t>
  </si>
  <si>
    <t>Erb, Preston</t>
  </si>
  <si>
    <t>Lease Approved</t>
  </si>
  <si>
    <t>Annual (08/16/2025-07/26/2026)</t>
  </si>
  <si>
    <t>Continuum Apartments</t>
  </si>
  <si>
    <t>4460-D</t>
  </si>
  <si>
    <t>4BR/4BA</t>
  </si>
  <si>
    <t>Occupied No Notice</t>
  </si>
  <si>
    <t>Berekhovski, Andrei</t>
  </si>
  <si>
    <t>Lease Approved</t>
  </si>
  <si>
    <t>Annual (08/16/2025-07/26/2026)</t>
  </si>
  <si>
    <t>Continuum Apartments</t>
  </si>
  <si>
    <t>4501-A</t>
  </si>
  <si>
    <t>2BR/2BA</t>
  </si>
  <si>
    <t>Occupied No Notice</t>
  </si>
  <si>
    <t>Chen, Ying-Chen</t>
  </si>
  <si>
    <t>Renewal Lease Approved</t>
  </si>
  <si>
    <t>Annual (08/16/2025-07/26/2026)</t>
  </si>
  <si>
    <t>Continuum Apartments</t>
  </si>
  <si>
    <t>4501-B</t>
  </si>
  <si>
    <t>2BR/2BA</t>
  </si>
  <si>
    <t>Occupied No Notice</t>
  </si>
  <si>
    <t>Ho, Chung-Ping</t>
  </si>
  <si>
    <t>Renewal Lease Approved</t>
  </si>
  <si>
    <t>Annual (08/16/2025-07/26/2026)</t>
  </si>
  <si>
    <t>Continuum Apartments</t>
  </si>
  <si>
    <t>4503</t>
  </si>
  <si>
    <t>1BR/1BA</t>
  </si>
  <si>
    <t>Occupied No Notice</t>
  </si>
  <si>
    <t>Hydras, Arion</t>
  </si>
  <si>
    <t>Lease Approved</t>
  </si>
  <si>
    <t>Annual (08/16/2025-07/26/2026)</t>
  </si>
  <si>
    <t>Continuum Apartments</t>
  </si>
  <si>
    <t>4504</t>
  </si>
  <si>
    <t>Studio - 2</t>
  </si>
  <si>
    <t>Occupied No Notice</t>
  </si>
  <si>
    <t>Gao, Ran</t>
  </si>
  <si>
    <t>Renewal Lease Approved</t>
  </si>
  <si>
    <t>Annual (08/16/2025-07/26/2026)</t>
  </si>
  <si>
    <t>Continuum Apartments</t>
  </si>
  <si>
    <t>4505-A</t>
  </si>
  <si>
    <t>2BR/2BA</t>
  </si>
  <si>
    <t>Occupied No Notice</t>
  </si>
  <si>
    <t>van der Kooi, Pleun (Pleun)</t>
  </si>
  <si>
    <t>Lease Approved</t>
  </si>
  <si>
    <t>Fall Semester (08/16/2025-12/31/2025)</t>
  </si>
  <si>
    <t>Continuum Apartments</t>
  </si>
  <si>
    <t>4505-B</t>
  </si>
  <si>
    <t>2BR/2BA</t>
  </si>
  <si>
    <t>Occupied No Notice</t>
  </si>
  <si>
    <t>Uckert, Maria (Maria)</t>
  </si>
  <si>
    <t>Lease Approved</t>
  </si>
  <si>
    <t>Fall Semester (08/16/2025-12/31/2025)</t>
  </si>
  <si>
    <t>Continuum Apartments</t>
  </si>
  <si>
    <t>4506</t>
  </si>
  <si>
    <t>Studio - 1</t>
  </si>
  <si>
    <t>Occupied No Notice</t>
  </si>
  <si>
    <t>Lee, Alexander (Alex)</t>
  </si>
  <si>
    <t>Lease Approved</t>
  </si>
  <si>
    <t>Summer + Annual (05/01/2025-07/26/2026)</t>
  </si>
  <si>
    <t>Continuum Apartments</t>
  </si>
  <si>
    <t>4507-A</t>
  </si>
  <si>
    <t>2BR/2BA - 3</t>
  </si>
  <si>
    <t>Occupied No Notice</t>
  </si>
  <si>
    <t>Durand, Alejandro</t>
  </si>
  <si>
    <t>Renewal Lease Approved</t>
  </si>
  <si>
    <t>Annual (08/16/2025-07/26/2026)</t>
  </si>
  <si>
    <t>Continuum Apartments</t>
  </si>
  <si>
    <t>4508</t>
  </si>
  <si>
    <t>Studio - 3</t>
  </si>
  <si>
    <t>Occupied No Notice</t>
  </si>
  <si>
    <t>Howe, Abigail</t>
  </si>
  <si>
    <t>Renewal Lease Approved</t>
  </si>
  <si>
    <t>Annual (08/16/2025-07/26/2026)</t>
  </si>
  <si>
    <t>Continuum Apartments</t>
  </si>
  <si>
    <t>4510</t>
  </si>
  <si>
    <t>Studio - 3</t>
  </si>
  <si>
    <t>Occupied No Notice</t>
  </si>
  <si>
    <t>Ramtulla, David</t>
  </si>
  <si>
    <t>Lease Approved</t>
  </si>
  <si>
    <t>Annual (08/16/2025-07/26/2026)</t>
  </si>
  <si>
    <t>Continuum Apartments</t>
  </si>
  <si>
    <t>4511-A</t>
  </si>
  <si>
    <t>2BR/2BA - 1SIM</t>
  </si>
  <si>
    <t>Occupied No Notice</t>
  </si>
  <si>
    <t>Miossec, Mathis</t>
  </si>
  <si>
    <t>Lease Approved</t>
  </si>
  <si>
    <t>Academic Year (08/16/2025-05/31/2026)</t>
  </si>
  <si>
    <t>Continuum Apartments</t>
  </si>
  <si>
    <t>4511-B</t>
  </si>
  <si>
    <t>2BR/2BA - 1SIM</t>
  </si>
  <si>
    <t>Occupied No Notice</t>
  </si>
  <si>
    <t>Choi, Won Joon (Joon)</t>
  </si>
  <si>
    <t>Renewal Lease Approved</t>
  </si>
  <si>
    <t>Annual (08/16/2025-07/26/2026)</t>
  </si>
  <si>
    <t>Continuum Apartments</t>
  </si>
  <si>
    <t>4512</t>
  </si>
  <si>
    <t>Studio - 1</t>
  </si>
  <si>
    <t>Occupied No Notice</t>
  </si>
  <si>
    <t>Allen, Elizabeth (Libby)</t>
  </si>
  <si>
    <t>Lease Approved</t>
  </si>
  <si>
    <t>Annual (08/16/2025-07/26/2026)</t>
  </si>
  <si>
    <t>Continuum Apartments</t>
  </si>
  <si>
    <t>4513-A</t>
  </si>
  <si>
    <t>2BR/2BA</t>
  </si>
  <si>
    <t>Occupied No Notice</t>
  </si>
  <si>
    <t>Kong, Ruiwen</t>
  </si>
  <si>
    <t>Lease Approved</t>
  </si>
  <si>
    <t>Annual (08/16/2025-07/26/2026)</t>
  </si>
  <si>
    <t>Continuum Apartments</t>
  </si>
  <si>
    <t>4513-B</t>
  </si>
  <si>
    <t>2BR/2BA</t>
  </si>
  <si>
    <t>Occupied No Notice</t>
  </si>
  <si>
    <t>Tai, Xinyi</t>
  </si>
  <si>
    <t>Renewal Lease Approved</t>
  </si>
  <si>
    <t>Annual (08/16/2025-07/26/2026)</t>
  </si>
  <si>
    <t>Continuum Apartments</t>
  </si>
  <si>
    <t>4514</t>
  </si>
  <si>
    <t>Studio - 2</t>
  </si>
  <si>
    <t>Occupied No Notice</t>
  </si>
  <si>
    <t>Mordachai, Maya</t>
  </si>
  <si>
    <t>Renewal Lease Approved</t>
  </si>
  <si>
    <t>Annual (08/16/2025-07/26/2026)</t>
  </si>
  <si>
    <t>Continuum Apartments</t>
  </si>
  <si>
    <t>4515</t>
  </si>
  <si>
    <t>1BR/1BA</t>
  </si>
  <si>
    <t>Occupied No Notice</t>
  </si>
  <si>
    <t>Nakhla, Sandra</t>
  </si>
  <si>
    <t>Renewal Lease Approved</t>
  </si>
  <si>
    <t>Annual (08/16/2025-07/26/2026)</t>
  </si>
  <si>
    <t>Continuum Apartments</t>
  </si>
  <si>
    <t>4517-A</t>
  </si>
  <si>
    <t>2BR/2BA</t>
  </si>
  <si>
    <t>Occupied No Notice</t>
  </si>
  <si>
    <t>Verbokkem, Calvin</t>
  </si>
  <si>
    <t>Lease Approved</t>
  </si>
  <si>
    <t>Fall Semester (08/16/2025-12/31/2025)</t>
  </si>
  <si>
    <t>Continuum Apartments</t>
  </si>
  <si>
    <t>4517-B</t>
  </si>
  <si>
    <t>2BR/2BA</t>
  </si>
  <si>
    <t>Occupied No Notice</t>
  </si>
  <si>
    <t>Omae, Jotaro</t>
  </si>
  <si>
    <t>Lease Approved</t>
  </si>
  <si>
    <t>Fall Semester (08/16/2025-12/31/2025)</t>
  </si>
  <si>
    <t>Continuum Apartments</t>
  </si>
  <si>
    <t>4519-A</t>
  </si>
  <si>
    <t>2BR/2BA</t>
  </si>
  <si>
    <t>Occupied No Notice</t>
  </si>
  <si>
    <t>Binetti, Chiara (Chiara)</t>
  </si>
  <si>
    <t>Lease Approved</t>
  </si>
  <si>
    <t>Annual (08/16/2025-07/26/2026)</t>
  </si>
  <si>
    <t>Continuum Apartments</t>
  </si>
  <si>
    <t>4521-A</t>
  </si>
  <si>
    <t>2BR/2BA - DLX2</t>
  </si>
  <si>
    <t>Occupied No Notice</t>
  </si>
  <si>
    <t>Robinson, Sari</t>
  </si>
  <si>
    <t>Lease Transfer Approved</t>
  </si>
  <si>
    <t>Academic Year (08/16/2025-05/31/2026)</t>
  </si>
  <si>
    <t>Continuum Apartments</t>
  </si>
  <si>
    <t>4521-B</t>
  </si>
  <si>
    <t>2BR/2BA - DLX2</t>
  </si>
  <si>
    <t>Occupied No Notice</t>
  </si>
  <si>
    <t>Shaw, Maisie</t>
  </si>
  <si>
    <t>Lease Transfer Approved</t>
  </si>
  <si>
    <t>Academic Year (08/16/2025-05/31/2026)</t>
  </si>
  <si>
    <t>Continuum Apartments</t>
  </si>
  <si>
    <t>4522</t>
  </si>
  <si>
    <t>Studio - 3</t>
  </si>
  <si>
    <t>Occupied No Notice</t>
  </si>
  <si>
    <t>Tejero, Rita Mae</t>
  </si>
  <si>
    <t>Renewal Lease Approved</t>
  </si>
  <si>
    <t>Annual (08/16/2025-07/26/2026)</t>
  </si>
  <si>
    <t>Continuum Apartments</t>
  </si>
  <si>
    <t>4523</t>
  </si>
  <si>
    <t>1BR/1BA - DLX1</t>
  </si>
  <si>
    <t>Occupied No Notice</t>
  </si>
  <si>
    <t>Duringer, Ayn</t>
  </si>
  <si>
    <t>Renewal Lease Approved</t>
  </si>
  <si>
    <t>Annual (08/16/2025-07/26/2026)</t>
  </si>
  <si>
    <t>Continuum Apartments</t>
  </si>
  <si>
    <t>4524</t>
  </si>
  <si>
    <t>Studio - 1</t>
  </si>
  <si>
    <t>Occupied No Notice</t>
  </si>
  <si>
    <t>Chin Hing, Ryan (Ryan)</t>
  </si>
  <si>
    <t>Renewal Lease Approved</t>
  </si>
  <si>
    <t>Annual (08/16/2025-07/26/2026)</t>
  </si>
  <si>
    <t>Continuum Apartments</t>
  </si>
  <si>
    <t>4525-A</t>
  </si>
  <si>
    <t>2BR/2BA</t>
  </si>
  <si>
    <t>Occupied No Notice</t>
  </si>
  <si>
    <t>Salvatierra, Fabrizzio (Stefano)</t>
  </si>
  <si>
    <t>Lease Approved</t>
  </si>
  <si>
    <t>Fall Semester (08/16/2025-12/31/2025)</t>
  </si>
  <si>
    <t>Continuum Apartments</t>
  </si>
  <si>
    <t>4525-B</t>
  </si>
  <si>
    <t>2BR/2BA</t>
  </si>
  <si>
    <t>Occupied No Notice</t>
  </si>
  <si>
    <t>Grosse-Verspohl Genannt Althaus, Jorin</t>
  </si>
  <si>
    <t>Lease Approved</t>
  </si>
  <si>
    <t>Fall Semester (08/16/2025-12/31/2025)</t>
  </si>
  <si>
    <t>Continuum Apartments</t>
  </si>
  <si>
    <t>4526</t>
  </si>
  <si>
    <t>Studio - 2</t>
  </si>
  <si>
    <t>Occupied No Notice</t>
  </si>
  <si>
    <t>Gonzales, Hope (Hope)</t>
  </si>
  <si>
    <t>Renewal Lease Approved</t>
  </si>
  <si>
    <t>Annual (08/16/2025-07/26/2026)</t>
  </si>
  <si>
    <t>Continuum Apartments</t>
  </si>
  <si>
    <t>4527</t>
  </si>
  <si>
    <t>1BR/1BA</t>
  </si>
  <si>
    <t>Occupied No Notice</t>
  </si>
  <si>
    <t>Buttel, Megan</t>
  </si>
  <si>
    <t>Renewal Lease Approved</t>
  </si>
  <si>
    <t>Annual (08/16/2025-07/26/2026)</t>
  </si>
  <si>
    <t>Continuum Apartments</t>
  </si>
  <si>
    <t>4528</t>
  </si>
  <si>
    <t>Studio - 2</t>
  </si>
  <si>
    <t>Occupied No Notice</t>
  </si>
  <si>
    <t>Alshehri, Alaa</t>
  </si>
  <si>
    <t>Renewal Lease Approved</t>
  </si>
  <si>
    <t>Annual (08/16/2025-07/26/2026)</t>
  </si>
  <si>
    <t>Continuum Apartments</t>
  </si>
  <si>
    <t>4529-A</t>
  </si>
  <si>
    <t>2BR/2BA</t>
  </si>
  <si>
    <t>Occupied No Notice</t>
  </si>
  <si>
    <t>Simoes de Araujo, Listz (Listz)</t>
  </si>
  <si>
    <t>Lease Approved</t>
  </si>
  <si>
    <t>Fall Semester (08/16/2025-12/31/2025)</t>
  </si>
  <si>
    <t>Continuum Apartments</t>
  </si>
  <si>
    <t>4529-B</t>
  </si>
  <si>
    <t>2BR/2BA</t>
  </si>
  <si>
    <t>Occupied No Notice</t>
  </si>
  <si>
    <t>Simoes de Araujo, Listz (Listz)</t>
  </si>
  <si>
    <t>Lease Approved</t>
  </si>
  <si>
    <t>Fall Semester (08/16/2025-12/31/2025)</t>
  </si>
  <si>
    <t>Continuum Apartments</t>
  </si>
  <si>
    <t>4530</t>
  </si>
  <si>
    <t>Studio - 1</t>
  </si>
  <si>
    <t>Occupied No Notice</t>
  </si>
  <si>
    <t>Sogut, Serra (Serra)</t>
  </si>
  <si>
    <t>Lease Approved</t>
  </si>
  <si>
    <t>Annual (08/16/2025-07/26/2026)</t>
  </si>
  <si>
    <t>Continuum Apartments</t>
  </si>
  <si>
    <t>4531-A</t>
  </si>
  <si>
    <t>2BR/2BA</t>
  </si>
  <si>
    <t>Occupied No Notice</t>
  </si>
  <si>
    <t>Newman, Howard (Howie)</t>
  </si>
  <si>
    <t>Renewal Lease Approved</t>
  </si>
  <si>
    <t>Annual (08/16/2025-07/26/2026)</t>
  </si>
  <si>
    <t>Continuum Apartments</t>
  </si>
  <si>
    <t>4531-B</t>
  </si>
  <si>
    <t>2BR/2BA</t>
  </si>
  <si>
    <t>Occupied No Notice</t>
  </si>
  <si>
    <t>Yi, San (San)</t>
  </si>
  <si>
    <t>Lease Approved</t>
  </si>
  <si>
    <t>Annual (08/16/2025-07/26/2026)</t>
  </si>
  <si>
    <t>Continuum Apartments</t>
  </si>
  <si>
    <t>4532</t>
  </si>
  <si>
    <t>Studio - 3</t>
  </si>
  <si>
    <t>Occupied No Notice</t>
  </si>
  <si>
    <t>Lambert, Sarah</t>
  </si>
  <si>
    <t>Lease Approved</t>
  </si>
  <si>
    <t>Summer + Annual (05/01/2025-07/26/2026)</t>
  </si>
  <si>
    <t>Continuum Apartments</t>
  </si>
  <si>
    <t>4540</t>
  </si>
  <si>
    <t>Studio - 2</t>
  </si>
  <si>
    <t>Occupied No Notice</t>
  </si>
  <si>
    <t>Calhoun, Grace</t>
  </si>
  <si>
    <t>Renewal Lease Approved</t>
  </si>
  <si>
    <t>Annual (08/16/2025-07/26/2026)</t>
  </si>
  <si>
    <t>Continuum Apartments</t>
  </si>
  <si>
    <t>4542</t>
  </si>
  <si>
    <t>Studio - 3</t>
  </si>
  <si>
    <t>Occupied No Notice</t>
  </si>
  <si>
    <t>Lomowska-Keehner, Diana</t>
  </si>
  <si>
    <t>Renewal Lease Approved</t>
  </si>
  <si>
    <t>Annual (08/16/2025-07/26/2026)</t>
  </si>
  <si>
    <t>Continuum Apartments</t>
  </si>
  <si>
    <t>4544</t>
  </si>
  <si>
    <t>Studio - 1</t>
  </si>
  <si>
    <t>Occupied No Notice</t>
  </si>
  <si>
    <t>Fitzgerald, Timothy (Tim)</t>
  </si>
  <si>
    <t>Renewal Lease Approved</t>
  </si>
  <si>
    <t>Annual (08/16/2025-07/26/2026)</t>
  </si>
  <si>
    <t>Continuum Apartments</t>
  </si>
  <si>
    <t>4546</t>
  </si>
  <si>
    <t>Studio - 2</t>
  </si>
  <si>
    <t>Occupied No Notice</t>
  </si>
  <si>
    <t>Rizk, Mahmoud (Mahmoud)</t>
  </si>
  <si>
    <t>Renewal Lease Approved</t>
  </si>
  <si>
    <t>Annual (08/16/2025-07/26/2026)</t>
  </si>
  <si>
    <t>Continuum Apartments</t>
  </si>
  <si>
    <t>4548</t>
  </si>
  <si>
    <t>Studio - 2</t>
  </si>
  <si>
    <t>Occupied No Notice</t>
  </si>
  <si>
    <t>Leonard, Genesis (Gen)</t>
  </si>
  <si>
    <t>Renewal Lease Approved</t>
  </si>
  <si>
    <t>Annual (08/16/2025-07/26/2026)</t>
  </si>
  <si>
    <t>Continuum Apartments</t>
  </si>
  <si>
    <t>4550</t>
  </si>
  <si>
    <t>Studio - 1</t>
  </si>
  <si>
    <t>Occupied No Notice</t>
  </si>
  <si>
    <t>Hochfelder, Charles</t>
  </si>
  <si>
    <t>Lease Approved</t>
  </si>
  <si>
    <t>Annual (08/16/2025-07/26/2026)</t>
  </si>
  <si>
    <t>Continuum Apartments</t>
  </si>
  <si>
    <t>4552</t>
  </si>
  <si>
    <t>Studio - 3</t>
  </si>
  <si>
    <t>Occupied No Notice</t>
  </si>
  <si>
    <t>DiRusso, Sarah</t>
  </si>
  <si>
    <t>Lease Approved</t>
  </si>
  <si>
    <t>Summer + Annual (05/01/2025-07/26/2026)</t>
  </si>
  <si>
    <t>Continuum Apartments</t>
  </si>
  <si>
    <t>4556-A</t>
  </si>
  <si>
    <t>2BR/2BA</t>
  </si>
  <si>
    <t>Occupied No Notice</t>
  </si>
  <si>
    <t>Boettcher, Hendrik (Hendrik)</t>
  </si>
  <si>
    <t>Lease Approved</t>
  </si>
  <si>
    <t>Fall Semester (08/16/2025-12/31/2025)</t>
  </si>
  <si>
    <t>Continuum Apartments</t>
  </si>
  <si>
    <t>4556-B</t>
  </si>
  <si>
    <t>2BR/2BA</t>
  </si>
  <si>
    <t>Occupied No Notice</t>
  </si>
  <si>
    <t>Langeana, Ram (Ram)</t>
  </si>
  <si>
    <t>Lease Approved</t>
  </si>
  <si>
    <t>Fall Semester (08/16/2025-12/31/2025)</t>
  </si>
  <si>
    <t>Continuum Apartments</t>
  </si>
  <si>
    <t>1BR/1BA - DLX1</t>
  </si>
  <si>
    <t>Kuldavletova, Olga</t>
  </si>
  <si>
    <t>Lease Approved</t>
  </si>
  <si>
    <t>Annual (08/16/2025-07/26/2026)</t>
  </si>
  <si>
    <t>Total/Average:</t>
  </si>
  <si>
    <t>Pre-Lease</t>
  </si>
  <si>
    <t>Report Parameters</t>
  </si>
  <si>
    <t>Report Name</t>
  </si>
  <si>
    <t>Pre-Lease</t>
  </si>
  <si>
    <t>Version</t>
  </si>
  <si>
    <t>3.3</t>
  </si>
  <si>
    <t>Property Groups</t>
  </si>
  <si>
    <t>Continuum Apartments</t>
  </si>
  <si>
    <t>Period</t>
  </si>
  <si>
    <t>10/01/2025</t>
  </si>
  <si>
    <t>Lease Occupancy Types</t>
  </si>
  <si>
    <t>All Lease Occupancy Types</t>
  </si>
  <si>
    <t>Summarize By</t>
  </si>
  <si>
    <t>Unit Type</t>
  </si>
  <si>
    <t>Group By</t>
  </si>
  <si>
    <t>Do Not Group</t>
  </si>
  <si>
    <t>Consider Pre-Leased On</t>
  </si>
  <si>
    <t>Lease: Partially Completed</t>
  </si>
  <si>
    <t>Leases Included</t>
  </si>
  <si>
    <t>Lease: Partially Completed, Lease: Completed, Lease: Approved, Lease: Partially Completed, Lease: Completed, Lease: Approved</t>
  </si>
  <si>
    <t>Charge Codes</t>
  </si>
  <si>
    <t>Parking, Parking - Garage, Parking, Parking - Garage.</t>
  </si>
  <si>
    <t>Charge Code Details</t>
  </si>
  <si>
    <t>Hide</t>
  </si>
  <si>
    <t>Space Options</t>
  </si>
  <si>
    <t>Do Not Show</t>
  </si>
  <si>
    <t>Combine Unit Spaces With Same Lease</t>
  </si>
  <si>
    <t>No</t>
  </si>
  <si>
    <t>Consolidate By</t>
  </si>
  <si>
    <t>Do Not Consolidate</t>
  </si>
  <si>
    <t>Arrange By Property</t>
  </si>
  <si>
    <t>No</t>
  </si>
  <si>
    <t>YOY</t>
  </si>
  <si>
    <t>Hide</t>
  </si>
  <si>
    <t>Pre-Lease 3.3 generated</t>
  </si>
  <si>
    <t>08/21/2025 08:49 PM MDT</t>
  </si>
  <si>
    <t xml:space="preserve"> data as of</t>
  </si>
  <si>
    <t>08/21/2025 08:49 PM MDT</t>
  </si>
</sst>
</file>

<file path=xl/styles.xml><?xml version="1.0" encoding="utf-8"?>
<styleSheet xmlns="http://schemas.openxmlformats.org/spreadsheetml/2006/main">
  <numFmts count="4">
    <numFmt numFmtId="166" formatCode="MM/YYYY"/>
    <numFmt numFmtId="167" formatCode="[=1]&quot;True&quot;;[=0]&quot;False&quot;;General"/>
    <numFmt numFmtId="168" formatCode="[=1]&quot;Yes&quot;;[=0]&quot;No&quot;;General"/>
    <numFmt numFmtId="169" formatCode="[$-409]m-d-yyyy h:mm AM/PM"/>
  </numFmts>
  <fonts count="8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b/>
      <sz val="12"/>
      <name val="sans-serif"/>
    </font>
    <font>
      <sz val="10"/>
      <name val="sans-serif"/>
    </font>
    <font>
      <b/>
      <sz val="10"/>
      <name val="sans-serif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341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/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41">
    <xf numFmtId="0" fontId="0" fillId="0" borderId="0" xfId="0"/>
    <xf numFmtId="49" fontId="3" fillId="0" borderId="1" xfId="0" applyNumberFormat="true" applyFont="true" applyAlignment="true">
      <alignment horizontal="left" vertical="center"/>
    </xf>
    <xf numFmtId="49" fontId="4" fillId="0" borderId="2" xfId="0" applyNumberFormat="true" applyFont="true" applyAlignment="true">
      <alignment horizontal="left" vertical="center"/>
    </xf>
    <xf numFmtId="49" fontId="3" fillId="0" borderId="3" xfId="0" applyNumberFormat="true" applyFont="true" applyAlignment="true">
      <alignment horizontal="left" vertical="center"/>
    </xf>
    <xf numFmtId="49" fontId="2" fillId="0" borderId="4" xfId="0" applyNumberFormat="true" applyFont="true" applyAlignment="true">
      <alignment horizontal="left" vertical="center"/>
    </xf>
    <xf numFmtId="49" fontId="2" fillId="2" borderId="5" xfId="0" applyNumberFormat="true" applyFont="true" applyFill="true" applyAlignment="true">
      <alignment horizontal="center" vertical="center" wrapText="true"/>
    </xf>
    <xf numFmtId="49" fontId="2" fillId="3" borderId="6" xfId="0" applyNumberFormat="true" applyFont="true" applyFill="true" applyAlignment="true">
      <alignment vertical="center" textRotation="0" wrapText="true"/>
    </xf>
    <xf numFmtId="49" fontId="2" fillId="4" borderId="7" xfId="0" applyNumberFormat="true" applyFont="true" applyFill="true" applyAlignment="true">
      <alignment horizontal="right" vertical="center" textRotation="0" wrapText="true"/>
    </xf>
    <xf numFmtId="49" fontId="2" fillId="5" borderId="8" xfId="0" applyNumberFormat="true" applyFont="true" applyFill="true" applyAlignment="true">
      <alignment horizontal="right" vertical="center" textRotation="0" wrapText="true"/>
    </xf>
    <xf numFmtId="49" fontId="2" fillId="6" borderId="9" xfId="0" applyNumberFormat="true" applyFont="true" applyFill="true" applyAlignment="true">
      <alignment horizontal="right" vertical="center" textRotation="0" wrapText="true"/>
    </xf>
    <xf numFmtId="49" fontId="2" fillId="7" borderId="10" xfId="0" applyNumberFormat="true" applyFont="true" applyFill="true" applyAlignment="true">
      <alignment horizontal="right" vertical="center" textRotation="0" wrapText="true"/>
    </xf>
    <xf numFmtId="49" fontId="2" fillId="8" borderId="11" xfId="0" applyNumberFormat="true" applyFont="true" applyFill="true" applyAlignment="true">
      <alignment horizontal="right" vertical="center" textRotation="0" wrapText="true"/>
    </xf>
    <xf numFmtId="49" fontId="2" fillId="9" borderId="12" xfId="0" applyNumberFormat="true" applyFont="true" applyFill="true" applyAlignment="true">
      <alignment vertical="center" textRotation="0" wrapText="true"/>
    </xf>
    <xf numFmtId="49" fontId="2" fillId="10" borderId="13" xfId="0" applyNumberFormat="true" applyFont="true" applyFill="true" applyAlignment="true">
      <alignment vertical="center" textRotation="0" wrapText="true"/>
    </xf>
    <xf numFmtId="49" fontId="2" fillId="11" borderId="14" xfId="0" applyNumberFormat="true" applyFont="true" applyFill="true" applyAlignment="true">
      <alignment vertical="center" textRotation="0" wrapText="true"/>
    </xf>
    <xf numFmtId="49" fontId="2" fillId="12" borderId="15" xfId="0" applyNumberFormat="true" applyFont="true" applyFill="true" applyAlignment="true">
      <alignment vertical="center" textRotation="0" wrapText="true"/>
    </xf>
    <xf numFmtId="49" fontId="2" fillId="13" borderId="16" xfId="0" applyNumberFormat="true" applyFont="true" applyFill="true" applyAlignment="true">
      <alignment vertical="center" textRotation="0" wrapText="true"/>
    </xf>
    <xf numFmtId="49" fontId="2" fillId="14" borderId="17" xfId="0" applyNumberFormat="true" applyFont="true" applyFill="true" applyAlignment="true">
      <alignment vertical="center" textRotation="0" wrapText="true"/>
    </xf>
    <xf numFmtId="49" fontId="2" fillId="15" borderId="18" xfId="0" applyNumberFormat="true" applyFont="true" applyFill="true" applyAlignment="true">
      <alignment vertical="center" textRotation="0" wrapText="true"/>
    </xf>
    <xf numFmtId="49" fontId="2" fillId="16" borderId="19" xfId="0" applyNumberFormat="true" applyFont="true" applyFill="true" applyAlignment="true">
      <alignment vertical="center" textRotation="0" wrapText="true"/>
    </xf>
    <xf numFmtId="49" fontId="2" fillId="17" borderId="20" xfId="0" applyNumberFormat="true" applyFont="true" applyFill="true" applyAlignment="true">
      <alignment horizontal="right" vertical="center" textRotation="0" wrapText="true"/>
    </xf>
    <xf numFmtId="49" fontId="2" fillId="18" borderId="21" xfId="0" applyNumberFormat="true" applyFont="true" applyFill="true" applyAlignment="true">
      <alignment vertical="center" textRotation="60" wrapText="true"/>
    </xf>
    <xf numFmtId="49" fontId="2" fillId="19" borderId="22" xfId="0" applyNumberFormat="true" applyFont="true" applyFill="true" applyAlignment="true">
      <alignment horizontal="right" vertical="center" textRotation="60" wrapText="true"/>
    </xf>
    <xf numFmtId="49" fontId="2" fillId="20" borderId="23" xfId="0" applyNumberFormat="true" applyFont="true" applyFill="true" applyAlignment="true">
      <alignment horizontal="right" vertical="center" textRotation="60" wrapText="true"/>
    </xf>
    <xf numFmtId="49" fontId="2" fillId="21" borderId="24" xfId="0" applyNumberFormat="true" applyFont="true" applyFill="true" applyAlignment="true">
      <alignment horizontal="right" vertical="center" textRotation="60" wrapText="true"/>
    </xf>
    <xf numFmtId="49" fontId="2" fillId="22" borderId="25" xfId="0" applyNumberFormat="true" applyFont="true" applyFill="true" applyAlignment="true">
      <alignment horizontal="right" vertical="center" textRotation="60" wrapText="true"/>
    </xf>
    <xf numFmtId="49" fontId="2" fillId="23" borderId="26" xfId="0" applyNumberFormat="true" applyFont="true" applyFill="true" applyAlignment="true">
      <alignment horizontal="right" vertical="center" textRotation="60" wrapText="true"/>
    </xf>
    <xf numFmtId="49" fontId="2" fillId="24" borderId="27" xfId="0" applyNumberFormat="true" applyFont="true" applyFill="true" applyAlignment="true">
      <alignment vertical="center" textRotation="60" wrapText="true"/>
    </xf>
    <xf numFmtId="49" fontId="2" fillId="25" borderId="28" xfId="0" applyNumberFormat="true" applyFont="true" applyFill="true" applyAlignment="true">
      <alignment vertical="center" textRotation="60" wrapText="true"/>
    </xf>
    <xf numFmtId="49" fontId="2" fillId="26" borderId="29" xfId="0" applyNumberFormat="true" applyFont="true" applyFill="true" applyAlignment="true">
      <alignment vertical="center" textRotation="60" wrapText="true"/>
    </xf>
    <xf numFmtId="49" fontId="2" fillId="27" borderId="30" xfId="0" applyNumberFormat="true" applyFont="true" applyFill="true" applyAlignment="true">
      <alignment vertical="center" textRotation="60" wrapText="true"/>
    </xf>
    <xf numFmtId="49" fontId="2" fillId="28" borderId="31" xfId="0" applyNumberFormat="true" applyFont="true" applyFill="true" applyAlignment="true">
      <alignment vertical="center" textRotation="60" wrapText="true"/>
    </xf>
    <xf numFmtId="49" fontId="2" fillId="29" borderId="32" xfId="0" applyNumberFormat="true" applyFont="true" applyFill="true" applyAlignment="true">
      <alignment vertical="center" textRotation="60" wrapText="true"/>
    </xf>
    <xf numFmtId="49" fontId="2" fillId="30" borderId="33" xfId="0" applyNumberFormat="true" applyFont="true" applyFill="true" applyAlignment="true">
      <alignment vertical="center" textRotation="60" wrapText="true"/>
    </xf>
    <xf numFmtId="49" fontId="2" fillId="31" borderId="34" xfId="0" applyNumberFormat="true" applyFont="true" applyFill="true" applyAlignment="true">
      <alignment vertical="center" textRotation="60" wrapText="true"/>
    </xf>
    <xf numFmtId="49" fontId="2" fillId="32" borderId="35" xfId="0" applyNumberFormat="true" applyFont="true" applyFill="true" applyAlignment="true">
      <alignment horizontal="right" vertical="center" textRotation="60" wrapText="true"/>
    </xf>
    <xf numFmtId="49" fontId="2" fillId="33" borderId="36" xfId="0" applyNumberFormat="true" applyFont="true" applyFill="true" applyAlignment="true">
      <alignment horizontal="center" vertical="center" wrapText="false"/>
    </xf>
    <xf numFmtId="49" fontId="2" fillId="34" borderId="37" xfId="0" applyNumberFormat="true" applyFont="true" applyFill="true" applyAlignment="true">
      <alignment vertical="center" textRotation="0" wrapText="false"/>
    </xf>
    <xf numFmtId="49" fontId="2" fillId="35" borderId="38" xfId="0" applyNumberFormat="true" applyFont="true" applyFill="true" applyAlignment="true">
      <alignment horizontal="right" vertical="center" textRotation="0" wrapText="false"/>
    </xf>
    <xf numFmtId="49" fontId="2" fillId="36" borderId="39" xfId="0" applyNumberFormat="true" applyFont="true" applyFill="true" applyAlignment="true">
      <alignment horizontal="right" vertical="center" textRotation="0" wrapText="false"/>
    </xf>
    <xf numFmtId="49" fontId="2" fillId="37" borderId="40" xfId="0" applyNumberFormat="true" applyFont="true" applyFill="true" applyAlignment="true">
      <alignment horizontal="right" vertical="center" textRotation="0" wrapText="false"/>
    </xf>
    <xf numFmtId="49" fontId="2" fillId="38" borderId="41" xfId="0" applyNumberFormat="true" applyFont="true" applyFill="true" applyAlignment="true">
      <alignment horizontal="right" vertical="center" textRotation="0" wrapText="false"/>
    </xf>
    <xf numFmtId="49" fontId="2" fillId="39" borderId="42" xfId="0" applyNumberFormat="true" applyFont="true" applyFill="true" applyAlignment="true">
      <alignment horizontal="right" vertical="center" textRotation="0" wrapText="false"/>
    </xf>
    <xf numFmtId="49" fontId="2" fillId="40" borderId="43" xfId="0" applyNumberFormat="true" applyFont="true" applyFill="true" applyAlignment="true">
      <alignment vertical="center" textRotation="0" wrapText="false"/>
    </xf>
    <xf numFmtId="49" fontId="2" fillId="41" borderId="44" xfId="0" applyNumberFormat="true" applyFont="true" applyFill="true" applyAlignment="true">
      <alignment vertical="center" textRotation="0" wrapText="false"/>
    </xf>
    <xf numFmtId="49" fontId="2" fillId="42" borderId="45" xfId="0" applyNumberFormat="true" applyFont="true" applyFill="true" applyAlignment="true">
      <alignment vertical="center" textRotation="0" wrapText="false"/>
    </xf>
    <xf numFmtId="49" fontId="2" fillId="43" borderId="46" xfId="0" applyNumberFormat="true" applyFont="true" applyFill="true" applyAlignment="true">
      <alignment vertical="center" textRotation="0" wrapText="false"/>
    </xf>
    <xf numFmtId="49" fontId="2" fillId="44" borderId="47" xfId="0" applyNumberFormat="true" applyFont="true" applyFill="true" applyAlignment="true">
      <alignment vertical="center" textRotation="0" wrapText="false"/>
    </xf>
    <xf numFmtId="49" fontId="2" fillId="45" borderId="48" xfId="0" applyNumberFormat="true" applyFont="true" applyFill="true" applyAlignment="true">
      <alignment vertical="center" textRotation="0" wrapText="false"/>
    </xf>
    <xf numFmtId="49" fontId="2" fillId="46" borderId="49" xfId="0" applyNumberFormat="true" applyFont="true" applyFill="true" applyAlignment="true">
      <alignment vertical="center" textRotation="0" wrapText="false"/>
    </xf>
    <xf numFmtId="49" fontId="2" fillId="47" borderId="50" xfId="0" applyNumberFormat="true" applyFont="true" applyFill="true" applyAlignment="true">
      <alignment vertical="center" textRotation="0" wrapText="false"/>
    </xf>
    <xf numFmtId="49" fontId="2" fillId="48" borderId="51" xfId="0" applyNumberFormat="true" applyFont="true" applyFill="true" applyAlignment="true">
      <alignment horizontal="right" vertical="center" textRotation="0" wrapText="false"/>
    </xf>
    <xf numFmtId="49" fontId="2" fillId="49" borderId="52" xfId="0" applyNumberFormat="true" applyFont="true" applyFill="true" applyAlignment="true">
      <alignment vertical="center" textRotation="60" wrapText="false"/>
    </xf>
    <xf numFmtId="49" fontId="2" fillId="50" borderId="53" xfId="0" applyNumberFormat="true" applyFont="true" applyFill="true" applyAlignment="true">
      <alignment horizontal="right" vertical="center" textRotation="60" wrapText="false"/>
    </xf>
    <xf numFmtId="49" fontId="2" fillId="51" borderId="54" xfId="0" applyNumberFormat="true" applyFont="true" applyFill="true" applyAlignment="true">
      <alignment horizontal="right" vertical="center" textRotation="60" wrapText="false"/>
    </xf>
    <xf numFmtId="49" fontId="2" fillId="52" borderId="55" xfId="0" applyNumberFormat="true" applyFont="true" applyFill="true" applyAlignment="true">
      <alignment horizontal="right" vertical="center" textRotation="60" wrapText="false"/>
    </xf>
    <xf numFmtId="49" fontId="2" fillId="53" borderId="56" xfId="0" applyNumberFormat="true" applyFont="true" applyFill="true" applyAlignment="true">
      <alignment horizontal="right" vertical="center" textRotation="60" wrapText="false"/>
    </xf>
    <xf numFmtId="49" fontId="2" fillId="54" borderId="57" xfId="0" applyNumberFormat="true" applyFont="true" applyFill="true" applyAlignment="true">
      <alignment horizontal="right" vertical="center" textRotation="60" wrapText="false"/>
    </xf>
    <xf numFmtId="49" fontId="2" fillId="55" borderId="58" xfId="0" applyNumberFormat="true" applyFont="true" applyFill="true" applyAlignment="true">
      <alignment vertical="center" textRotation="60" wrapText="false"/>
    </xf>
    <xf numFmtId="49" fontId="2" fillId="56" borderId="59" xfId="0" applyNumberFormat="true" applyFont="true" applyFill="true" applyAlignment="true">
      <alignment vertical="center" textRotation="60" wrapText="false"/>
    </xf>
    <xf numFmtId="49" fontId="2" fillId="57" borderId="60" xfId="0" applyNumberFormat="true" applyFont="true" applyFill="true" applyAlignment="true">
      <alignment vertical="center" textRotation="60" wrapText="false"/>
    </xf>
    <xf numFmtId="49" fontId="2" fillId="58" borderId="61" xfId="0" applyNumberFormat="true" applyFont="true" applyFill="true" applyAlignment="true">
      <alignment vertical="center" textRotation="60" wrapText="false"/>
    </xf>
    <xf numFmtId="49" fontId="2" fillId="59" borderId="62" xfId="0" applyNumberFormat="true" applyFont="true" applyFill="true" applyAlignment="true">
      <alignment vertical="center" textRotation="60" wrapText="false"/>
    </xf>
    <xf numFmtId="49" fontId="2" fillId="60" borderId="63" xfId="0" applyNumberFormat="true" applyFont="true" applyFill="true" applyAlignment="true">
      <alignment vertical="center" textRotation="60" wrapText="false"/>
    </xf>
    <xf numFmtId="49" fontId="2" fillId="61" borderId="64" xfId="0" applyNumberFormat="true" applyFont="true" applyFill="true" applyAlignment="true">
      <alignment vertical="center" textRotation="60" wrapText="false"/>
    </xf>
    <xf numFmtId="49" fontId="2" fillId="62" borderId="65" xfId="0" applyNumberFormat="true" applyFont="true" applyFill="true" applyAlignment="true">
      <alignment vertical="center" textRotation="60" wrapText="false"/>
    </xf>
    <xf numFmtId="49" fontId="2" fillId="63" borderId="66" xfId="0" applyNumberFormat="true" applyFont="true" applyFill="true" applyAlignment="true">
      <alignment horizontal="right" vertical="center" textRotation="60" wrapText="false"/>
    </xf>
    <xf numFmtId="49" fontId="2" fillId="0" borderId="67" xfId="0" applyNumberFormat="true" applyFont="true" applyBorder="true" applyAlignment="true">
      <alignment vertical="center"/>
    </xf>
    <xf numFmtId="3" fontId="2" fillId="0" borderId="68" xfId="0" applyNumberFormat="true" applyFont="true" applyBorder="true" applyAlignment="true">
      <alignment horizontal="right" vertical="center"/>
    </xf>
    <xf numFmtId="4" fontId="2" fillId="0" borderId="69" xfId="0" applyNumberFormat="true" applyFont="true" applyBorder="true" applyAlignment="true">
      <alignment horizontal="right" vertical="center"/>
    </xf>
    <xf numFmtId="39" fontId="2" fillId="0" borderId="70" xfId="0" applyNumberFormat="true" applyFont="true" applyBorder="true" applyAlignment="true">
      <alignment horizontal="right" vertical="center"/>
    </xf>
    <xf numFmtId="9" fontId="2" fillId="0" borderId="71" xfId="0" applyNumberFormat="true" applyFont="true" applyBorder="true" applyAlignment="true">
      <alignment horizontal="right" vertical="center"/>
    </xf>
    <xf numFmtId="10" fontId="2" fillId="0" borderId="72" xfId="0" applyNumberFormat="true" applyFont="true" applyBorder="true" applyAlignment="true">
      <alignment horizontal="right" vertical="center"/>
    </xf>
    <xf numFmtId="14" fontId="2" fillId="0" borderId="73" xfId="0" applyNumberFormat="true" applyFont="true" applyBorder="true" applyAlignment="true">
      <alignment vertical="center"/>
    </xf>
    <xf numFmtId="169" fontId="2" fillId="0" borderId="74" xfId="0" applyNumberFormat="true" applyFont="true" applyBorder="true" applyAlignment="true">
      <alignment vertical="center"/>
    </xf>
    <xf numFmtId="166" fontId="2" fillId="0" borderId="75" xfId="0" applyNumberFormat="true" applyFont="true" applyBorder="true" applyAlignment="true">
      <alignment vertical="center"/>
    </xf>
    <xf numFmtId="49" fontId="2" fillId="0" borderId="76" xfId="0" applyNumberFormat="true" applyFont="true" applyBorder="true" applyAlignment="true">
      <alignment vertical="center"/>
    </xf>
    <xf numFmtId="49" fontId="2" fillId="0" borderId="77" xfId="0" applyNumberFormat="true" applyFont="true" applyBorder="true" applyAlignment="true">
      <alignment vertical="center"/>
    </xf>
    <xf numFmtId="167" fontId="2" fillId="0" borderId="78" xfId="0" applyNumberFormat="true" applyFont="true" applyBorder="true" applyAlignment="true">
      <alignment horizontal="left" vertical="center"/>
    </xf>
    <xf numFmtId="168" fontId="2" fillId="0" borderId="79" xfId="0" applyNumberFormat="true" applyFont="true" applyBorder="true" applyAlignment="true">
      <alignment horizontal="left" vertical="center"/>
    </xf>
    <xf numFmtId="168" fontId="1" fillId="0" borderId="80" xfId="0" applyNumberFormat="true" applyFont="true" applyBorder="true" applyAlignment="true">
      <alignment vertical="center"/>
    </xf>
    <xf numFmtId="49" fontId="2" fillId="0" borderId="81" xfId="0" applyNumberFormat="true" applyFont="true" applyAlignment="true">
      <alignment horizontal="right" vertical="center"/>
    </xf>
    <xf numFmtId="49" fontId="2" fillId="0" borderId="82" xfId="0" applyNumberFormat="true" applyFont="true" applyBorder="true" applyAlignment="true">
      <alignment vertical="center"/>
    </xf>
    <xf numFmtId="3" fontId="2" fillId="0" borderId="83" xfId="0" applyNumberFormat="true" applyFont="true" applyBorder="true" applyAlignment="true">
      <alignment horizontal="right" vertical="center"/>
    </xf>
    <xf numFmtId="4" fontId="2" fillId="0" borderId="84" xfId="0" applyNumberFormat="true" applyFont="true" applyBorder="true" applyAlignment="true">
      <alignment horizontal="right" vertical="center"/>
    </xf>
    <xf numFmtId="39" fontId="2" fillId="0" borderId="85" xfId="0" applyNumberFormat="true" applyFont="true" applyBorder="true" applyAlignment="true">
      <alignment horizontal="right" vertical="center"/>
    </xf>
    <xf numFmtId="9" fontId="2" fillId="0" borderId="86" xfId="0" applyNumberFormat="true" applyFont="true" applyBorder="true" applyAlignment="true">
      <alignment horizontal="right" vertical="center"/>
    </xf>
    <xf numFmtId="10" fontId="2" fillId="0" borderId="87" xfId="0" applyNumberFormat="true" applyFont="true" applyBorder="true" applyAlignment="true">
      <alignment horizontal="right" vertical="center"/>
    </xf>
    <xf numFmtId="14" fontId="2" fillId="0" borderId="88" xfId="0" applyNumberFormat="true" applyFont="true" applyBorder="true" applyAlignment="true">
      <alignment vertical="center"/>
    </xf>
    <xf numFmtId="169" fontId="2" fillId="0" borderId="89" xfId="0" applyNumberFormat="true" applyFont="true" applyBorder="true" applyAlignment="true">
      <alignment vertical="center"/>
    </xf>
    <xf numFmtId="166" fontId="2" fillId="0" borderId="90" xfId="0" applyNumberFormat="true" applyFont="true" applyBorder="true" applyAlignment="true">
      <alignment vertical="center"/>
    </xf>
    <xf numFmtId="49" fontId="2" fillId="0" borderId="91" xfId="0" applyNumberFormat="true" applyFont="true" applyBorder="true" applyAlignment="true">
      <alignment vertical="center"/>
    </xf>
    <xf numFmtId="49" fontId="2" fillId="0" borderId="92" xfId="0" applyNumberFormat="true" applyFont="true" applyBorder="true" applyAlignment="true">
      <alignment vertical="center"/>
    </xf>
    <xf numFmtId="167" fontId="2" fillId="0" borderId="93" xfId="0" applyNumberFormat="true" applyFont="true" applyBorder="true" applyAlignment="true">
      <alignment horizontal="left" vertical="center"/>
    </xf>
    <xf numFmtId="168" fontId="2" fillId="0" borderId="94" xfId="0" applyNumberFormat="true" applyFont="true" applyBorder="true" applyAlignment="true">
      <alignment horizontal="left" vertical="center"/>
    </xf>
    <xf numFmtId="168" fontId="1" fillId="0" borderId="95" xfId="0" applyNumberFormat="true" applyFont="true" applyBorder="true" applyAlignment="true">
      <alignment vertical="center"/>
    </xf>
    <xf numFmtId="49" fontId="2" fillId="0" borderId="96" xfId="0" applyNumberFormat="true" applyFont="true" applyAlignment="true">
      <alignment horizontal="right" vertical="center"/>
    </xf>
    <xf numFmtId="49" fontId="2" fillId="0" borderId="97" xfId="0" applyNumberFormat="true" applyFont="true" applyAlignment="true">
      <alignment vertical="center" indent="0"/>
    </xf>
    <xf numFmtId="49" fontId="1" fillId="0" borderId="98" xfId="0" applyNumberFormat="true" applyFont="true" applyAlignment="true">
      <alignment horizontal="left" vertical="center" indent="0"/>
    </xf>
    <xf numFmtId="3" fontId="1" fillId="0" borderId="99" xfId="0" applyNumberFormat="true" applyFont="true" applyAlignment="true">
      <alignment horizontal="right" vertical="center" indent="0"/>
    </xf>
    <xf numFmtId="4" fontId="1" fillId="0" borderId="100" xfId="0" applyNumberFormat="true" applyFont="true" applyAlignment="true">
      <alignment horizontal="right" vertical="center" indent="0"/>
    </xf>
    <xf numFmtId="39" fontId="1" fillId="0" borderId="101" xfId="0" applyNumberFormat="true" applyFont="true" applyAlignment="true">
      <alignment horizontal="right" vertical="center" indent="0"/>
    </xf>
    <xf numFmtId="9" fontId="1" fillId="0" borderId="102" xfId="0" applyNumberFormat="true" applyFont="true" applyAlignment="true">
      <alignment horizontal="right" vertical="center" indent="0"/>
    </xf>
    <xf numFmtId="10" fontId="1" fillId="0" borderId="103" xfId="0" applyNumberFormat="true" applyFont="true" applyAlignment="true">
      <alignment horizontal="right" vertical="center" indent="0"/>
    </xf>
    <xf numFmtId="14" fontId="1" fillId="0" borderId="104" xfId="0" applyNumberFormat="true" applyFont="true" applyAlignment="true">
      <alignment horizontal="left" vertical="center" indent="0"/>
    </xf>
    <xf numFmtId="169" fontId="1" fillId="0" borderId="105" xfId="0" applyNumberFormat="true" applyFont="true" applyAlignment="true">
      <alignment horizontal="left" vertical="center" indent="0"/>
    </xf>
    <xf numFmtId="166" fontId="1" fillId="0" borderId="106" xfId="0" applyNumberFormat="true" applyFont="true" applyAlignment="true">
      <alignment horizontal="left" vertical="center" indent="0"/>
    </xf>
    <xf numFmtId="49" fontId="1" fillId="0" borderId="107" xfId="0" applyNumberFormat="true" applyFont="true" applyAlignment="true">
      <alignment horizontal="left" vertical="center" indent="0"/>
    </xf>
    <xf numFmtId="49" fontId="1" fillId="0" borderId="108" xfId="0" applyNumberFormat="true" applyFont="true" applyAlignment="true">
      <alignment horizontal="left" vertical="center" wrapText="true" indent="0"/>
    </xf>
    <xf numFmtId="167" fontId="1" fillId="0" borderId="109" xfId="0" applyNumberFormat="true" applyFont="true" applyAlignment="true">
      <alignment horizontal="left" vertical="center" indent="0"/>
    </xf>
    <xf numFmtId="168" fontId="1" fillId="0" borderId="110" xfId="0" applyNumberFormat="true" applyFont="true" applyAlignment="true">
      <alignment horizontal="left" vertical="center" indent="0"/>
    </xf>
    <xf numFmtId="168" fontId="1" fillId="0" borderId="111" xfId="0" applyNumberFormat="true" applyFont="true" applyAlignment="true">
      <alignment horizontal="left" vertical="center" indent="0"/>
    </xf>
    <xf numFmtId="49" fontId="2" fillId="0" borderId="112" xfId="0" applyNumberFormat="true" applyFont="true" applyAlignment="true">
      <alignment vertical="center" indent="1"/>
    </xf>
    <xf numFmtId="49" fontId="1" fillId="0" borderId="113" xfId="0" applyNumberFormat="true" applyFont="true" applyAlignment="true">
      <alignment horizontal="left" vertical="center" indent="1"/>
    </xf>
    <xf numFmtId="3" fontId="1" fillId="0" borderId="114" xfId="0" applyNumberFormat="true" applyFont="true" applyAlignment="true">
      <alignment horizontal="right" vertical="center" indent="1"/>
    </xf>
    <xf numFmtId="4" fontId="1" fillId="0" borderId="115" xfId="0" applyNumberFormat="true" applyFont="true" applyAlignment="true">
      <alignment horizontal="right" vertical="center" indent="1"/>
    </xf>
    <xf numFmtId="39" fontId="1" fillId="0" borderId="116" xfId="0" applyNumberFormat="true" applyFont="true" applyAlignment="true">
      <alignment horizontal="right" vertical="center" indent="1"/>
    </xf>
    <xf numFmtId="9" fontId="1" fillId="0" borderId="117" xfId="0" applyNumberFormat="true" applyFont="true" applyAlignment="true">
      <alignment horizontal="right" vertical="center" indent="1"/>
    </xf>
    <xf numFmtId="10" fontId="1" fillId="0" borderId="118" xfId="0" applyNumberFormat="true" applyFont="true" applyAlignment="true">
      <alignment horizontal="right" vertical="center" indent="1"/>
    </xf>
    <xf numFmtId="14" fontId="1" fillId="0" borderId="119" xfId="0" applyNumberFormat="true" applyFont="true" applyAlignment="true">
      <alignment horizontal="left" vertical="center" indent="1"/>
    </xf>
    <xf numFmtId="169" fontId="1" fillId="0" borderId="120" xfId="0" applyNumberFormat="true" applyFont="true" applyAlignment="true">
      <alignment horizontal="left" vertical="center" indent="1"/>
    </xf>
    <xf numFmtId="166" fontId="1" fillId="0" borderId="121" xfId="0" applyNumberFormat="true" applyFont="true" applyAlignment="true">
      <alignment horizontal="left" vertical="center" indent="1"/>
    </xf>
    <xf numFmtId="49" fontId="1" fillId="0" borderId="122" xfId="0" applyNumberFormat="true" applyFont="true" applyAlignment="true">
      <alignment horizontal="left" vertical="center" indent="1"/>
    </xf>
    <xf numFmtId="49" fontId="1" fillId="0" borderId="123" xfId="0" applyNumberFormat="true" applyFont="true" applyAlignment="true">
      <alignment horizontal="left" vertical="center" wrapText="true" indent="1"/>
    </xf>
    <xf numFmtId="167" fontId="1" fillId="0" borderId="124" xfId="0" applyNumberFormat="true" applyFont="true" applyAlignment="true">
      <alignment horizontal="left" vertical="center" indent="1"/>
    </xf>
    <xf numFmtId="168" fontId="1" fillId="0" borderId="125" xfId="0" applyNumberFormat="true" applyFont="true" applyAlignment="true">
      <alignment horizontal="left" vertical="center" indent="1"/>
    </xf>
    <xf numFmtId="168" fontId="1" fillId="0" borderId="126" xfId="0" applyNumberFormat="true" applyFont="true" applyAlignment="true">
      <alignment horizontal="left" vertical="center" indent="1"/>
    </xf>
    <xf numFmtId="49" fontId="2" fillId="0" borderId="127" xfId="0" applyNumberFormat="true" applyFont="true" applyAlignment="true">
      <alignment vertical="center" indent="2"/>
    </xf>
    <xf numFmtId="49" fontId="1" fillId="0" borderId="128" xfId="0" applyNumberFormat="true" applyFont="true" applyAlignment="true">
      <alignment horizontal="left" vertical="center" indent="2"/>
    </xf>
    <xf numFmtId="3" fontId="1" fillId="0" borderId="129" xfId="0" applyNumberFormat="true" applyFont="true" applyAlignment="true">
      <alignment horizontal="right" vertical="center" indent="2"/>
    </xf>
    <xf numFmtId="4" fontId="1" fillId="0" borderId="130" xfId="0" applyNumberFormat="true" applyFont="true" applyAlignment="true">
      <alignment horizontal="right" vertical="center" indent="2"/>
    </xf>
    <xf numFmtId="39" fontId="1" fillId="0" borderId="131" xfId="0" applyNumberFormat="true" applyFont="true" applyAlignment="true">
      <alignment horizontal="right" vertical="center" indent="2"/>
    </xf>
    <xf numFmtId="9" fontId="1" fillId="0" borderId="132" xfId="0" applyNumberFormat="true" applyFont="true" applyAlignment="true">
      <alignment horizontal="right" vertical="center" indent="2"/>
    </xf>
    <xf numFmtId="10" fontId="1" fillId="0" borderId="133" xfId="0" applyNumberFormat="true" applyFont="true" applyAlignment="true">
      <alignment horizontal="right" vertical="center" indent="2"/>
    </xf>
    <xf numFmtId="14" fontId="1" fillId="0" borderId="134" xfId="0" applyNumberFormat="true" applyFont="true" applyAlignment="true">
      <alignment horizontal="left" vertical="center" indent="2"/>
    </xf>
    <xf numFmtId="169" fontId="1" fillId="0" borderId="135" xfId="0" applyNumberFormat="true" applyFont="true" applyAlignment="true">
      <alignment horizontal="left" vertical="center" indent="2"/>
    </xf>
    <xf numFmtId="166" fontId="1" fillId="0" borderId="136" xfId="0" applyNumberFormat="true" applyFont="true" applyAlignment="true">
      <alignment horizontal="left" vertical="center" indent="2"/>
    </xf>
    <xf numFmtId="49" fontId="1" fillId="0" borderId="137" xfId="0" applyNumberFormat="true" applyFont="true" applyAlignment="true">
      <alignment horizontal="left" vertical="center" indent="2"/>
    </xf>
    <xf numFmtId="49" fontId="1" fillId="0" borderId="138" xfId="0" applyNumberFormat="true" applyFont="true" applyAlignment="true">
      <alignment horizontal="left" vertical="center" wrapText="true" indent="2"/>
    </xf>
    <xf numFmtId="167" fontId="1" fillId="0" borderId="139" xfId="0" applyNumberFormat="true" applyFont="true" applyAlignment="true">
      <alignment horizontal="left" vertical="center" indent="2"/>
    </xf>
    <xf numFmtId="168" fontId="1" fillId="0" borderId="140" xfId="0" applyNumberFormat="true" applyFont="true" applyAlignment="true">
      <alignment horizontal="left" vertical="center" indent="2"/>
    </xf>
    <xf numFmtId="168" fontId="1" fillId="0" borderId="141" xfId="0" applyNumberFormat="true" applyFont="true" applyAlignment="true">
      <alignment horizontal="left" vertical="center" indent="2"/>
    </xf>
    <xf numFmtId="49" fontId="2" fillId="0" borderId="142" xfId="0" applyNumberFormat="true" applyFont="true" applyAlignment="true">
      <alignment vertical="center" indent="3"/>
    </xf>
    <xf numFmtId="49" fontId="1" fillId="0" borderId="143" xfId="0" applyNumberFormat="true" applyFont="true" applyAlignment="true">
      <alignment horizontal="left" vertical="center" indent="3"/>
    </xf>
    <xf numFmtId="3" fontId="1" fillId="0" borderId="144" xfId="0" applyNumberFormat="true" applyFont="true" applyAlignment="true">
      <alignment horizontal="right" vertical="center" indent="3"/>
    </xf>
    <xf numFmtId="4" fontId="1" fillId="0" borderId="145" xfId="0" applyNumberFormat="true" applyFont="true" applyAlignment="true">
      <alignment horizontal="right" vertical="center" indent="3"/>
    </xf>
    <xf numFmtId="39" fontId="1" fillId="0" borderId="146" xfId="0" applyNumberFormat="true" applyFont="true" applyAlignment="true">
      <alignment horizontal="right" vertical="center" indent="3"/>
    </xf>
    <xf numFmtId="9" fontId="1" fillId="0" borderId="147" xfId="0" applyNumberFormat="true" applyFont="true" applyAlignment="true">
      <alignment horizontal="right" vertical="center" indent="3"/>
    </xf>
    <xf numFmtId="10" fontId="1" fillId="0" borderId="148" xfId="0" applyNumberFormat="true" applyFont="true" applyAlignment="true">
      <alignment horizontal="right" vertical="center" indent="3"/>
    </xf>
    <xf numFmtId="14" fontId="1" fillId="0" borderId="149" xfId="0" applyNumberFormat="true" applyFont="true" applyAlignment="true">
      <alignment horizontal="left" vertical="center" indent="3"/>
    </xf>
    <xf numFmtId="169" fontId="1" fillId="0" borderId="150" xfId="0" applyNumberFormat="true" applyFont="true" applyAlignment="true">
      <alignment horizontal="left" vertical="center" indent="3"/>
    </xf>
    <xf numFmtId="166" fontId="1" fillId="0" borderId="151" xfId="0" applyNumberFormat="true" applyFont="true" applyAlignment="true">
      <alignment horizontal="left" vertical="center" indent="3"/>
    </xf>
    <xf numFmtId="49" fontId="1" fillId="0" borderId="152" xfId="0" applyNumberFormat="true" applyFont="true" applyAlignment="true">
      <alignment horizontal="left" vertical="center" indent="3"/>
    </xf>
    <xf numFmtId="49" fontId="1" fillId="0" borderId="153" xfId="0" applyNumberFormat="true" applyFont="true" applyAlignment="true">
      <alignment horizontal="left" vertical="center" wrapText="true" indent="3"/>
    </xf>
    <xf numFmtId="167" fontId="1" fillId="0" borderId="154" xfId="0" applyNumberFormat="true" applyFont="true" applyAlignment="true">
      <alignment horizontal="left" vertical="center" indent="3"/>
    </xf>
    <xf numFmtId="168" fontId="1" fillId="0" borderId="155" xfId="0" applyNumberFormat="true" applyFont="true" applyAlignment="true">
      <alignment horizontal="left" vertical="center" indent="3"/>
    </xf>
    <xf numFmtId="168" fontId="1" fillId="0" borderId="156" xfId="0" applyNumberFormat="true" applyFont="true" applyAlignment="true">
      <alignment horizontal="left" vertical="center" indent="3"/>
    </xf>
    <xf numFmtId="49" fontId="2" fillId="0" borderId="157" xfId="0" applyNumberFormat="true" applyFont="true" applyAlignment="true">
      <alignment vertical="center" indent="4"/>
    </xf>
    <xf numFmtId="49" fontId="1" fillId="0" borderId="158" xfId="0" applyNumberFormat="true" applyFont="true" applyAlignment="true">
      <alignment horizontal="left" vertical="center" indent="4"/>
    </xf>
    <xf numFmtId="3" fontId="1" fillId="0" borderId="159" xfId="0" applyNumberFormat="true" applyFont="true" applyAlignment="true">
      <alignment horizontal="right" vertical="center" indent="4"/>
    </xf>
    <xf numFmtId="4" fontId="1" fillId="0" borderId="160" xfId="0" applyNumberFormat="true" applyFont="true" applyAlignment="true">
      <alignment horizontal="right" vertical="center" indent="4"/>
    </xf>
    <xf numFmtId="39" fontId="1" fillId="0" borderId="161" xfId="0" applyNumberFormat="true" applyFont="true" applyAlignment="true">
      <alignment horizontal="right" vertical="center" indent="4"/>
    </xf>
    <xf numFmtId="9" fontId="1" fillId="0" borderId="162" xfId="0" applyNumberFormat="true" applyFont="true" applyAlignment="true">
      <alignment horizontal="right" vertical="center" indent="4"/>
    </xf>
    <xf numFmtId="10" fontId="1" fillId="0" borderId="163" xfId="0" applyNumberFormat="true" applyFont="true" applyAlignment="true">
      <alignment horizontal="right" vertical="center" indent="4"/>
    </xf>
    <xf numFmtId="14" fontId="1" fillId="0" borderId="164" xfId="0" applyNumberFormat="true" applyFont="true" applyAlignment="true">
      <alignment horizontal="left" vertical="center" indent="4"/>
    </xf>
    <xf numFmtId="169" fontId="1" fillId="0" borderId="165" xfId="0" applyNumberFormat="true" applyFont="true" applyAlignment="true">
      <alignment horizontal="left" vertical="center" indent="4"/>
    </xf>
    <xf numFmtId="166" fontId="1" fillId="0" borderId="166" xfId="0" applyNumberFormat="true" applyFont="true" applyAlignment="true">
      <alignment horizontal="left" vertical="center" indent="4"/>
    </xf>
    <xf numFmtId="49" fontId="1" fillId="0" borderId="167" xfId="0" applyNumberFormat="true" applyFont="true" applyAlignment="true">
      <alignment horizontal="left" vertical="center" indent="4"/>
    </xf>
    <xf numFmtId="49" fontId="1" fillId="0" borderId="168" xfId="0" applyNumberFormat="true" applyFont="true" applyAlignment="true">
      <alignment horizontal="left" vertical="center" wrapText="true" indent="4"/>
    </xf>
    <xf numFmtId="167" fontId="1" fillId="0" borderId="169" xfId="0" applyNumberFormat="true" applyFont="true" applyAlignment="true">
      <alignment horizontal="left" vertical="center" indent="4"/>
    </xf>
    <xf numFmtId="168" fontId="1" fillId="0" borderId="170" xfId="0" applyNumberFormat="true" applyFont="true" applyAlignment="true">
      <alignment horizontal="left" vertical="center" indent="4"/>
    </xf>
    <xf numFmtId="168" fontId="1" fillId="0" borderId="171" xfId="0" applyNumberFormat="true" applyFont="true" applyAlignment="true">
      <alignment horizontal="left" vertical="center" indent="4"/>
    </xf>
    <xf numFmtId="49" fontId="2" fillId="0" borderId="172" xfId="0" applyNumberFormat="true" applyFont="true" applyAlignment="true">
      <alignment vertical="center" indent="5"/>
    </xf>
    <xf numFmtId="49" fontId="1" fillId="0" borderId="173" xfId="0" applyNumberFormat="true" applyFont="true" applyAlignment="true">
      <alignment horizontal="left" vertical="center" indent="5"/>
    </xf>
    <xf numFmtId="3" fontId="1" fillId="0" borderId="174" xfId="0" applyNumberFormat="true" applyFont="true" applyAlignment="true">
      <alignment horizontal="right" vertical="center" indent="5"/>
    </xf>
    <xf numFmtId="4" fontId="1" fillId="0" borderId="175" xfId="0" applyNumberFormat="true" applyFont="true" applyAlignment="true">
      <alignment horizontal="right" vertical="center" indent="5"/>
    </xf>
    <xf numFmtId="39" fontId="1" fillId="0" borderId="176" xfId="0" applyNumberFormat="true" applyFont="true" applyAlignment="true">
      <alignment horizontal="right" vertical="center" indent="5"/>
    </xf>
    <xf numFmtId="9" fontId="1" fillId="0" borderId="177" xfId="0" applyNumberFormat="true" applyFont="true" applyAlignment="true">
      <alignment horizontal="right" vertical="center" indent="5"/>
    </xf>
    <xf numFmtId="10" fontId="1" fillId="0" borderId="178" xfId="0" applyNumberFormat="true" applyFont="true" applyAlignment="true">
      <alignment horizontal="right" vertical="center" indent="5"/>
    </xf>
    <xf numFmtId="14" fontId="1" fillId="0" borderId="179" xfId="0" applyNumberFormat="true" applyFont="true" applyAlignment="true">
      <alignment horizontal="left" vertical="center" indent="5"/>
    </xf>
    <xf numFmtId="169" fontId="1" fillId="0" borderId="180" xfId="0" applyNumberFormat="true" applyFont="true" applyAlignment="true">
      <alignment horizontal="left" vertical="center" indent="5"/>
    </xf>
    <xf numFmtId="166" fontId="1" fillId="0" borderId="181" xfId="0" applyNumberFormat="true" applyFont="true" applyAlignment="true">
      <alignment horizontal="left" vertical="center" indent="5"/>
    </xf>
    <xf numFmtId="49" fontId="1" fillId="0" borderId="182" xfId="0" applyNumberFormat="true" applyFont="true" applyAlignment="true">
      <alignment horizontal="left" vertical="center" indent="5"/>
    </xf>
    <xf numFmtId="49" fontId="1" fillId="0" borderId="183" xfId="0" applyNumberFormat="true" applyFont="true" applyAlignment="true">
      <alignment horizontal="left" vertical="center" wrapText="true" indent="5"/>
    </xf>
    <xf numFmtId="167" fontId="1" fillId="0" borderId="184" xfId="0" applyNumberFormat="true" applyFont="true" applyAlignment="true">
      <alignment horizontal="left" vertical="center" indent="5"/>
    </xf>
    <xf numFmtId="168" fontId="1" fillId="0" borderId="185" xfId="0" applyNumberFormat="true" applyFont="true" applyAlignment="true">
      <alignment horizontal="left" vertical="center" indent="5"/>
    </xf>
    <xf numFmtId="168" fontId="1" fillId="0" borderId="186" xfId="0" applyNumberFormat="true" applyFont="true" applyAlignment="true">
      <alignment horizontal="left" vertical="center" indent="5"/>
    </xf>
    <xf numFmtId="49" fontId="2" fillId="0" borderId="187" xfId="0" applyNumberFormat="true" applyFont="true" applyAlignment="true">
      <alignment vertical="center" indent="6"/>
    </xf>
    <xf numFmtId="49" fontId="1" fillId="0" borderId="188" xfId="0" applyNumberFormat="true" applyFont="true" applyAlignment="true">
      <alignment horizontal="left" vertical="center" indent="6"/>
    </xf>
    <xf numFmtId="3" fontId="1" fillId="0" borderId="189" xfId="0" applyNumberFormat="true" applyFont="true" applyAlignment="true">
      <alignment horizontal="right" vertical="center" indent="6"/>
    </xf>
    <xf numFmtId="4" fontId="1" fillId="0" borderId="190" xfId="0" applyNumberFormat="true" applyFont="true" applyAlignment="true">
      <alignment horizontal="right" vertical="center" indent="6"/>
    </xf>
    <xf numFmtId="39" fontId="1" fillId="0" borderId="191" xfId="0" applyNumberFormat="true" applyFont="true" applyAlignment="true">
      <alignment horizontal="right" vertical="center" indent="6"/>
    </xf>
    <xf numFmtId="9" fontId="1" fillId="0" borderId="192" xfId="0" applyNumberFormat="true" applyFont="true" applyAlignment="true">
      <alignment horizontal="right" vertical="center" indent="6"/>
    </xf>
    <xf numFmtId="10" fontId="1" fillId="0" borderId="193" xfId="0" applyNumberFormat="true" applyFont="true" applyAlignment="true">
      <alignment horizontal="right" vertical="center" indent="6"/>
    </xf>
    <xf numFmtId="14" fontId="1" fillId="0" borderId="194" xfId="0" applyNumberFormat="true" applyFont="true" applyAlignment="true">
      <alignment horizontal="left" vertical="center" indent="6"/>
    </xf>
    <xf numFmtId="169" fontId="1" fillId="0" borderId="195" xfId="0" applyNumberFormat="true" applyFont="true" applyAlignment="true">
      <alignment horizontal="left" vertical="center" indent="6"/>
    </xf>
    <xf numFmtId="166" fontId="1" fillId="0" borderId="196" xfId="0" applyNumberFormat="true" applyFont="true" applyAlignment="true">
      <alignment horizontal="left" vertical="center" indent="6"/>
    </xf>
    <xf numFmtId="49" fontId="1" fillId="0" borderId="197" xfId="0" applyNumberFormat="true" applyFont="true" applyAlignment="true">
      <alignment horizontal="left" vertical="center" indent="6"/>
    </xf>
    <xf numFmtId="49" fontId="1" fillId="0" borderId="198" xfId="0" applyNumberFormat="true" applyFont="true" applyAlignment="true">
      <alignment horizontal="left" vertical="center" wrapText="true" indent="6"/>
    </xf>
    <xf numFmtId="167" fontId="1" fillId="0" borderId="199" xfId="0" applyNumberFormat="true" applyFont="true" applyAlignment="true">
      <alignment horizontal="left" vertical="center" indent="6"/>
    </xf>
    <xf numFmtId="168" fontId="1" fillId="0" borderId="200" xfId="0" applyNumberFormat="true" applyFont="true" applyAlignment="true">
      <alignment horizontal="left" vertical="center" indent="6"/>
    </xf>
    <xf numFmtId="168" fontId="1" fillId="0" borderId="201" xfId="0" applyNumberFormat="true" applyFont="true" applyAlignment="true">
      <alignment horizontal="left" vertical="center" indent="6"/>
    </xf>
    <xf numFmtId="49" fontId="2" fillId="0" borderId="202" xfId="0" applyNumberFormat="true" applyFont="true" applyAlignment="true">
      <alignment vertical="center" indent="7"/>
    </xf>
    <xf numFmtId="49" fontId="1" fillId="0" borderId="203" xfId="0" applyNumberFormat="true" applyFont="true" applyAlignment="true">
      <alignment horizontal="left" vertical="center" indent="7"/>
    </xf>
    <xf numFmtId="3" fontId="1" fillId="0" borderId="204" xfId="0" applyNumberFormat="true" applyFont="true" applyAlignment="true">
      <alignment horizontal="right" vertical="center" indent="7"/>
    </xf>
    <xf numFmtId="4" fontId="1" fillId="0" borderId="205" xfId="0" applyNumberFormat="true" applyFont="true" applyAlignment="true">
      <alignment horizontal="right" vertical="center" indent="7"/>
    </xf>
    <xf numFmtId="39" fontId="1" fillId="0" borderId="206" xfId="0" applyNumberFormat="true" applyFont="true" applyAlignment="true">
      <alignment horizontal="right" vertical="center" indent="7"/>
    </xf>
    <xf numFmtId="9" fontId="1" fillId="0" borderId="207" xfId="0" applyNumberFormat="true" applyFont="true" applyAlignment="true">
      <alignment horizontal="right" vertical="center" indent="7"/>
    </xf>
    <xf numFmtId="10" fontId="1" fillId="0" borderId="208" xfId="0" applyNumberFormat="true" applyFont="true" applyAlignment="true">
      <alignment horizontal="right" vertical="center" indent="7"/>
    </xf>
    <xf numFmtId="14" fontId="1" fillId="0" borderId="209" xfId="0" applyNumberFormat="true" applyFont="true" applyAlignment="true">
      <alignment horizontal="left" vertical="center" indent="7"/>
    </xf>
    <xf numFmtId="169" fontId="1" fillId="0" borderId="210" xfId="0" applyNumberFormat="true" applyFont="true" applyAlignment="true">
      <alignment horizontal="left" vertical="center" indent="7"/>
    </xf>
    <xf numFmtId="166" fontId="1" fillId="0" borderId="211" xfId="0" applyNumberFormat="true" applyFont="true" applyAlignment="true">
      <alignment horizontal="left" vertical="center" indent="7"/>
    </xf>
    <xf numFmtId="49" fontId="1" fillId="0" borderId="212" xfId="0" applyNumberFormat="true" applyFont="true" applyAlignment="true">
      <alignment horizontal="left" vertical="center" indent="7"/>
    </xf>
    <xf numFmtId="49" fontId="1" fillId="0" borderId="213" xfId="0" applyNumberFormat="true" applyFont="true" applyAlignment="true">
      <alignment horizontal="left" vertical="center" wrapText="true" indent="7"/>
    </xf>
    <xf numFmtId="167" fontId="1" fillId="0" borderId="214" xfId="0" applyNumberFormat="true" applyFont="true" applyAlignment="true">
      <alignment horizontal="left" vertical="center" indent="7"/>
    </xf>
    <xf numFmtId="168" fontId="1" fillId="0" borderId="215" xfId="0" applyNumberFormat="true" applyFont="true" applyAlignment="true">
      <alignment horizontal="left" vertical="center" indent="7"/>
    </xf>
    <xf numFmtId="168" fontId="1" fillId="0" borderId="216" xfId="0" applyNumberFormat="true" applyFont="true" applyAlignment="true">
      <alignment horizontal="left" vertical="center" indent="7"/>
    </xf>
    <xf numFmtId="49" fontId="2" fillId="0" borderId="217" xfId="0" applyNumberFormat="true" applyFont="true" applyAlignment="true">
      <alignment vertical="center" indent="8"/>
    </xf>
    <xf numFmtId="49" fontId="1" fillId="0" borderId="218" xfId="0" applyNumberFormat="true" applyFont="true" applyAlignment="true">
      <alignment horizontal="left" vertical="center" indent="8"/>
    </xf>
    <xf numFmtId="3" fontId="1" fillId="0" borderId="219" xfId="0" applyNumberFormat="true" applyFont="true" applyAlignment="true">
      <alignment horizontal="right" vertical="center" indent="8"/>
    </xf>
    <xf numFmtId="4" fontId="1" fillId="0" borderId="220" xfId="0" applyNumberFormat="true" applyFont="true" applyAlignment="true">
      <alignment horizontal="right" vertical="center" indent="8"/>
    </xf>
    <xf numFmtId="39" fontId="1" fillId="0" borderId="221" xfId="0" applyNumberFormat="true" applyFont="true" applyAlignment="true">
      <alignment horizontal="right" vertical="center" indent="8"/>
    </xf>
    <xf numFmtId="9" fontId="1" fillId="0" borderId="222" xfId="0" applyNumberFormat="true" applyFont="true" applyAlignment="true">
      <alignment horizontal="right" vertical="center" indent="8"/>
    </xf>
    <xf numFmtId="10" fontId="1" fillId="0" borderId="223" xfId="0" applyNumberFormat="true" applyFont="true" applyAlignment="true">
      <alignment horizontal="right" vertical="center" indent="8"/>
    </xf>
    <xf numFmtId="14" fontId="1" fillId="0" borderId="224" xfId="0" applyNumberFormat="true" applyFont="true" applyAlignment="true">
      <alignment horizontal="left" vertical="center" indent="8"/>
    </xf>
    <xf numFmtId="169" fontId="1" fillId="0" borderId="225" xfId="0" applyNumberFormat="true" applyFont="true" applyAlignment="true">
      <alignment horizontal="left" vertical="center" indent="8"/>
    </xf>
    <xf numFmtId="166" fontId="1" fillId="0" borderId="226" xfId="0" applyNumberFormat="true" applyFont="true" applyAlignment="true">
      <alignment horizontal="left" vertical="center" indent="8"/>
    </xf>
    <xf numFmtId="49" fontId="1" fillId="0" borderId="227" xfId="0" applyNumberFormat="true" applyFont="true" applyAlignment="true">
      <alignment horizontal="left" vertical="center" indent="8"/>
    </xf>
    <xf numFmtId="49" fontId="1" fillId="0" borderId="228" xfId="0" applyNumberFormat="true" applyFont="true" applyAlignment="true">
      <alignment horizontal="left" vertical="center" wrapText="true" indent="8"/>
    </xf>
    <xf numFmtId="167" fontId="1" fillId="0" borderId="229" xfId="0" applyNumberFormat="true" applyFont="true" applyAlignment="true">
      <alignment horizontal="left" vertical="center" indent="8"/>
    </xf>
    <xf numFmtId="168" fontId="1" fillId="0" borderId="230" xfId="0" applyNumberFormat="true" applyFont="true" applyAlignment="true">
      <alignment horizontal="left" vertical="center" indent="8"/>
    </xf>
    <xf numFmtId="168" fontId="1" fillId="0" borderId="231" xfId="0" applyNumberFormat="true" applyFont="true" applyAlignment="true">
      <alignment horizontal="left" vertical="center" indent="8"/>
    </xf>
    <xf numFmtId="49" fontId="2" fillId="0" borderId="232" xfId="0" applyNumberFormat="true" applyFont="true" applyAlignment="true">
      <alignment vertical="center" indent="9"/>
    </xf>
    <xf numFmtId="49" fontId="1" fillId="0" borderId="233" xfId="0" applyNumberFormat="true" applyFont="true" applyAlignment="true">
      <alignment horizontal="left" vertical="center" indent="9"/>
    </xf>
    <xf numFmtId="3" fontId="1" fillId="0" borderId="234" xfId="0" applyNumberFormat="true" applyFont="true" applyAlignment="true">
      <alignment horizontal="right" vertical="center" indent="9"/>
    </xf>
    <xf numFmtId="4" fontId="1" fillId="0" borderId="235" xfId="0" applyNumberFormat="true" applyFont="true" applyAlignment="true">
      <alignment horizontal="right" vertical="center" indent="9"/>
    </xf>
    <xf numFmtId="39" fontId="1" fillId="0" borderId="236" xfId="0" applyNumberFormat="true" applyFont="true" applyAlignment="true">
      <alignment horizontal="right" vertical="center" indent="9"/>
    </xf>
    <xf numFmtId="9" fontId="1" fillId="0" borderId="237" xfId="0" applyNumberFormat="true" applyFont="true" applyAlignment="true">
      <alignment horizontal="right" vertical="center" indent="9"/>
    </xf>
    <xf numFmtId="10" fontId="1" fillId="0" borderId="238" xfId="0" applyNumberFormat="true" applyFont="true" applyAlignment="true">
      <alignment horizontal="right" vertical="center" indent="9"/>
    </xf>
    <xf numFmtId="14" fontId="1" fillId="0" borderId="239" xfId="0" applyNumberFormat="true" applyFont="true" applyAlignment="true">
      <alignment horizontal="left" vertical="center" indent="9"/>
    </xf>
    <xf numFmtId="169" fontId="1" fillId="0" borderId="240" xfId="0" applyNumberFormat="true" applyFont="true" applyAlignment="true">
      <alignment horizontal="left" vertical="center" indent="9"/>
    </xf>
    <xf numFmtId="166" fontId="1" fillId="0" borderId="241" xfId="0" applyNumberFormat="true" applyFont="true" applyAlignment="true">
      <alignment horizontal="left" vertical="center" indent="9"/>
    </xf>
    <xf numFmtId="49" fontId="1" fillId="0" borderId="242" xfId="0" applyNumberFormat="true" applyFont="true" applyAlignment="true">
      <alignment horizontal="left" vertical="center" indent="9"/>
    </xf>
    <xf numFmtId="49" fontId="1" fillId="0" borderId="243" xfId="0" applyNumberFormat="true" applyFont="true" applyAlignment="true">
      <alignment horizontal="left" vertical="center" wrapText="true" indent="9"/>
    </xf>
    <xf numFmtId="167" fontId="1" fillId="0" borderId="244" xfId="0" applyNumberFormat="true" applyFont="true" applyAlignment="true">
      <alignment horizontal="left" vertical="center" indent="9"/>
    </xf>
    <xf numFmtId="168" fontId="1" fillId="0" borderId="245" xfId="0" applyNumberFormat="true" applyFont="true" applyAlignment="true">
      <alignment horizontal="left" vertical="center" indent="9"/>
    </xf>
    <xf numFmtId="168" fontId="1" fillId="0" borderId="246" xfId="0" applyNumberFormat="true" applyFont="true" applyAlignment="true">
      <alignment horizontal="left" vertical="center" indent="9"/>
    </xf>
    <xf numFmtId="49" fontId="2" fillId="0" borderId="247" xfId="0" applyNumberFormat="true" applyFont="true" applyAlignment="true">
      <alignment vertical="center" indent="10"/>
    </xf>
    <xf numFmtId="49" fontId="1" fillId="0" borderId="248" xfId="0" applyNumberFormat="true" applyFont="true" applyAlignment="true">
      <alignment horizontal="left" vertical="center" indent="10"/>
    </xf>
    <xf numFmtId="3" fontId="1" fillId="0" borderId="249" xfId="0" applyNumberFormat="true" applyFont="true" applyAlignment="true">
      <alignment horizontal="right" vertical="center" indent="10"/>
    </xf>
    <xf numFmtId="4" fontId="1" fillId="0" borderId="250" xfId="0" applyNumberFormat="true" applyFont="true" applyAlignment="true">
      <alignment horizontal="right" vertical="center" indent="10"/>
    </xf>
    <xf numFmtId="39" fontId="1" fillId="0" borderId="251" xfId="0" applyNumberFormat="true" applyFont="true" applyAlignment="true">
      <alignment horizontal="right" vertical="center" indent="10"/>
    </xf>
    <xf numFmtId="9" fontId="1" fillId="0" borderId="252" xfId="0" applyNumberFormat="true" applyFont="true" applyAlignment="true">
      <alignment horizontal="right" vertical="center" indent="10"/>
    </xf>
    <xf numFmtId="10" fontId="1" fillId="0" borderId="253" xfId="0" applyNumberFormat="true" applyFont="true" applyAlignment="true">
      <alignment horizontal="right" vertical="center" indent="10"/>
    </xf>
    <xf numFmtId="14" fontId="1" fillId="0" borderId="254" xfId="0" applyNumberFormat="true" applyFont="true" applyAlignment="true">
      <alignment horizontal="left" vertical="center" indent="10"/>
    </xf>
    <xf numFmtId="169" fontId="1" fillId="0" borderId="255" xfId="0" applyNumberFormat="true" applyFont="true" applyAlignment="true">
      <alignment horizontal="left" vertical="center" indent="10"/>
    </xf>
    <xf numFmtId="166" fontId="1" fillId="0" borderId="256" xfId="0" applyNumberFormat="true" applyFont="true" applyAlignment="true">
      <alignment horizontal="left" vertical="center" indent="10"/>
    </xf>
    <xf numFmtId="49" fontId="1" fillId="0" borderId="257" xfId="0" applyNumberFormat="true" applyFont="true" applyAlignment="true">
      <alignment horizontal="left" vertical="center" indent="10"/>
    </xf>
    <xf numFmtId="49" fontId="1" fillId="0" borderId="258" xfId="0" applyNumberFormat="true" applyFont="true" applyAlignment="true">
      <alignment horizontal="left" vertical="center" wrapText="true" indent="10"/>
    </xf>
    <xf numFmtId="167" fontId="1" fillId="0" borderId="259" xfId="0" applyNumberFormat="true" applyFont="true" applyAlignment="true">
      <alignment horizontal="left" vertical="center" indent="10"/>
    </xf>
    <xf numFmtId="168" fontId="1" fillId="0" borderId="260" xfId="0" applyNumberFormat="true" applyFont="true" applyAlignment="true">
      <alignment horizontal="left" vertical="center" indent="10"/>
    </xf>
    <xf numFmtId="168" fontId="1" fillId="0" borderId="261" xfId="0" applyNumberFormat="true" applyFont="true" applyAlignment="true">
      <alignment horizontal="left" vertical="center" indent="10"/>
    </xf>
    <xf numFmtId="49" fontId="2" fillId="0" borderId="262" xfId="0" applyNumberFormat="true" applyFont="true" applyAlignment="true">
      <alignment vertical="center" indent="11"/>
    </xf>
    <xf numFmtId="49" fontId="1" fillId="0" borderId="263" xfId="0" applyNumberFormat="true" applyFont="true" applyAlignment="true">
      <alignment horizontal="left" vertical="center" indent="11"/>
    </xf>
    <xf numFmtId="3" fontId="1" fillId="0" borderId="264" xfId="0" applyNumberFormat="true" applyFont="true" applyAlignment="true">
      <alignment horizontal="right" vertical="center" indent="11"/>
    </xf>
    <xf numFmtId="4" fontId="1" fillId="0" borderId="265" xfId="0" applyNumberFormat="true" applyFont="true" applyAlignment="true">
      <alignment horizontal="right" vertical="center" indent="11"/>
    </xf>
    <xf numFmtId="39" fontId="1" fillId="0" borderId="266" xfId="0" applyNumberFormat="true" applyFont="true" applyAlignment="true">
      <alignment horizontal="right" vertical="center" indent="11"/>
    </xf>
    <xf numFmtId="9" fontId="1" fillId="0" borderId="267" xfId="0" applyNumberFormat="true" applyFont="true" applyAlignment="true">
      <alignment horizontal="right" vertical="center" indent="11"/>
    </xf>
    <xf numFmtId="10" fontId="1" fillId="0" borderId="268" xfId="0" applyNumberFormat="true" applyFont="true" applyAlignment="true">
      <alignment horizontal="right" vertical="center" indent="11"/>
    </xf>
    <xf numFmtId="14" fontId="1" fillId="0" borderId="269" xfId="0" applyNumberFormat="true" applyFont="true" applyAlignment="true">
      <alignment horizontal="left" vertical="center" indent="11"/>
    </xf>
    <xf numFmtId="169" fontId="1" fillId="0" borderId="270" xfId="0" applyNumberFormat="true" applyFont="true" applyAlignment="true">
      <alignment horizontal="left" vertical="center" indent="11"/>
    </xf>
    <xf numFmtId="166" fontId="1" fillId="0" borderId="271" xfId="0" applyNumberFormat="true" applyFont="true" applyAlignment="true">
      <alignment horizontal="left" vertical="center" indent="11"/>
    </xf>
    <xf numFmtId="49" fontId="1" fillId="0" borderId="272" xfId="0" applyNumberFormat="true" applyFont="true" applyAlignment="true">
      <alignment horizontal="left" vertical="center" indent="11"/>
    </xf>
    <xf numFmtId="49" fontId="1" fillId="0" borderId="273" xfId="0" applyNumberFormat="true" applyFont="true" applyAlignment="true">
      <alignment horizontal="left" vertical="center" wrapText="true" indent="11"/>
    </xf>
    <xf numFmtId="167" fontId="1" fillId="0" borderId="274" xfId="0" applyNumberFormat="true" applyFont="true" applyAlignment="true">
      <alignment horizontal="left" vertical="center" indent="11"/>
    </xf>
    <xf numFmtId="168" fontId="1" fillId="0" borderId="275" xfId="0" applyNumberFormat="true" applyFont="true" applyAlignment="true">
      <alignment horizontal="left" vertical="center" indent="11"/>
    </xf>
    <xf numFmtId="168" fontId="1" fillId="0" borderId="276" xfId="0" applyNumberFormat="true" applyFont="true" applyAlignment="true">
      <alignment horizontal="left" vertical="center" indent="11"/>
    </xf>
    <xf numFmtId="49" fontId="2" fillId="0" borderId="277" xfId="0" applyNumberFormat="true" applyFont="true" applyAlignment="true">
      <alignment vertical="center" indent="12"/>
    </xf>
    <xf numFmtId="49" fontId="1" fillId="0" borderId="278" xfId="0" applyNumberFormat="true" applyFont="true" applyAlignment="true">
      <alignment horizontal="left" vertical="center" indent="12"/>
    </xf>
    <xf numFmtId="3" fontId="1" fillId="0" borderId="279" xfId="0" applyNumberFormat="true" applyFont="true" applyAlignment="true">
      <alignment horizontal="right" vertical="center" indent="12"/>
    </xf>
    <xf numFmtId="4" fontId="1" fillId="0" borderId="280" xfId="0" applyNumberFormat="true" applyFont="true" applyAlignment="true">
      <alignment horizontal="right" vertical="center" indent="12"/>
    </xf>
    <xf numFmtId="39" fontId="1" fillId="0" borderId="281" xfId="0" applyNumberFormat="true" applyFont="true" applyAlignment="true">
      <alignment horizontal="right" vertical="center" indent="12"/>
    </xf>
    <xf numFmtId="9" fontId="1" fillId="0" borderId="282" xfId="0" applyNumberFormat="true" applyFont="true" applyAlignment="true">
      <alignment horizontal="right" vertical="center" indent="12"/>
    </xf>
    <xf numFmtId="10" fontId="1" fillId="0" borderId="283" xfId="0" applyNumberFormat="true" applyFont="true" applyAlignment="true">
      <alignment horizontal="right" vertical="center" indent="12"/>
    </xf>
    <xf numFmtId="14" fontId="1" fillId="0" borderId="284" xfId="0" applyNumberFormat="true" applyFont="true" applyAlignment="true">
      <alignment horizontal="left" vertical="center" indent="12"/>
    </xf>
    <xf numFmtId="169" fontId="1" fillId="0" borderId="285" xfId="0" applyNumberFormat="true" applyFont="true" applyAlignment="true">
      <alignment horizontal="left" vertical="center" indent="12"/>
    </xf>
    <xf numFmtId="166" fontId="1" fillId="0" borderId="286" xfId="0" applyNumberFormat="true" applyFont="true" applyAlignment="true">
      <alignment horizontal="left" vertical="center" indent="12"/>
    </xf>
    <xf numFmtId="49" fontId="1" fillId="0" borderId="287" xfId="0" applyNumberFormat="true" applyFont="true" applyAlignment="true">
      <alignment horizontal="left" vertical="center" indent="12"/>
    </xf>
    <xf numFmtId="49" fontId="1" fillId="0" borderId="288" xfId="0" applyNumberFormat="true" applyFont="true" applyAlignment="true">
      <alignment horizontal="left" vertical="center" wrapText="true" indent="12"/>
    </xf>
    <xf numFmtId="167" fontId="1" fillId="0" borderId="289" xfId="0" applyNumberFormat="true" applyFont="true" applyAlignment="true">
      <alignment horizontal="left" vertical="center" indent="12"/>
    </xf>
    <xf numFmtId="168" fontId="1" fillId="0" borderId="290" xfId="0" applyNumberFormat="true" applyFont="true" applyAlignment="true">
      <alignment horizontal="left" vertical="center" indent="12"/>
    </xf>
    <xf numFmtId="168" fontId="1" fillId="0" borderId="291" xfId="0" applyNumberFormat="true" applyFont="true" applyAlignment="true">
      <alignment horizontal="left" vertical="center" indent="12"/>
    </xf>
    <xf numFmtId="49" fontId="2" fillId="0" borderId="292" xfId="0" applyNumberFormat="true" applyFont="true" applyAlignment="true">
      <alignment vertical="center" indent="13"/>
    </xf>
    <xf numFmtId="49" fontId="1" fillId="0" borderId="293" xfId="0" applyNumberFormat="true" applyFont="true" applyAlignment="true">
      <alignment horizontal="left" vertical="center" indent="13"/>
    </xf>
    <xf numFmtId="3" fontId="1" fillId="0" borderId="294" xfId="0" applyNumberFormat="true" applyFont="true" applyAlignment="true">
      <alignment horizontal="right" vertical="center" indent="13"/>
    </xf>
    <xf numFmtId="4" fontId="1" fillId="0" borderId="295" xfId="0" applyNumberFormat="true" applyFont="true" applyAlignment="true">
      <alignment horizontal="right" vertical="center" indent="13"/>
    </xf>
    <xf numFmtId="39" fontId="1" fillId="0" borderId="296" xfId="0" applyNumberFormat="true" applyFont="true" applyAlignment="true">
      <alignment horizontal="right" vertical="center" indent="13"/>
    </xf>
    <xf numFmtId="9" fontId="1" fillId="0" borderId="297" xfId="0" applyNumberFormat="true" applyFont="true" applyAlignment="true">
      <alignment horizontal="right" vertical="center" indent="13"/>
    </xf>
    <xf numFmtId="10" fontId="1" fillId="0" borderId="298" xfId="0" applyNumberFormat="true" applyFont="true" applyAlignment="true">
      <alignment horizontal="right" vertical="center" indent="13"/>
    </xf>
    <xf numFmtId="14" fontId="1" fillId="0" borderId="299" xfId="0" applyNumberFormat="true" applyFont="true" applyAlignment="true">
      <alignment horizontal="left" vertical="center" indent="13"/>
    </xf>
    <xf numFmtId="169" fontId="1" fillId="0" borderId="300" xfId="0" applyNumberFormat="true" applyFont="true" applyAlignment="true">
      <alignment horizontal="left" vertical="center" indent="13"/>
    </xf>
    <xf numFmtId="166" fontId="1" fillId="0" borderId="301" xfId="0" applyNumberFormat="true" applyFont="true" applyAlignment="true">
      <alignment horizontal="left" vertical="center" indent="13"/>
    </xf>
    <xf numFmtId="49" fontId="1" fillId="0" borderId="302" xfId="0" applyNumberFormat="true" applyFont="true" applyAlignment="true">
      <alignment horizontal="left" vertical="center" indent="13"/>
    </xf>
    <xf numFmtId="49" fontId="1" fillId="0" borderId="303" xfId="0" applyNumberFormat="true" applyFont="true" applyAlignment="true">
      <alignment horizontal="left" vertical="center" wrapText="true" indent="13"/>
    </xf>
    <xf numFmtId="167" fontId="1" fillId="0" borderId="304" xfId="0" applyNumberFormat="true" applyFont="true" applyAlignment="true">
      <alignment horizontal="left" vertical="center" indent="13"/>
    </xf>
    <xf numFmtId="168" fontId="1" fillId="0" borderId="305" xfId="0" applyNumberFormat="true" applyFont="true" applyAlignment="true">
      <alignment horizontal="left" vertical="center" indent="13"/>
    </xf>
    <xf numFmtId="168" fontId="1" fillId="0" borderId="306" xfId="0" applyNumberFormat="true" applyFont="true" applyAlignment="true">
      <alignment horizontal="left" vertical="center" indent="13"/>
    </xf>
    <xf numFmtId="49" fontId="2" fillId="0" borderId="307" xfId="0" applyNumberFormat="true" applyFont="true" applyAlignment="true">
      <alignment vertical="center" indent="14"/>
    </xf>
    <xf numFmtId="49" fontId="1" fillId="0" borderId="308" xfId="0" applyNumberFormat="true" applyFont="true" applyAlignment="true">
      <alignment horizontal="left" vertical="center" indent="14"/>
    </xf>
    <xf numFmtId="3" fontId="1" fillId="0" borderId="309" xfId="0" applyNumberFormat="true" applyFont="true" applyAlignment="true">
      <alignment horizontal="right" vertical="center" indent="14"/>
    </xf>
    <xf numFmtId="4" fontId="1" fillId="0" borderId="310" xfId="0" applyNumberFormat="true" applyFont="true" applyAlignment="true">
      <alignment horizontal="right" vertical="center" indent="14"/>
    </xf>
    <xf numFmtId="39" fontId="1" fillId="0" borderId="311" xfId="0" applyNumberFormat="true" applyFont="true" applyAlignment="true">
      <alignment horizontal="right" vertical="center" indent="14"/>
    </xf>
    <xf numFmtId="9" fontId="1" fillId="0" borderId="312" xfId="0" applyNumberFormat="true" applyFont="true" applyAlignment="true">
      <alignment horizontal="right" vertical="center" indent="14"/>
    </xf>
    <xf numFmtId="10" fontId="1" fillId="0" borderId="313" xfId="0" applyNumberFormat="true" applyFont="true" applyAlignment="true">
      <alignment horizontal="right" vertical="center" indent="14"/>
    </xf>
    <xf numFmtId="14" fontId="1" fillId="0" borderId="314" xfId="0" applyNumberFormat="true" applyFont="true" applyAlignment="true">
      <alignment horizontal="left" vertical="center" indent="14"/>
    </xf>
    <xf numFmtId="169" fontId="1" fillId="0" borderId="315" xfId="0" applyNumberFormat="true" applyFont="true" applyAlignment="true">
      <alignment horizontal="left" vertical="center" indent="14"/>
    </xf>
    <xf numFmtId="166" fontId="1" fillId="0" borderId="316" xfId="0" applyNumberFormat="true" applyFont="true" applyAlignment="true">
      <alignment horizontal="left" vertical="center" indent="14"/>
    </xf>
    <xf numFmtId="49" fontId="1" fillId="0" borderId="317" xfId="0" applyNumberFormat="true" applyFont="true" applyAlignment="true">
      <alignment horizontal="left" vertical="center" indent="14"/>
    </xf>
    <xf numFmtId="49" fontId="1" fillId="0" borderId="318" xfId="0" applyNumberFormat="true" applyFont="true" applyAlignment="true">
      <alignment horizontal="left" vertical="center" wrapText="true" indent="14"/>
    </xf>
    <xf numFmtId="167" fontId="1" fillId="0" borderId="319" xfId="0" applyNumberFormat="true" applyFont="true" applyAlignment="true">
      <alignment horizontal="left" vertical="center" indent="14"/>
    </xf>
    <xf numFmtId="168" fontId="1" fillId="0" borderId="320" xfId="0" applyNumberFormat="true" applyFont="true" applyAlignment="true">
      <alignment horizontal="left" vertical="center" indent="14"/>
    </xf>
    <xf numFmtId="168" fontId="1" fillId="0" borderId="321" xfId="0" applyNumberFormat="true" applyFont="true" applyAlignment="true">
      <alignment horizontal="left" vertical="center" indent="14"/>
    </xf>
    <xf numFmtId="49" fontId="2" fillId="0" borderId="322" xfId="0" applyNumberFormat="true" applyFont="true" applyAlignment="true">
      <alignment vertical="center" indent="15"/>
    </xf>
    <xf numFmtId="49" fontId="1" fillId="0" borderId="323" xfId="0" applyNumberFormat="true" applyFont="true" applyAlignment="true">
      <alignment horizontal="left" vertical="center" indent="15"/>
    </xf>
    <xf numFmtId="3" fontId="1" fillId="0" borderId="324" xfId="0" applyNumberFormat="true" applyFont="true" applyAlignment="true">
      <alignment horizontal="right" vertical="center" indent="15"/>
    </xf>
    <xf numFmtId="4" fontId="1" fillId="0" borderId="325" xfId="0" applyNumberFormat="true" applyFont="true" applyAlignment="true">
      <alignment horizontal="right" vertical="center" indent="15"/>
    </xf>
    <xf numFmtId="39" fontId="1" fillId="0" borderId="326" xfId="0" applyNumberFormat="true" applyFont="true" applyAlignment="true">
      <alignment horizontal="right" vertical="center" indent="15"/>
    </xf>
    <xf numFmtId="9" fontId="1" fillId="0" borderId="327" xfId="0" applyNumberFormat="true" applyFont="true" applyAlignment="true">
      <alignment horizontal="right" vertical="center" indent="15"/>
    </xf>
    <xf numFmtId="10" fontId="1" fillId="0" borderId="328" xfId="0" applyNumberFormat="true" applyFont="true" applyAlignment="true">
      <alignment horizontal="right" vertical="center" indent="15"/>
    </xf>
    <xf numFmtId="14" fontId="1" fillId="0" borderId="329" xfId="0" applyNumberFormat="true" applyFont="true" applyAlignment="true">
      <alignment horizontal="left" vertical="center" indent="15"/>
    </xf>
    <xf numFmtId="169" fontId="1" fillId="0" borderId="330" xfId="0" applyNumberFormat="true" applyFont="true" applyAlignment="true">
      <alignment horizontal="left" vertical="center" indent="15"/>
    </xf>
    <xf numFmtId="166" fontId="1" fillId="0" borderId="331" xfId="0" applyNumberFormat="true" applyFont="true" applyAlignment="true">
      <alignment horizontal="left" vertical="center" indent="15"/>
    </xf>
    <xf numFmtId="49" fontId="1" fillId="0" borderId="332" xfId="0" applyNumberFormat="true" applyFont="true" applyAlignment="true">
      <alignment horizontal="left" vertical="center" indent="15"/>
    </xf>
    <xf numFmtId="49" fontId="1" fillId="0" borderId="333" xfId="0" applyNumberFormat="true" applyFont="true" applyAlignment="true">
      <alignment horizontal="left" vertical="center" wrapText="true" indent="15"/>
    </xf>
    <xf numFmtId="167" fontId="1" fillId="0" borderId="334" xfId="0" applyNumberFormat="true" applyFont="true" applyAlignment="true">
      <alignment horizontal="left" vertical="center" indent="15"/>
    </xf>
    <xf numFmtId="168" fontId="1" fillId="0" borderId="335" xfId="0" applyNumberFormat="true" applyFont="true" applyAlignment="true">
      <alignment horizontal="left" vertical="center" indent="15"/>
    </xf>
    <xf numFmtId="168" fontId="1" fillId="0" borderId="336" xfId="0" applyNumberFormat="true" applyFont="true" applyAlignment="true">
      <alignment horizontal="left" vertical="center" indent="15"/>
    </xf>
    <xf numFmtId="49" fontId="5" fillId="0" borderId="337" xfId="0" applyNumberFormat="true" applyFont="true" applyAlignment="true">
      <alignment horizontal="left"/>
    </xf>
    <xf numFmtId="49" fontId="6" fillId="0" borderId="338" xfId="0" applyNumberFormat="true" applyFont="true" applyAlignment="true">
      <alignment horizontal="left"/>
    </xf>
    <xf numFmtId="0" fontId="7" fillId="0" borderId="339" xfId="0" applyFont="true" applyAlignment="true">
      <alignment horizontal="right" vertical="top"/>
    </xf>
    <xf numFmtId="0" fontId="0" fillId="0" borderId="340" xfId="0">
      <alignment wrapText="tru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Relationship Target="worksheets/sheet2.xml" Type="http://schemas.openxmlformats.org/officeDocument/2006/relationships/worksheet" Id="rId4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F567"/>
  <sheetFormatPr defaultRowHeight="15"/>
  <cols>
    <col min="1" max="1" width="19.28515625" customWidth="true"/>
    <col min="2" max="2" width="20" customWidth="true"/>
    <col min="3" max="3" width="15" customWidth="true"/>
    <col min="4" max="4" width="17.140625" customWidth="true"/>
    <col min="5" max="5" width="17.140625" customWidth="true"/>
    <col min="6" max="6" width="16.42578125" customWidth="true"/>
    <col min="7" max="7" width="16.42578125" customWidth="true"/>
    <col min="8" max="8" width="15" customWidth="true"/>
    <col min="9" max="9" width="18.5703125" customWidth="true"/>
    <col min="10" max="10" width="18.5703125" customWidth="true"/>
    <col min="11" max="11" width="18.5703125" customWidth="true"/>
    <col min="12" max="12" width="18.5703125" customWidth="true"/>
    <col min="13" max="13" width="11.42578125" customWidth="true"/>
    <col min="14" max="14" width="17.140625" customWidth="true"/>
    <col min="15" max="15" width="17.140625" customWidth="true"/>
    <col min="16" max="16" width="17.140625" customWidth="true"/>
    <col min="17" max="17" width="18.5703125" customWidth="true"/>
    <col min="18" max="18" width="8.5703125" customWidth="true"/>
    <col min="19" max="19" width="8.5703125" customWidth="true"/>
    <col min="20" max="20" width="8.5703125" customWidth="true"/>
    <col min="21" max="21" width="18.5703125" customWidth="true"/>
    <col min="22" max="22" width="8.5703125" customWidth="true"/>
    <col min="23" max="23" width="8.5703125" customWidth="true"/>
    <col min="24" max="24" width="8.5703125" customWidth="true"/>
    <col min="25" max="25" width="18.5703125" customWidth="true"/>
    <col min="26" max="26" width="11.42578125" customWidth="true"/>
    <col min="28" max="28" width="11.421875" hidden="true" customWidth="true"/>
    <col min="29" max="29" width="17.140625" hidden="true" customWidth="true"/>
    <col min="30" max="30" width="18.140625" hidden="true" customWidth="true"/>
    <col min="31" max="31" width="18.140625" hidden="true" customWidth="true"/>
    <col min="32" max="32" width="18.140625" hidden="true" customWidth="true"/>
    <col min="33" max="33" width="9.140625" hidden="true" customWidth="true"/>
    <col min="35" max="35" width="9.140625" hidden="true" customWidth="true"/>
    <col min="37" max="37" width="9.140625" hidden="true" customWidth="true"/>
    <col min="40" max="40" width="9.140625" hidden="true" customWidth="true"/>
    <col min="42" max="42" width="9.140625" hidden="true" customWidth="true"/>
    <col min="44" max="44" width="9.140625" hidden="true" customWidth="true"/>
    <col min="46" max="46" width="9.140625" hidden="true" customWidth="true"/>
    <col min="48" max="48" width="9.140625" hidden="true" customWidth="true"/>
    <col min="51" max="51" width="9.140625" hidden="true" customWidth="true"/>
    <col min="52" max="52" width="9.140625" hidden="true" customWidth="true"/>
    <col min="53" max="53" width="9.140625" hidden="true" customWidth="true"/>
    <col min="54" max="54" width="9.140625" hidden="true" customWidth="true"/>
    <col min="55" max="55" width="9.140625" hidden="true" customWidth="true"/>
    <col min="56" max="56" width="9.140625" hidden="true" customWidth="true"/>
    <col min="57" max="57" width="9.140625" hidden="true" customWidth="true"/>
    <col min="58" max="58" width="9.140625" hidden="true" customWidth="true"/>
    <col min="34" max="34" width="9.140625" hidden="true" customWidth="true"/>
    <col min="36" max="36" width="9.140625" hidden="true" customWidth="true"/>
    <col min="38" max="38" width="9.140625" hidden="true" customWidth="true"/>
    <col min="39" max="39" width="9.140625" hidden="true" customWidth="true"/>
    <col min="41" max="41" width="9.140625" hidden="true" customWidth="true"/>
    <col min="43" max="43" width="9.140625" hidden="true" customWidth="true"/>
    <col min="45" max="45" width="9.140625" hidden="true" customWidth="true"/>
  </cols>
  <sheetData>
    <row r="2">
      <c r="A2" s="1" t="s">
        <v>0</v>
      </c>
    </row>
    <row r="3">
      <c r="A3" s="2" t="s">
        <v>1</v>
      </c>
    </row>
    <row r="4">
      <c r="A4" s="2" t="s">
        <v>2</v>
      </c>
    </row>
    <row r="6">
      <c r="A6" s="3" t="s">
        <v>3</v>
      </c>
    </row>
    <row r="7">
      <c r="B7" s="0"/>
      <c r="C7" s="0"/>
      <c r="D7" s="0"/>
      <c r="E7" s="0"/>
      <c r="F7" s="5" t="s">
        <v>4</v>
      </c>
      <c r="G7" s="5"/>
      <c r="H7" s="5"/>
      <c r="I7" s="5"/>
      <c r="J7" s="5" t="s">
        <v>5</v>
      </c>
      <c r="K7" s="5"/>
      <c r="L7" s="5"/>
      <c r="M7" s="5"/>
      <c r="N7" s="5" t="s">
        <v>6</v>
      </c>
      <c r="O7" s="5"/>
      <c r="P7" s="5"/>
      <c r="Q7" s="5"/>
      <c r="R7" s="5" t="s">
        <v>7</v>
      </c>
      <c r="S7" s="5"/>
      <c r="T7" s="5"/>
      <c r="U7" s="5"/>
      <c r="V7" s="5" t="s">
        <v>8</v>
      </c>
      <c r="W7" s="5"/>
      <c r="X7" s="5"/>
      <c r="Y7" s="5"/>
    </row>
    <row r="8">
      <c r="A8" s="6" t="s">
        <v>9</v>
      </c>
      <c r="B8" s="7" t="s">
        <v>10</v>
      </c>
      <c r="C8" s="7" t="s">
        <v>11</v>
      </c>
      <c r="D8" s="8" t="s">
        <v>12</v>
      </c>
      <c r="E8" s="7" t="s">
        <v>13</v>
      </c>
      <c r="F8" s="7" t="s">
        <v>14</v>
      </c>
      <c r="G8" s="7" t="s">
        <v>15</v>
      </c>
      <c r="H8" s="7" t="s">
        <v>16</v>
      </c>
      <c r="I8" s="11" t="s">
        <v>17</v>
      </c>
      <c r="J8" s="7" t="s">
        <v>18</v>
      </c>
      <c r="K8" s="7" t="s">
        <v>19</v>
      </c>
      <c r="L8" s="7" t="s">
        <v>20</v>
      </c>
      <c r="M8" s="11" t="s">
        <v>21</v>
      </c>
      <c r="N8" s="7" t="s">
        <v>22</v>
      </c>
      <c r="O8" s="7" t="s">
        <v>23</v>
      </c>
      <c r="P8" s="7" t="s">
        <v>24</v>
      </c>
      <c r="Q8" s="11" t="s">
        <v>25</v>
      </c>
      <c r="R8" s="7" t="s">
        <v>26</v>
      </c>
      <c r="S8" s="7" t="s">
        <v>27</v>
      </c>
      <c r="T8" s="7" t="s">
        <v>28</v>
      </c>
      <c r="U8" s="11" t="s">
        <v>29</v>
      </c>
      <c r="V8" s="7" t="s">
        <v>30</v>
      </c>
      <c r="W8" s="7" t="s">
        <v>31</v>
      </c>
      <c r="X8" s="7" t="s">
        <v>32</v>
      </c>
      <c r="Y8" s="11" t="s">
        <v>33</v>
      </c>
      <c r="Z8" s="7" t="s">
        <v>34</v>
      </c>
      <c r="AB8" s="39" t="s">
        <v>35</v>
      </c>
      <c r="AC8" s="39" t="s">
        <v>36</v>
      </c>
      <c r="AD8" s="39" t="s">
        <v>37</v>
      </c>
      <c r="AE8" s="39" t="s">
        <v>38</v>
      </c>
      <c r="AF8" s="39" t="s">
        <v>39</v>
      </c>
    </row>
    <row r="9">
      <c r="A9" s="98" t="s">
        <v>40</v>
      </c>
      <c r="B9" s="99">
        <v>0</v>
      </c>
      <c r="C9" s="99">
        <v>32</v>
      </c>
      <c r="D9" s="100">
        <v>25</v>
      </c>
      <c r="E9" s="99">
        <v>31</v>
      </c>
      <c r="F9" s="99">
        <v>0</v>
      </c>
      <c r="G9" s="99">
        <v>0</v>
      </c>
      <c r="H9" s="99">
        <v>0</v>
      </c>
      <c r="I9" s="103">
        <v>0</v>
      </c>
      <c r="J9" s="99">
        <v>0</v>
      </c>
      <c r="K9" s="99">
        <v>0</v>
      </c>
      <c r="L9" s="99">
        <v>0</v>
      </c>
      <c r="M9" s="103">
        <v>0</v>
      </c>
      <c r="N9" s="99">
        <v>0</v>
      </c>
      <c r="O9" s="99">
        <v>0</v>
      </c>
      <c r="P9" s="99">
        <v>0</v>
      </c>
      <c r="Q9" s="103">
        <v>0</v>
      </c>
      <c r="R9" s="99">
        <v>11</v>
      </c>
      <c r="S9" s="99">
        <v>21</v>
      </c>
      <c r="T9" s="99">
        <v>32</v>
      </c>
      <c r="U9" s="103">
        <v>1</v>
      </c>
      <c r="V9" s="99">
        <v>11</v>
      </c>
      <c r="W9" s="99">
        <v>21</v>
      </c>
      <c r="X9" s="99">
        <v>32</v>
      </c>
      <c r="Y9" s="103">
        <v>1</v>
      </c>
      <c r="Z9" s="99">
        <v>0</v>
      </c>
      <c r="AB9" s="100">
        <v>800</v>
      </c>
      <c r="AC9" s="100">
        <v>0</v>
      </c>
      <c r="AD9" s="100">
        <v>15840</v>
      </c>
      <c r="AE9" s="100">
        <v>21</v>
      </c>
      <c r="AF9" s="100">
        <v>32</v>
      </c>
    </row>
    <row r="10">
      <c r="A10" s="98" t="s">
        <v>41</v>
      </c>
      <c r="B10" s="99">
        <v>0</v>
      </c>
      <c r="C10" s="99">
        <v>23</v>
      </c>
      <c r="D10" s="100">
        <v>18.863636363636363</v>
      </c>
      <c r="E10" s="99">
        <v>19</v>
      </c>
      <c r="F10" s="99">
        <v>0</v>
      </c>
      <c r="G10" s="99">
        <v>0</v>
      </c>
      <c r="H10" s="99">
        <v>0</v>
      </c>
      <c r="I10" s="103">
        <v>0</v>
      </c>
      <c r="J10" s="99">
        <v>0</v>
      </c>
      <c r="K10" s="99">
        <v>0</v>
      </c>
      <c r="L10" s="99">
        <v>0</v>
      </c>
      <c r="M10" s="103">
        <v>0</v>
      </c>
      <c r="N10" s="99">
        <v>0</v>
      </c>
      <c r="O10" s="99">
        <v>0</v>
      </c>
      <c r="P10" s="99">
        <v>0</v>
      </c>
      <c r="Q10" s="103">
        <v>0</v>
      </c>
      <c r="R10" s="99">
        <v>13</v>
      </c>
      <c r="S10" s="99">
        <v>9</v>
      </c>
      <c r="T10" s="99">
        <v>22</v>
      </c>
      <c r="U10" s="103">
        <v>0.95652173913043481</v>
      </c>
      <c r="V10" s="99">
        <v>13</v>
      </c>
      <c r="W10" s="99">
        <v>9</v>
      </c>
      <c r="X10" s="99">
        <v>22</v>
      </c>
      <c r="Y10" s="103">
        <v>0.95652173913043481</v>
      </c>
      <c r="Z10" s="99">
        <v>1</v>
      </c>
      <c r="AB10" s="100">
        <v>415</v>
      </c>
      <c r="AC10" s="100">
        <v>0</v>
      </c>
      <c r="AD10" s="100">
        <v>12604</v>
      </c>
      <c r="AE10" s="100">
        <v>9</v>
      </c>
      <c r="AF10" s="100">
        <v>22</v>
      </c>
    </row>
    <row r="11">
      <c r="A11" s="98" t="s">
        <v>42</v>
      </c>
      <c r="B11" s="99">
        <v>0</v>
      </c>
      <c r="C11" s="99">
        <v>170</v>
      </c>
      <c r="D11" s="100">
        <v>11.212121212121213</v>
      </c>
      <c r="E11" s="99">
        <v>163</v>
      </c>
      <c r="F11" s="99">
        <v>1</v>
      </c>
      <c r="G11" s="99">
        <v>0</v>
      </c>
      <c r="H11" s="99">
        <v>1</v>
      </c>
      <c r="I11" s="103">
        <v>0.0058823529411764705</v>
      </c>
      <c r="J11" s="99">
        <v>0</v>
      </c>
      <c r="K11" s="99">
        <v>0</v>
      </c>
      <c r="L11" s="99">
        <v>0</v>
      </c>
      <c r="M11" s="103">
        <v>0</v>
      </c>
      <c r="N11" s="99">
        <v>0</v>
      </c>
      <c r="O11" s="99">
        <v>0</v>
      </c>
      <c r="P11" s="99">
        <v>0</v>
      </c>
      <c r="Q11" s="103">
        <v>0</v>
      </c>
      <c r="R11" s="99">
        <v>109</v>
      </c>
      <c r="S11" s="99">
        <v>56</v>
      </c>
      <c r="T11" s="99">
        <v>165</v>
      </c>
      <c r="U11" s="103">
        <v>0.97058823529411764</v>
      </c>
      <c r="V11" s="99">
        <v>109</v>
      </c>
      <c r="W11" s="99">
        <v>56</v>
      </c>
      <c r="X11" s="99">
        <v>165</v>
      </c>
      <c r="Y11" s="103">
        <v>0.97058823529411764</v>
      </c>
      <c r="Z11" s="99">
        <v>5</v>
      </c>
      <c r="AB11" s="100">
        <v>1850</v>
      </c>
      <c r="AC11" s="100">
        <v>0</v>
      </c>
      <c r="AD11" s="100">
        <v>62050</v>
      </c>
      <c r="AE11" s="100">
        <v>56</v>
      </c>
      <c r="AF11" s="100">
        <v>165</v>
      </c>
    </row>
    <row r="12">
      <c r="A12" s="98" t="s">
        <v>43</v>
      </c>
      <c r="B12" s="99">
        <v>0</v>
      </c>
      <c r="C12" s="99">
        <v>24</v>
      </c>
      <c r="D12" s="100">
        <v>12.045454545454545</v>
      </c>
      <c r="E12" s="99">
        <v>19</v>
      </c>
      <c r="F12" s="99">
        <v>1</v>
      </c>
      <c r="G12" s="99">
        <v>0</v>
      </c>
      <c r="H12" s="99">
        <v>1</v>
      </c>
      <c r="I12" s="103">
        <v>0.041666666666666664</v>
      </c>
      <c r="J12" s="99">
        <v>0</v>
      </c>
      <c r="K12" s="99">
        <v>0</v>
      </c>
      <c r="L12" s="99">
        <v>0</v>
      </c>
      <c r="M12" s="103">
        <v>0</v>
      </c>
      <c r="N12" s="99">
        <v>0</v>
      </c>
      <c r="O12" s="99">
        <v>0</v>
      </c>
      <c r="P12" s="99">
        <v>0</v>
      </c>
      <c r="Q12" s="103">
        <v>0</v>
      </c>
      <c r="R12" s="99">
        <v>14</v>
      </c>
      <c r="S12" s="99">
        <v>8</v>
      </c>
      <c r="T12" s="99">
        <v>22</v>
      </c>
      <c r="U12" s="103">
        <v>0.91666666666666663</v>
      </c>
      <c r="V12" s="99">
        <v>14</v>
      </c>
      <c r="W12" s="99">
        <v>8</v>
      </c>
      <c r="X12" s="99">
        <v>22</v>
      </c>
      <c r="Y12" s="103">
        <v>0.91666666666666663</v>
      </c>
      <c r="Z12" s="99">
        <v>2</v>
      </c>
      <c r="AB12" s="100">
        <v>265</v>
      </c>
      <c r="AC12" s="100">
        <v>0</v>
      </c>
      <c r="AD12" s="100">
        <v>8760</v>
      </c>
      <c r="AE12" s="100">
        <v>8</v>
      </c>
      <c r="AF12" s="100">
        <v>22</v>
      </c>
    </row>
    <row r="13">
      <c r="A13" s="98" t="s">
        <v>44</v>
      </c>
      <c r="B13" s="99">
        <v>0</v>
      </c>
      <c r="C13" s="99">
        <v>4</v>
      </c>
      <c r="D13" s="100">
        <v>0</v>
      </c>
      <c r="E13" s="99">
        <v>4</v>
      </c>
      <c r="F13" s="99">
        <v>0</v>
      </c>
      <c r="G13" s="99">
        <v>0</v>
      </c>
      <c r="H13" s="99">
        <v>0</v>
      </c>
      <c r="I13" s="103">
        <v>0</v>
      </c>
      <c r="J13" s="99">
        <v>0</v>
      </c>
      <c r="K13" s="99">
        <v>0</v>
      </c>
      <c r="L13" s="99">
        <v>0</v>
      </c>
      <c r="M13" s="103">
        <v>0</v>
      </c>
      <c r="N13" s="99">
        <v>0</v>
      </c>
      <c r="O13" s="99">
        <v>0</v>
      </c>
      <c r="P13" s="99">
        <v>0</v>
      </c>
      <c r="Q13" s="103">
        <v>0</v>
      </c>
      <c r="R13" s="99">
        <v>3</v>
      </c>
      <c r="S13" s="99">
        <v>1</v>
      </c>
      <c r="T13" s="99">
        <v>4</v>
      </c>
      <c r="U13" s="103">
        <v>1</v>
      </c>
      <c r="V13" s="99">
        <v>3</v>
      </c>
      <c r="W13" s="99">
        <v>1</v>
      </c>
      <c r="X13" s="99">
        <v>4</v>
      </c>
      <c r="Y13" s="103">
        <v>1</v>
      </c>
      <c r="Z13" s="99">
        <v>0</v>
      </c>
      <c r="AB13" s="100">
        <v>0</v>
      </c>
      <c r="AC13" s="100">
        <v>0</v>
      </c>
      <c r="AD13" s="100">
        <v>1460</v>
      </c>
      <c r="AE13" s="100">
        <v>1</v>
      </c>
      <c r="AF13" s="100">
        <v>4</v>
      </c>
    </row>
    <row r="14">
      <c r="A14" s="98" t="s">
        <v>45</v>
      </c>
      <c r="B14" s="99">
        <v>0</v>
      </c>
      <c r="C14" s="99">
        <v>4</v>
      </c>
      <c r="D14" s="100">
        <v>5</v>
      </c>
      <c r="E14" s="99">
        <v>3</v>
      </c>
      <c r="F14" s="99">
        <v>0</v>
      </c>
      <c r="G14" s="99">
        <v>0</v>
      </c>
      <c r="H14" s="99">
        <v>0</v>
      </c>
      <c r="I14" s="103">
        <v>0</v>
      </c>
      <c r="J14" s="99">
        <v>0</v>
      </c>
      <c r="K14" s="99">
        <v>0</v>
      </c>
      <c r="L14" s="99">
        <v>0</v>
      </c>
      <c r="M14" s="103">
        <v>0</v>
      </c>
      <c r="N14" s="99">
        <v>0</v>
      </c>
      <c r="O14" s="99">
        <v>0</v>
      </c>
      <c r="P14" s="99">
        <v>0</v>
      </c>
      <c r="Q14" s="103">
        <v>0</v>
      </c>
      <c r="R14" s="99">
        <v>1</v>
      </c>
      <c r="S14" s="99">
        <v>2</v>
      </c>
      <c r="T14" s="99">
        <v>3</v>
      </c>
      <c r="U14" s="103">
        <v>0.75</v>
      </c>
      <c r="V14" s="99">
        <v>1</v>
      </c>
      <c r="W14" s="99">
        <v>2</v>
      </c>
      <c r="X14" s="99">
        <v>3</v>
      </c>
      <c r="Y14" s="103">
        <v>0.75</v>
      </c>
      <c r="Z14" s="99">
        <v>1</v>
      </c>
      <c r="AB14" s="100">
        <v>15</v>
      </c>
      <c r="AC14" s="100">
        <v>0</v>
      </c>
      <c r="AD14" s="100">
        <v>1460</v>
      </c>
      <c r="AE14" s="100">
        <v>2</v>
      </c>
      <c r="AF14" s="100">
        <v>3</v>
      </c>
    </row>
    <row r="15">
      <c r="A15" s="98" t="s">
        <v>46</v>
      </c>
      <c r="B15" s="99">
        <v>0</v>
      </c>
      <c r="C15" s="99">
        <v>48</v>
      </c>
      <c r="D15" s="100">
        <v>9.7560975609756095</v>
      </c>
      <c r="E15" s="99">
        <v>38</v>
      </c>
      <c r="F15" s="99">
        <v>0</v>
      </c>
      <c r="G15" s="99">
        <v>0</v>
      </c>
      <c r="H15" s="99">
        <v>0</v>
      </c>
      <c r="I15" s="103">
        <v>0</v>
      </c>
      <c r="J15" s="99">
        <v>0</v>
      </c>
      <c r="K15" s="99">
        <v>0</v>
      </c>
      <c r="L15" s="99">
        <v>0</v>
      </c>
      <c r="M15" s="103">
        <v>0</v>
      </c>
      <c r="N15" s="99">
        <v>0</v>
      </c>
      <c r="O15" s="99">
        <v>0</v>
      </c>
      <c r="P15" s="99">
        <v>0</v>
      </c>
      <c r="Q15" s="103">
        <v>0</v>
      </c>
      <c r="R15" s="99">
        <v>27</v>
      </c>
      <c r="S15" s="99">
        <v>14</v>
      </c>
      <c r="T15" s="99">
        <v>41</v>
      </c>
      <c r="U15" s="103">
        <v>0.85416666666666663</v>
      </c>
      <c r="V15" s="99">
        <v>27</v>
      </c>
      <c r="W15" s="99">
        <v>14</v>
      </c>
      <c r="X15" s="99">
        <v>41</v>
      </c>
      <c r="Y15" s="103">
        <v>0.85416666666666663</v>
      </c>
      <c r="Z15" s="99">
        <v>7</v>
      </c>
      <c r="AB15" s="100">
        <v>400</v>
      </c>
      <c r="AC15" s="100">
        <v>0</v>
      </c>
      <c r="AD15" s="100">
        <v>18432</v>
      </c>
      <c r="AE15" s="100">
        <v>14</v>
      </c>
      <c r="AF15" s="100">
        <v>41</v>
      </c>
    </row>
    <row r="16">
      <c r="A16" s="98" t="s">
        <v>47</v>
      </c>
      <c r="B16" s="99">
        <v>0</v>
      </c>
      <c r="C16" s="99">
        <v>12</v>
      </c>
      <c r="D16" s="100">
        <v>28.571428571428573</v>
      </c>
      <c r="E16" s="99">
        <v>7</v>
      </c>
      <c r="F16" s="99">
        <v>0</v>
      </c>
      <c r="G16" s="99">
        <v>0</v>
      </c>
      <c r="H16" s="99">
        <v>0</v>
      </c>
      <c r="I16" s="103">
        <v>0</v>
      </c>
      <c r="J16" s="99">
        <v>0</v>
      </c>
      <c r="K16" s="99">
        <v>0</v>
      </c>
      <c r="L16" s="99">
        <v>0</v>
      </c>
      <c r="M16" s="103">
        <v>0</v>
      </c>
      <c r="N16" s="99">
        <v>0</v>
      </c>
      <c r="O16" s="99">
        <v>0</v>
      </c>
      <c r="P16" s="99">
        <v>0</v>
      </c>
      <c r="Q16" s="103">
        <v>0</v>
      </c>
      <c r="R16" s="99">
        <v>6</v>
      </c>
      <c r="S16" s="99">
        <v>1</v>
      </c>
      <c r="T16" s="99">
        <v>7</v>
      </c>
      <c r="U16" s="103">
        <v>0.58333333333333337</v>
      </c>
      <c r="V16" s="99">
        <v>6</v>
      </c>
      <c r="W16" s="99">
        <v>1</v>
      </c>
      <c r="X16" s="99">
        <v>7</v>
      </c>
      <c r="Y16" s="103">
        <v>0.58333333333333337</v>
      </c>
      <c r="Z16" s="99">
        <v>5</v>
      </c>
      <c r="AB16" s="100">
        <v>200</v>
      </c>
      <c r="AC16" s="100">
        <v>0</v>
      </c>
      <c r="AD16" s="100">
        <v>4068</v>
      </c>
      <c r="AE16" s="100">
        <v>1</v>
      </c>
      <c r="AF16" s="100">
        <v>7</v>
      </c>
    </row>
    <row r="17">
      <c r="A17" s="98" t="s">
        <v>48</v>
      </c>
      <c r="B17" s="99">
        <v>0</v>
      </c>
      <c r="C17" s="99">
        <v>0</v>
      </c>
      <c r="D17" s="100">
        <v>0</v>
      </c>
      <c r="E17" s="99">
        <v>0</v>
      </c>
      <c r="F17" s="99">
        <v>0</v>
      </c>
      <c r="G17" s="99">
        <v>0</v>
      </c>
      <c r="H17" s="99">
        <v>0</v>
      </c>
      <c r="I17" s="103">
        <v>0</v>
      </c>
      <c r="J17" s="99">
        <v>0</v>
      </c>
      <c r="K17" s="99">
        <v>0</v>
      </c>
      <c r="L17" s="99">
        <v>0</v>
      </c>
      <c r="M17" s="103">
        <v>0</v>
      </c>
      <c r="N17" s="99">
        <v>0</v>
      </c>
      <c r="O17" s="99">
        <v>0</v>
      </c>
      <c r="P17" s="99">
        <v>0</v>
      </c>
      <c r="Q17" s="103">
        <v>0</v>
      </c>
      <c r="R17" s="99">
        <v>0</v>
      </c>
      <c r="S17" s="99">
        <v>0</v>
      </c>
      <c r="T17" s="99">
        <v>0</v>
      </c>
      <c r="U17" s="103">
        <v>0</v>
      </c>
      <c r="V17" s="99">
        <v>0</v>
      </c>
      <c r="W17" s="99">
        <v>0</v>
      </c>
      <c r="X17" s="99">
        <v>0</v>
      </c>
      <c r="Y17" s="103">
        <v>0</v>
      </c>
      <c r="Z17" s="99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</row>
    <row r="18">
      <c r="A18" s="98" t="s">
        <v>49</v>
      </c>
      <c r="B18" s="99">
        <v>0</v>
      </c>
      <c r="C18" s="99">
        <v>84</v>
      </c>
      <c r="D18" s="100">
        <v>19.277108433734941</v>
      </c>
      <c r="E18" s="99">
        <v>80</v>
      </c>
      <c r="F18" s="99">
        <v>0</v>
      </c>
      <c r="G18" s="99">
        <v>0</v>
      </c>
      <c r="H18" s="99">
        <v>0</v>
      </c>
      <c r="I18" s="103">
        <v>0</v>
      </c>
      <c r="J18" s="99">
        <v>0</v>
      </c>
      <c r="K18" s="99">
        <v>0</v>
      </c>
      <c r="L18" s="99">
        <v>0</v>
      </c>
      <c r="M18" s="103">
        <v>0</v>
      </c>
      <c r="N18" s="99">
        <v>0</v>
      </c>
      <c r="O18" s="99">
        <v>0</v>
      </c>
      <c r="P18" s="99">
        <v>0</v>
      </c>
      <c r="Q18" s="103">
        <v>0</v>
      </c>
      <c r="R18" s="99">
        <v>41</v>
      </c>
      <c r="S18" s="99">
        <v>42</v>
      </c>
      <c r="T18" s="99">
        <v>83</v>
      </c>
      <c r="U18" s="103">
        <v>0.98809523809523814</v>
      </c>
      <c r="V18" s="99">
        <v>41</v>
      </c>
      <c r="W18" s="99">
        <v>42</v>
      </c>
      <c r="X18" s="99">
        <v>83</v>
      </c>
      <c r="Y18" s="103">
        <v>0.98809523809523814</v>
      </c>
      <c r="Z18" s="99">
        <v>1</v>
      </c>
      <c r="AB18" s="100">
        <v>1600</v>
      </c>
      <c r="AC18" s="100">
        <v>0</v>
      </c>
      <c r="AD18" s="100">
        <v>34944</v>
      </c>
      <c r="AE18" s="100">
        <v>42</v>
      </c>
      <c r="AF18" s="100">
        <v>83</v>
      </c>
    </row>
    <row r="19">
      <c r="A19" s="98" t="s">
        <v>50</v>
      </c>
      <c r="B19" s="99">
        <v>0</v>
      </c>
      <c r="C19" s="99">
        <v>82</v>
      </c>
      <c r="D19" s="100">
        <v>20.064102564102566</v>
      </c>
      <c r="E19" s="99">
        <v>77</v>
      </c>
      <c r="F19" s="99">
        <v>3</v>
      </c>
      <c r="G19" s="99">
        <v>0</v>
      </c>
      <c r="H19" s="99">
        <v>3</v>
      </c>
      <c r="I19" s="103">
        <v>0.036585365853658534</v>
      </c>
      <c r="J19" s="99">
        <v>0</v>
      </c>
      <c r="K19" s="99">
        <v>0</v>
      </c>
      <c r="L19" s="99">
        <v>0</v>
      </c>
      <c r="M19" s="103">
        <v>0</v>
      </c>
      <c r="N19" s="99">
        <v>0</v>
      </c>
      <c r="O19" s="99">
        <v>0</v>
      </c>
      <c r="P19" s="99">
        <v>0</v>
      </c>
      <c r="Q19" s="103">
        <v>0</v>
      </c>
      <c r="R19" s="99">
        <v>31</v>
      </c>
      <c r="S19" s="99">
        <v>47</v>
      </c>
      <c r="T19" s="99">
        <v>78</v>
      </c>
      <c r="U19" s="103">
        <v>0.95121951219512191</v>
      </c>
      <c r="V19" s="99">
        <v>31</v>
      </c>
      <c r="W19" s="99">
        <v>47</v>
      </c>
      <c r="X19" s="99">
        <v>78</v>
      </c>
      <c r="Y19" s="103">
        <v>0.95121951219512191</v>
      </c>
      <c r="Z19" s="99">
        <v>4</v>
      </c>
      <c r="AB19" s="100">
        <v>1565</v>
      </c>
      <c r="AC19" s="100">
        <v>0</v>
      </c>
      <c r="AD19" s="100">
        <v>34112</v>
      </c>
      <c r="AE19" s="100">
        <v>47</v>
      </c>
      <c r="AF19" s="100">
        <v>78</v>
      </c>
    </row>
    <row r="20">
      <c r="A20" s="98" t="s">
        <v>51</v>
      </c>
      <c r="B20" s="99">
        <v>0</v>
      </c>
      <c r="C20" s="99">
        <v>88</v>
      </c>
      <c r="D20" s="100">
        <v>25.952380952380953</v>
      </c>
      <c r="E20" s="99">
        <v>83</v>
      </c>
      <c r="F20" s="99">
        <v>0</v>
      </c>
      <c r="G20" s="99">
        <v>0</v>
      </c>
      <c r="H20" s="99">
        <v>0</v>
      </c>
      <c r="I20" s="103">
        <v>0</v>
      </c>
      <c r="J20" s="99">
        <v>0</v>
      </c>
      <c r="K20" s="99">
        <v>0</v>
      </c>
      <c r="L20" s="99">
        <v>0</v>
      </c>
      <c r="M20" s="103">
        <v>0</v>
      </c>
      <c r="N20" s="99">
        <v>0</v>
      </c>
      <c r="O20" s="99">
        <v>0</v>
      </c>
      <c r="P20" s="99">
        <v>0</v>
      </c>
      <c r="Q20" s="103">
        <v>0</v>
      </c>
      <c r="R20" s="99">
        <v>37</v>
      </c>
      <c r="S20" s="99">
        <v>47</v>
      </c>
      <c r="T20" s="99">
        <v>84</v>
      </c>
      <c r="U20" s="103">
        <v>0.95454545454545459</v>
      </c>
      <c r="V20" s="99">
        <v>37</v>
      </c>
      <c r="W20" s="99">
        <v>47</v>
      </c>
      <c r="X20" s="99">
        <v>84</v>
      </c>
      <c r="Y20" s="103">
        <v>0.95454545454545459</v>
      </c>
      <c r="Z20" s="99">
        <v>4</v>
      </c>
      <c r="AB20" s="100">
        <v>2180</v>
      </c>
      <c r="AC20" s="100">
        <v>0</v>
      </c>
      <c r="AD20" s="100">
        <v>36608</v>
      </c>
      <c r="AE20" s="100">
        <v>47</v>
      </c>
      <c r="AF20" s="100">
        <v>84</v>
      </c>
    </row>
    <row r="21">
      <c r="A21" s="81" t="s">
        <v>52</v>
      </c>
      <c r="B21" s="68">
        <f>SUM(B9:B20)</f>
      </c>
      <c r="C21" s="68">
        <f>SUM(C9:C20)</f>
      </c>
      <c r="D21" s="69">
        <f>IF(X21 &gt; 0, AB21 / X21, 0)</f>
      </c>
      <c r="E21" s="68">
        <f>SUM(E9:E20)</f>
      </c>
      <c r="F21" s="68">
        <f>SUM(F9:F20)</f>
      </c>
      <c r="G21" s="68">
        <f>SUM(G9:G20)</f>
      </c>
      <c r="H21" s="68">
        <f>SUM(H9:H20)</f>
      </c>
      <c r="I21" s="72">
        <f>IF(C21 &gt; 0, H21 / (C21), 0)</f>
      </c>
      <c r="J21" s="68">
        <f>SUM(J9:J20)</f>
      </c>
      <c r="K21" s="68">
        <f>SUM(K9:K20)</f>
      </c>
      <c r="L21" s="68">
        <f>SUM(L9:L20)</f>
      </c>
      <c r="M21" s="72">
        <f>IF(C21 &gt; 0, L21 / (C21), 0)</f>
      </c>
      <c r="N21" s="68">
        <f>SUM(N9:N20)</f>
      </c>
      <c r="O21" s="68">
        <f>SUM(O9:O20)</f>
      </c>
      <c r="P21" s="68">
        <f>SUM(P9:P20)</f>
      </c>
      <c r="Q21" s="72">
        <f>IF(C21 &gt; 0, P21 / (C21), 0)</f>
      </c>
      <c r="R21" s="68">
        <f>SUM(R9:R20)</f>
      </c>
      <c r="S21" s="68">
        <f>SUM(S9:S20)</f>
      </c>
      <c r="T21" s="68">
        <f>SUM(T9:T20)</f>
      </c>
      <c r="U21" s="72">
        <f>IF(C21 &gt; 0, T21 / (C21), 0)</f>
      </c>
      <c r="V21" s="68">
        <f>SUM(V9:V20)</f>
      </c>
      <c r="W21" s="68">
        <f>SUM(W9:W20)</f>
      </c>
      <c r="X21" s="68">
        <f>SUM(X9:X20)</f>
      </c>
      <c r="Y21" s="72">
        <f>IF(C21 &gt; 0, X21 / (C21), 0)</f>
      </c>
      <c r="Z21" s="68">
        <f>SUM(Z9:Z20)</f>
      </c>
      <c r="AB21" s="69">
        <f>SUM(AB9:AB20)</f>
      </c>
      <c r="AC21" s="69">
        <f>SUM(AC9:AC20)</f>
      </c>
      <c r="AD21" s="69">
        <f>SUM(AD9:AD20)</f>
      </c>
      <c r="AE21" s="69">
        <f>SUM(AE9:AE20)</f>
      </c>
      <c r="AF21" s="69">
        <f>SUM(AF9:AF20)</f>
      </c>
    </row>
    <row r="23">
      <c r="A23" s="3" t="s">
        <v>53</v>
      </c>
    </row>
    <row r="24">
      <c r="B24" s="0"/>
      <c r="C24" s="0"/>
      <c r="D24" s="0"/>
      <c r="E24" s="0"/>
      <c r="F24" s="0"/>
      <c r="G24" s="0"/>
      <c r="H24" s="0"/>
      <c r="I24" s="0"/>
      <c r="J24" s="0"/>
      <c r="K24" s="5" t="s">
        <v>54</v>
      </c>
      <c r="L24" s="5"/>
      <c r="M24" s="5"/>
      <c r="O24" s="0"/>
      <c r="P24" s="0"/>
    </row>
    <row r="25">
      <c r="A25" s="6" t="s">
        <v>55</v>
      </c>
      <c r="B25" s="6" t="s">
        <v>56</v>
      </c>
      <c r="C25" s="6" t="s">
        <v>57</v>
      </c>
      <c r="D25" s="6" t="s">
        <v>58</v>
      </c>
      <c r="E25" s="6" t="s">
        <v>59</v>
      </c>
      <c r="F25" s="6" t="s">
        <v>60</v>
      </c>
      <c r="G25" s="6" t="s">
        <v>61</v>
      </c>
      <c r="H25" s="7" t="s">
        <v>62</v>
      </c>
      <c r="I25" s="12" t="s">
        <v>63</v>
      </c>
      <c r="J25" s="12" t="s">
        <v>64</v>
      </c>
      <c r="K25" s="12" t="s">
        <v>65</v>
      </c>
      <c r="L25" s="12" t="s">
        <v>66</v>
      </c>
      <c r="M25" s="12" t="s">
        <v>67</v>
      </c>
      <c r="N25" s="8" t="s">
        <v>68</v>
      </c>
      <c r="O25" s="8" t="s">
        <v>69</v>
      </c>
      <c r="P25" s="8" t="s">
        <v>70</v>
      </c>
      <c r="AB25" s="39" t="s">
        <v>71</v>
      </c>
      <c r="AC25" s="39" t="s">
        <v>72</v>
      </c>
      <c r="AD25" s="39" t="s">
        <v>73</v>
      </c>
    </row>
    <row r="26">
      <c r="A26" s="98" t="s">
        <v>74</v>
      </c>
      <c r="B26" s="98" t="s">
        <v>75</v>
      </c>
      <c r="C26" s="98" t="s">
        <v>76</v>
      </c>
      <c r="D26" s="98" t="s">
        <v>77</v>
      </c>
      <c r="E26" s="98" t="s">
        <v>78</v>
      </c>
      <c r="F26" s="98" t="s">
        <v>79</v>
      </c>
      <c r="G26" s="98" t="s">
        <v>80</v>
      </c>
      <c r="H26" s="99">
        <v>12</v>
      </c>
      <c r="I26" s="104">
        <v>45869</v>
      </c>
      <c r="J26" s="104">
        <v>46229</v>
      </c>
      <c r="K26" s="104">
        <v>45824</v>
      </c>
      <c r="L26" s="104">
        <v>45824</v>
      </c>
      <c r="M26" s="104">
        <v>45824</v>
      </c>
      <c r="N26" s="100">
        <v>0</v>
      </c>
      <c r="O26" s="100">
        <v>919.16999999999996</v>
      </c>
      <c r="P26" s="100">
        <v>25</v>
      </c>
      <c r="AB26" s="100">
        <f>P26</f>
      </c>
      <c r="AC26" s="100">
        <v>850</v>
      </c>
      <c r="AD26" s="100">
        <v>25</v>
      </c>
    </row>
    <row r="27">
      <c r="A27" s="98" t="s">
        <v>81</v>
      </c>
      <c r="B27" s="98" t="s">
        <v>82</v>
      </c>
      <c r="C27" s="98" t="s">
        <v>83</v>
      </c>
      <c r="D27" s="98" t="s">
        <v>84</v>
      </c>
      <c r="E27" s="98" t="s">
        <v>85</v>
      </c>
      <c r="F27" s="98" t="s">
        <v>86</v>
      </c>
      <c r="G27" s="98" t="s">
        <v>87</v>
      </c>
      <c r="H27" s="99">
        <v>12</v>
      </c>
      <c r="I27" s="104">
        <v>45869</v>
      </c>
      <c r="J27" s="104">
        <v>46229</v>
      </c>
      <c r="K27" s="104">
        <v>45824</v>
      </c>
      <c r="L27" s="104">
        <v>45824</v>
      </c>
      <c r="M27" s="104">
        <v>45824</v>
      </c>
      <c r="N27" s="100">
        <v>0</v>
      </c>
      <c r="O27" s="100">
        <v>919.16999999999996</v>
      </c>
      <c r="P27" s="100">
        <v>25</v>
      </c>
      <c r="AB27" s="100">
        <f>P27</f>
      </c>
      <c r="AC27" s="100">
        <v>1850</v>
      </c>
      <c r="AD27" s="100">
        <v>25</v>
      </c>
    </row>
    <row r="28">
      <c r="A28" s="98" t="s">
        <v>88</v>
      </c>
      <c r="B28" s="98" t="s">
        <v>89</v>
      </c>
      <c r="C28" s="98" t="s">
        <v>90</v>
      </c>
      <c r="D28" s="98" t="s">
        <v>91</v>
      </c>
      <c r="E28" s="98" t="s">
        <v>92</v>
      </c>
      <c r="F28" s="98" t="s">
        <v>93</v>
      </c>
      <c r="G28" s="98" t="s">
        <v>94</v>
      </c>
      <c r="H28" s="99">
        <v>12</v>
      </c>
      <c r="I28" s="104">
        <v>45869</v>
      </c>
      <c r="J28" s="104">
        <v>46229</v>
      </c>
      <c r="K28" s="104">
        <v>45594</v>
      </c>
      <c r="L28" s="104">
        <v>45594</v>
      </c>
      <c r="M28" s="104">
        <v>45594</v>
      </c>
      <c r="N28" s="100">
        <v>0</v>
      </c>
      <c r="O28" s="100">
        <v>1176.55</v>
      </c>
      <c r="P28" s="100">
        <v>50</v>
      </c>
      <c r="AB28" s="100">
        <f>P28</f>
      </c>
      <c r="AC28" s="100">
        <v>1000</v>
      </c>
      <c r="AD28" s="100">
        <v>50</v>
      </c>
    </row>
    <row r="29">
      <c r="A29" s="98" t="s">
        <v>95</v>
      </c>
      <c r="B29" s="98" t="s">
        <v>96</v>
      </c>
      <c r="C29" s="98" t="s">
        <v>97</v>
      </c>
      <c r="D29" s="98" t="s">
        <v>98</v>
      </c>
      <c r="E29" s="98" t="s">
        <v>99</v>
      </c>
      <c r="F29" s="98" t="s">
        <v>100</v>
      </c>
      <c r="G29" s="98" t="s">
        <v>101</v>
      </c>
      <c r="H29" s="99">
        <v>13</v>
      </c>
      <c r="I29" s="104">
        <v>45841</v>
      </c>
      <c r="J29" s="104">
        <v>46229</v>
      </c>
      <c r="K29" s="104">
        <v>45749</v>
      </c>
      <c r="L29" s="104">
        <v>45749</v>
      </c>
      <c r="M29" s="104">
        <v>45750</v>
      </c>
      <c r="N29" s="100">
        <v>0</v>
      </c>
      <c r="O29" s="100">
        <v>1176.3399999999999</v>
      </c>
      <c r="P29" s="100">
        <v>0</v>
      </c>
      <c r="AB29" s="100">
        <f>P29</f>
      </c>
      <c r="AC29" s="100">
        <v>1185</v>
      </c>
      <c r="AD29" s="100">
        <v>0</v>
      </c>
    </row>
    <row r="30">
      <c r="A30" s="98" t="s">
        <v>102</v>
      </c>
      <c r="B30" s="98" t="s">
        <v>103</v>
      </c>
      <c r="C30" s="98" t="s">
        <v>104</v>
      </c>
      <c r="D30" s="98" t="s">
        <v>105</v>
      </c>
      <c r="E30" s="98" t="s">
        <v>106</v>
      </c>
      <c r="F30" s="98" t="s">
        <v>107</v>
      </c>
      <c r="G30" s="98" t="s">
        <v>108</v>
      </c>
      <c r="H30" s="99">
        <v>12</v>
      </c>
      <c r="I30" s="104">
        <v>45869</v>
      </c>
      <c r="J30" s="104">
        <v>46229</v>
      </c>
      <c r="K30" s="104">
        <v>45776</v>
      </c>
      <c r="L30" s="104">
        <v>45776</v>
      </c>
      <c r="M30" s="104">
        <v>45777</v>
      </c>
      <c r="N30" s="100">
        <v>0</v>
      </c>
      <c r="O30" s="100">
        <v>1176.3399999999999</v>
      </c>
      <c r="P30" s="100">
        <v>50</v>
      </c>
      <c r="AB30" s="100">
        <f>P30</f>
      </c>
      <c r="AC30" s="100">
        <v>1165</v>
      </c>
      <c r="AD30" s="100">
        <v>50</v>
      </c>
    </row>
    <row r="31">
      <c r="A31" s="98" t="s">
        <v>109</v>
      </c>
      <c r="B31" s="98" t="s">
        <v>110</v>
      </c>
      <c r="C31" s="98" t="s">
        <v>111</v>
      </c>
      <c r="D31" s="98" t="s">
        <v>112</v>
      </c>
      <c r="E31" s="98" t="s">
        <v>113</v>
      </c>
      <c r="F31" s="98" t="s">
        <v>114</v>
      </c>
      <c r="G31" s="98" t="s">
        <v>115</v>
      </c>
      <c r="H31" s="99">
        <v>12</v>
      </c>
      <c r="I31" s="104">
        <v>45869</v>
      </c>
      <c r="J31" s="104">
        <v>46229</v>
      </c>
      <c r="K31" s="104">
        <v>45618</v>
      </c>
      <c r="L31" s="104">
        <v>45621</v>
      </c>
      <c r="M31" s="104">
        <v>45622</v>
      </c>
      <c r="N31" s="100">
        <v>0</v>
      </c>
      <c r="O31" s="100">
        <v>1176.55</v>
      </c>
      <c r="P31" s="100">
        <v>50</v>
      </c>
      <c r="AB31" s="100">
        <f>P31</f>
      </c>
      <c r="AC31" s="100">
        <v>1125</v>
      </c>
      <c r="AD31" s="100">
        <v>50</v>
      </c>
    </row>
    <row r="32">
      <c r="A32" s="98" t="s">
        <v>116</v>
      </c>
      <c r="B32" s="98" t="s">
        <v>117</v>
      </c>
      <c r="C32" s="98" t="s">
        <v>118</v>
      </c>
      <c r="D32" s="98" t="s">
        <v>119</v>
      </c>
      <c r="E32" s="98" t="s">
        <v>120</v>
      </c>
      <c r="F32" s="98" t="s">
        <v>121</v>
      </c>
      <c r="G32" s="98" t="s">
        <v>122</v>
      </c>
      <c r="H32" s="99">
        <v>12</v>
      </c>
      <c r="I32" s="104">
        <v>45870</v>
      </c>
      <c r="J32" s="104">
        <v>46229</v>
      </c>
      <c r="K32" s="104">
        <v>45866</v>
      </c>
      <c r="L32" s="104">
        <v>45867</v>
      </c>
      <c r="M32" s="104">
        <v>45867</v>
      </c>
      <c r="N32" s="100">
        <v>0</v>
      </c>
      <c r="O32" s="100">
        <v>1176.8199999999999</v>
      </c>
      <c r="P32" s="100">
        <v>50</v>
      </c>
      <c r="AB32" s="100">
        <f>P32</f>
      </c>
      <c r="AC32" s="100">
        <v>1165</v>
      </c>
      <c r="AD32" s="100">
        <v>50</v>
      </c>
    </row>
    <row r="33">
      <c r="A33" s="98" t="s">
        <v>123</v>
      </c>
      <c r="B33" s="98" t="s">
        <v>124</v>
      </c>
      <c r="C33" s="98" t="s">
        <v>125</v>
      </c>
      <c r="D33" s="98" t="s">
        <v>126</v>
      </c>
      <c r="E33" s="98" t="s">
        <v>127</v>
      </c>
      <c r="F33" s="98" t="s">
        <v>128</v>
      </c>
      <c r="G33" s="98" t="s">
        <v>129</v>
      </c>
      <c r="H33" s="99">
        <v>12</v>
      </c>
      <c r="I33" s="104">
        <v>45869</v>
      </c>
      <c r="J33" s="104">
        <v>46229</v>
      </c>
      <c r="K33" s="104">
        <v>45622</v>
      </c>
      <c r="L33" s="104">
        <v>45622</v>
      </c>
      <c r="M33" s="104">
        <v>45622</v>
      </c>
      <c r="N33" s="100">
        <v>0</v>
      </c>
      <c r="O33" s="100">
        <v>1176.8199999999999</v>
      </c>
      <c r="P33" s="100">
        <v>50</v>
      </c>
      <c r="AB33" s="100">
        <f>P33</f>
      </c>
      <c r="AC33" s="100">
        <v>1020</v>
      </c>
      <c r="AD33" s="100">
        <v>50</v>
      </c>
    </row>
    <row r="34">
      <c r="A34" s="98" t="s">
        <v>130</v>
      </c>
      <c r="B34" s="98" t="s">
        <v>131</v>
      </c>
      <c r="C34" s="98" t="s">
        <v>132</v>
      </c>
      <c r="D34" s="98" t="s">
        <v>133</v>
      </c>
      <c r="E34" s="98" t="s">
        <v>134</v>
      </c>
      <c r="F34" s="98" t="s">
        <v>135</v>
      </c>
      <c r="G34" s="98" t="s">
        <v>136</v>
      </c>
      <c r="H34" s="99">
        <v>12</v>
      </c>
      <c r="I34" s="104">
        <v>45869</v>
      </c>
      <c r="J34" s="104">
        <v>46229</v>
      </c>
      <c r="K34" s="104">
        <v>45594</v>
      </c>
      <c r="L34" s="104">
        <v>45594</v>
      </c>
      <c r="M34" s="104">
        <v>45594</v>
      </c>
      <c r="N34" s="100">
        <v>0</v>
      </c>
      <c r="O34" s="100">
        <v>934.69000000000005</v>
      </c>
      <c r="P34" s="100">
        <v>0</v>
      </c>
      <c r="AB34" s="100">
        <f>P34</f>
      </c>
      <c r="AC34" s="100">
        <v>790</v>
      </c>
      <c r="AD34" s="100">
        <v>0</v>
      </c>
    </row>
    <row r="35">
      <c r="A35" s="98" t="s">
        <v>137</v>
      </c>
      <c r="B35" s="98" t="s">
        <v>138</v>
      </c>
      <c r="C35" s="98" t="s">
        <v>139</v>
      </c>
      <c r="D35" s="98" t="s">
        <v>140</v>
      </c>
      <c r="E35" s="98" t="s">
        <v>141</v>
      </c>
      <c r="F35" s="98" t="s">
        <v>142</v>
      </c>
      <c r="G35" s="98" t="s">
        <v>143</v>
      </c>
      <c r="H35" s="99">
        <v>12</v>
      </c>
      <c r="I35" s="104">
        <v>45869</v>
      </c>
      <c r="J35" s="104">
        <v>46229</v>
      </c>
      <c r="K35" s="104">
        <v>45594</v>
      </c>
      <c r="L35" s="104">
        <v>45594</v>
      </c>
      <c r="M35" s="104">
        <v>45594</v>
      </c>
      <c r="N35" s="100">
        <v>0</v>
      </c>
      <c r="O35" s="100">
        <v>934.69000000000005</v>
      </c>
      <c r="P35" s="100">
        <v>0</v>
      </c>
      <c r="AB35" s="100">
        <f>P35</f>
      </c>
      <c r="AC35" s="100">
        <v>790</v>
      </c>
      <c r="AD35" s="100">
        <v>0</v>
      </c>
    </row>
    <row r="36">
      <c r="A36" s="98" t="s">
        <v>144</v>
      </c>
      <c r="B36" s="98" t="s">
        <v>145</v>
      </c>
      <c r="C36" s="98" t="s">
        <v>146</v>
      </c>
      <c r="D36" s="98" t="s">
        <v>147</v>
      </c>
      <c r="E36" s="98" t="s">
        <v>148</v>
      </c>
      <c r="F36" s="98" t="s">
        <v>149</v>
      </c>
      <c r="G36" s="98" t="s">
        <v>150</v>
      </c>
      <c r="H36" s="99">
        <v>12</v>
      </c>
      <c r="I36" s="104">
        <v>45869</v>
      </c>
      <c r="J36" s="104">
        <v>46229</v>
      </c>
      <c r="K36" s="104">
        <v>45641</v>
      </c>
      <c r="L36" s="104">
        <v>45642</v>
      </c>
      <c r="M36" s="104">
        <v>45643</v>
      </c>
      <c r="N36" s="100">
        <v>0</v>
      </c>
      <c r="O36" s="100">
        <v>1176.8199999999999</v>
      </c>
      <c r="P36" s="100">
        <v>0</v>
      </c>
      <c r="AB36" s="100">
        <f>P36</f>
      </c>
      <c r="AC36" s="100">
        <v>1165</v>
      </c>
      <c r="AD36" s="100">
        <v>0</v>
      </c>
    </row>
    <row r="37">
      <c r="A37" s="98" t="s">
        <v>151</v>
      </c>
      <c r="B37" s="98" t="s">
        <v>152</v>
      </c>
      <c r="C37" s="98" t="s">
        <v>153</v>
      </c>
      <c r="D37" s="98" t="s">
        <v>154</v>
      </c>
      <c r="E37" s="98" t="s">
        <v>155</v>
      </c>
      <c r="F37" s="98" t="s">
        <v>156</v>
      </c>
      <c r="G37" s="98" t="s">
        <v>157</v>
      </c>
      <c r="H37" s="99">
        <v>12</v>
      </c>
      <c r="I37" s="104">
        <v>45869</v>
      </c>
      <c r="J37" s="104">
        <v>46229</v>
      </c>
      <c r="K37" s="104">
        <v>45621</v>
      </c>
      <c r="L37" s="104">
        <v>45621</v>
      </c>
      <c r="M37" s="104">
        <v>45621</v>
      </c>
      <c r="N37" s="100">
        <v>2170</v>
      </c>
      <c r="O37" s="100">
        <v>1176.55</v>
      </c>
      <c r="P37" s="100">
        <v>0</v>
      </c>
      <c r="AB37" s="100">
        <f>P37</f>
      </c>
      <c r="AC37" s="100">
        <v>1125</v>
      </c>
      <c r="AD37" s="100">
        <v>0</v>
      </c>
    </row>
    <row r="38">
      <c r="A38" s="98" t="s">
        <v>158</v>
      </c>
      <c r="B38" s="98" t="s">
        <v>159</v>
      </c>
      <c r="C38" s="98" t="s">
        <v>160</v>
      </c>
      <c r="D38" s="98" t="s">
        <v>161</v>
      </c>
      <c r="E38" s="98" t="s">
        <v>162</v>
      </c>
      <c r="F38" s="98" t="s">
        <v>163</v>
      </c>
      <c r="G38" s="98" t="s">
        <v>164</v>
      </c>
      <c r="H38" s="99">
        <v>12</v>
      </c>
      <c r="I38" s="104">
        <v>45869</v>
      </c>
      <c r="J38" s="104">
        <v>46229</v>
      </c>
      <c r="K38" s="104">
        <v>45594</v>
      </c>
      <c r="L38" s="104">
        <v>45594</v>
      </c>
      <c r="M38" s="104">
        <v>45594</v>
      </c>
      <c r="N38" s="100">
        <v>0</v>
      </c>
      <c r="O38" s="100">
        <v>1176.3399999999999</v>
      </c>
      <c r="P38" s="100">
        <v>50</v>
      </c>
      <c r="AB38" s="100">
        <f>P38</f>
      </c>
      <c r="AC38" s="100">
        <v>1030</v>
      </c>
      <c r="AD38" s="100">
        <v>50</v>
      </c>
    </row>
    <row r="39">
      <c r="A39" s="98" t="s">
        <v>165</v>
      </c>
      <c r="B39" s="98" t="s">
        <v>166</v>
      </c>
      <c r="C39" s="98" t="s">
        <v>167</v>
      </c>
      <c r="D39" s="98" t="s">
        <v>168</v>
      </c>
      <c r="E39" s="98" t="s">
        <v>169</v>
      </c>
      <c r="F39" s="98" t="s">
        <v>170</v>
      </c>
      <c r="G39" s="98" t="s">
        <v>171</v>
      </c>
      <c r="H39" s="99">
        <v>12</v>
      </c>
      <c r="I39" s="104">
        <v>45885</v>
      </c>
      <c r="J39" s="104">
        <v>46229</v>
      </c>
      <c r="K39" s="104">
        <v>45756</v>
      </c>
      <c r="L39" s="104">
        <v>45756</v>
      </c>
      <c r="M39" s="104">
        <v>45756</v>
      </c>
      <c r="N39" s="100">
        <v>0</v>
      </c>
      <c r="O39" s="100">
        <v>1176.3399999999999</v>
      </c>
      <c r="P39" s="100">
        <v>0</v>
      </c>
      <c r="AB39" s="100">
        <f>P39</f>
      </c>
      <c r="AC39" s="100">
        <v>1030</v>
      </c>
      <c r="AD39" s="100">
        <v>0</v>
      </c>
    </row>
    <row r="40">
      <c r="A40" s="98" t="s">
        <v>172</v>
      </c>
      <c r="B40" s="98" t="s">
        <v>173</v>
      </c>
      <c r="C40" s="98" t="s">
        <v>174</v>
      </c>
      <c r="D40" s="98" t="s">
        <v>175</v>
      </c>
      <c r="E40" s="98" t="s">
        <v>176</v>
      </c>
      <c r="F40" s="98" t="s">
        <v>177</v>
      </c>
      <c r="G40" s="98" t="s">
        <v>178</v>
      </c>
      <c r="H40" s="99">
        <v>12</v>
      </c>
      <c r="I40" s="104">
        <v>45885</v>
      </c>
      <c r="J40" s="104">
        <v>46229</v>
      </c>
      <c r="K40" s="104">
        <v>45720</v>
      </c>
      <c r="L40" s="104">
        <v>45720</v>
      </c>
      <c r="M40" s="104">
        <v>45720</v>
      </c>
      <c r="N40" s="100">
        <v>0</v>
      </c>
      <c r="O40" s="100">
        <v>1176.55</v>
      </c>
      <c r="P40" s="100">
        <v>0</v>
      </c>
      <c r="AB40" s="100">
        <f>P40</f>
      </c>
      <c r="AC40" s="100">
        <v>1020</v>
      </c>
      <c r="AD40" s="100">
        <v>0</v>
      </c>
    </row>
    <row r="41">
      <c r="A41" s="98" t="s">
        <v>179</v>
      </c>
      <c r="B41" s="98" t="s">
        <v>180</v>
      </c>
      <c r="C41" s="98" t="s">
        <v>181</v>
      </c>
      <c r="D41" s="98" t="s">
        <v>182</v>
      </c>
      <c r="E41" s="98" t="s">
        <v>183</v>
      </c>
      <c r="F41" s="98" t="s">
        <v>184</v>
      </c>
      <c r="G41" s="98" t="s">
        <v>185</v>
      </c>
      <c r="H41" s="99">
        <v>12</v>
      </c>
      <c r="I41" s="104">
        <v>45869</v>
      </c>
      <c r="J41" s="104">
        <v>46229</v>
      </c>
      <c r="K41" s="104">
        <v>45610</v>
      </c>
      <c r="L41" s="104">
        <v>45610</v>
      </c>
      <c r="M41" s="104">
        <v>45611</v>
      </c>
      <c r="N41" s="100">
        <v>0</v>
      </c>
      <c r="O41" s="100">
        <v>1176.8199999999999</v>
      </c>
      <c r="P41" s="100">
        <v>0</v>
      </c>
      <c r="AB41" s="100">
        <f>P41</f>
      </c>
      <c r="AC41" s="100">
        <v>1000</v>
      </c>
      <c r="AD41" s="100">
        <v>0</v>
      </c>
    </row>
    <row r="42">
      <c r="A42" s="98" t="s">
        <v>186</v>
      </c>
      <c r="B42" s="98" t="s">
        <v>187</v>
      </c>
      <c r="C42" s="98" t="s">
        <v>188</v>
      </c>
      <c r="D42" s="98" t="s">
        <v>189</v>
      </c>
      <c r="E42" s="98" t="s">
        <v>190</v>
      </c>
      <c r="F42" s="98" t="s">
        <v>191</v>
      </c>
      <c r="G42" s="98" t="s">
        <v>192</v>
      </c>
      <c r="H42" s="99">
        <v>12</v>
      </c>
      <c r="I42" s="104">
        <v>45885</v>
      </c>
      <c r="J42" s="104">
        <v>46229</v>
      </c>
      <c r="K42" s="104">
        <v>45847</v>
      </c>
      <c r="L42" s="104">
        <v>45847</v>
      </c>
      <c r="M42" s="104">
        <v>45848</v>
      </c>
      <c r="N42" s="100">
        <v>0</v>
      </c>
      <c r="O42" s="100">
        <v>1176.8199999999999</v>
      </c>
      <c r="P42" s="100">
        <v>50</v>
      </c>
      <c r="AB42" s="100">
        <f>P42</f>
      </c>
      <c r="AC42" s="100">
        <v>1130</v>
      </c>
      <c r="AD42" s="100">
        <v>50</v>
      </c>
    </row>
    <row r="43">
      <c r="A43" s="98" t="s">
        <v>193</v>
      </c>
      <c r="B43" s="98" t="s">
        <v>194</v>
      </c>
      <c r="C43" s="98" t="s">
        <v>195</v>
      </c>
      <c r="D43" s="98" t="s">
        <v>196</v>
      </c>
      <c r="E43" s="98" t="s">
        <v>197</v>
      </c>
      <c r="F43" s="98" t="s">
        <v>198</v>
      </c>
      <c r="G43" s="98" t="s">
        <v>199</v>
      </c>
      <c r="H43" s="99">
        <v>12</v>
      </c>
      <c r="I43" s="104">
        <v>45869</v>
      </c>
      <c r="J43" s="104">
        <v>46229</v>
      </c>
      <c r="K43" s="104">
        <v>45771</v>
      </c>
      <c r="L43" s="104">
        <v>45771</v>
      </c>
      <c r="M43" s="104">
        <v>45774</v>
      </c>
      <c r="N43" s="100">
        <v>0</v>
      </c>
      <c r="O43" s="100">
        <v>927.90999999999997</v>
      </c>
      <c r="P43" s="100">
        <v>0</v>
      </c>
      <c r="AB43" s="100">
        <f>P43</f>
      </c>
      <c r="AC43" s="100">
        <v>910</v>
      </c>
      <c r="AD43" s="100">
        <v>0</v>
      </c>
    </row>
    <row r="44">
      <c r="A44" s="98" t="s">
        <v>200</v>
      </c>
      <c r="B44" s="98" t="s">
        <v>201</v>
      </c>
      <c r="C44" s="98" t="s">
        <v>202</v>
      </c>
      <c r="D44" s="98" t="s">
        <v>203</v>
      </c>
      <c r="E44" s="98" t="s">
        <v>204</v>
      </c>
      <c r="F44" s="98" t="s">
        <v>205</v>
      </c>
      <c r="G44" s="98" t="s">
        <v>206</v>
      </c>
      <c r="H44" s="99">
        <v>12</v>
      </c>
      <c r="I44" s="104">
        <v>45869</v>
      </c>
      <c r="J44" s="104">
        <v>46229</v>
      </c>
      <c r="K44" s="104">
        <v>45771</v>
      </c>
      <c r="L44" s="104">
        <v>45771</v>
      </c>
      <c r="M44" s="104">
        <v>45774</v>
      </c>
      <c r="N44" s="100">
        <v>0</v>
      </c>
      <c r="O44" s="100">
        <v>927.90999999999997</v>
      </c>
      <c r="P44" s="100">
        <v>0</v>
      </c>
      <c r="AB44" s="100">
        <f>P44</f>
      </c>
      <c r="AC44" s="100">
        <v>910</v>
      </c>
      <c r="AD44" s="100">
        <v>0</v>
      </c>
    </row>
    <row r="45">
      <c r="A45" s="98" t="s">
        <v>207</v>
      </c>
      <c r="B45" s="98" t="s">
        <v>208</v>
      </c>
      <c r="C45" s="98" t="s">
        <v>209</v>
      </c>
      <c r="D45" s="98" t="s">
        <v>210</v>
      </c>
      <c r="E45" s="98" t="s">
        <v>211</v>
      </c>
      <c r="F45" s="98" t="s">
        <v>212</v>
      </c>
      <c r="G45" s="98" t="s">
        <v>213</v>
      </c>
      <c r="H45" s="99">
        <v>12</v>
      </c>
      <c r="I45" s="104">
        <v>45887</v>
      </c>
      <c r="J45" s="104">
        <v>46229</v>
      </c>
      <c r="K45" s="104">
        <v>45887</v>
      </c>
      <c r="L45" s="104">
        <v>45887</v>
      </c>
      <c r="M45" s="104">
        <v>45887</v>
      </c>
      <c r="N45" s="100">
        <v>0</v>
      </c>
      <c r="O45" s="100">
        <v>1176.55</v>
      </c>
      <c r="P45" s="100">
        <v>50</v>
      </c>
      <c r="AB45" s="100">
        <f>P45</f>
      </c>
      <c r="AC45" s="100">
        <v>1195</v>
      </c>
      <c r="AD45" s="100">
        <v>50</v>
      </c>
    </row>
    <row r="46">
      <c r="A46" s="98" t="s">
        <v>214</v>
      </c>
      <c r="B46" s="98" t="s">
        <v>215</v>
      </c>
      <c r="C46" s="98" t="s">
        <v>216</v>
      </c>
      <c r="D46" s="98" t="s">
        <v>217</v>
      </c>
      <c r="E46" s="98" t="s">
        <v>218</v>
      </c>
      <c r="F46" s="98" t="s">
        <v>219</v>
      </c>
      <c r="G46" s="98" t="s">
        <v>220</v>
      </c>
      <c r="H46" s="99">
        <v>12</v>
      </c>
      <c r="I46" s="104">
        <v>45885</v>
      </c>
      <c r="J46" s="104">
        <v>46229</v>
      </c>
      <c r="K46" s="104">
        <v>45752</v>
      </c>
      <c r="L46" s="104">
        <v>45755</v>
      </c>
      <c r="M46" s="104">
        <v>45755</v>
      </c>
      <c r="N46" s="100">
        <v>0</v>
      </c>
      <c r="O46" s="100">
        <v>1176.3399999999999</v>
      </c>
      <c r="P46" s="100">
        <v>50</v>
      </c>
      <c r="AB46" s="100">
        <f>P46</f>
      </c>
      <c r="AC46" s="100">
        <v>1030</v>
      </c>
      <c r="AD46" s="100">
        <v>50</v>
      </c>
    </row>
    <row r="47">
      <c r="A47" s="98" t="s">
        <v>221</v>
      </c>
      <c r="B47" s="98" t="s">
        <v>222</v>
      </c>
      <c r="C47" s="98" t="s">
        <v>223</v>
      </c>
      <c r="D47" s="98" t="s">
        <v>224</v>
      </c>
      <c r="E47" s="98" t="s">
        <v>225</v>
      </c>
      <c r="F47" s="98" t="s">
        <v>226</v>
      </c>
      <c r="G47" s="98" t="s">
        <v>227</v>
      </c>
      <c r="H47" s="99">
        <v>12</v>
      </c>
      <c r="I47" s="104">
        <v>45869</v>
      </c>
      <c r="J47" s="104">
        <v>46229</v>
      </c>
      <c r="K47" s="104">
        <v>45617</v>
      </c>
      <c r="L47" s="104">
        <v>45618</v>
      </c>
      <c r="M47" s="104">
        <v>45621</v>
      </c>
      <c r="N47" s="100">
        <v>0</v>
      </c>
      <c r="O47" s="100">
        <v>1176.55</v>
      </c>
      <c r="P47" s="100">
        <v>0</v>
      </c>
      <c r="AB47" s="100">
        <f>P47</f>
      </c>
      <c r="AC47" s="100">
        <v>1020</v>
      </c>
      <c r="AD47" s="100">
        <v>0</v>
      </c>
    </row>
    <row r="48">
      <c r="A48" s="98" t="s">
        <v>228</v>
      </c>
      <c r="B48" s="98" t="s">
        <v>229</v>
      </c>
      <c r="C48" s="98" t="s">
        <v>230</v>
      </c>
      <c r="D48" s="98" t="s">
        <v>231</v>
      </c>
      <c r="E48" s="98" t="s">
        <v>232</v>
      </c>
      <c r="F48" s="98" t="s">
        <v>233</v>
      </c>
      <c r="G48" s="98" t="s">
        <v>234</v>
      </c>
      <c r="H48" s="99">
        <v>12</v>
      </c>
      <c r="I48" s="104">
        <v>45869</v>
      </c>
      <c r="J48" s="104">
        <v>46229</v>
      </c>
      <c r="K48" s="104">
        <v>45666</v>
      </c>
      <c r="L48" s="104">
        <v>45666</v>
      </c>
      <c r="M48" s="104">
        <v>45666</v>
      </c>
      <c r="N48" s="100">
        <v>0</v>
      </c>
      <c r="O48" s="100">
        <v>1176.3399999999999</v>
      </c>
      <c r="P48" s="100">
        <v>50</v>
      </c>
      <c r="AB48" s="100">
        <f>P48</f>
      </c>
      <c r="AC48" s="100">
        <v>1169</v>
      </c>
      <c r="AD48" s="100">
        <v>50</v>
      </c>
    </row>
    <row r="49">
      <c r="A49" s="98" t="s">
        <v>235</v>
      </c>
      <c r="B49" s="98" t="s">
        <v>236</v>
      </c>
      <c r="C49" s="98" t="s">
        <v>237</v>
      </c>
      <c r="D49" s="98" t="s">
        <v>238</v>
      </c>
      <c r="E49" s="98" t="s">
        <v>239</v>
      </c>
      <c r="F49" s="98" t="s">
        <v>240</v>
      </c>
      <c r="G49" s="98" t="s">
        <v>241</v>
      </c>
      <c r="H49" s="99">
        <v>10</v>
      </c>
      <c r="I49" s="104">
        <v>45890</v>
      </c>
      <c r="J49" s="104">
        <v>46173</v>
      </c>
      <c r="K49" s="104">
        <v>45890</v>
      </c>
      <c r="L49" s="104">
        <v>45890</v>
      </c>
      <c r="M49" s="104">
        <v>45890</v>
      </c>
      <c r="N49" s="100">
        <v>0</v>
      </c>
      <c r="O49" s="100">
        <v>1176.55</v>
      </c>
      <c r="P49" s="100">
        <v>0</v>
      </c>
      <c r="AB49" s="100">
        <f>P49</f>
      </c>
      <c r="AC49" s="100">
        <v>1195</v>
      </c>
      <c r="AD49" s="100">
        <v>0</v>
      </c>
    </row>
    <row r="50">
      <c r="A50" s="98" t="s">
        <v>242</v>
      </c>
      <c r="B50" s="98" t="s">
        <v>243</v>
      </c>
      <c r="C50" s="98" t="s">
        <v>244</v>
      </c>
      <c r="D50" s="98" t="s">
        <v>245</v>
      </c>
      <c r="E50" s="98" t="s">
        <v>246</v>
      </c>
      <c r="F50" s="98" t="s">
        <v>247</v>
      </c>
      <c r="G50" s="98" t="s">
        <v>248</v>
      </c>
      <c r="H50" s="99">
        <v>12</v>
      </c>
      <c r="I50" s="104">
        <v>45885</v>
      </c>
      <c r="J50" s="104">
        <v>46229</v>
      </c>
      <c r="K50" s="104">
        <v>45761</v>
      </c>
      <c r="L50" s="104">
        <v>45761</v>
      </c>
      <c r="M50" s="104">
        <v>45762</v>
      </c>
      <c r="N50" s="100">
        <v>0</v>
      </c>
      <c r="O50" s="100">
        <v>1176.8199999999999</v>
      </c>
      <c r="P50" s="100">
        <v>15</v>
      </c>
      <c r="AB50" s="100">
        <f>P50</f>
      </c>
      <c r="AC50" s="100">
        <v>1130</v>
      </c>
      <c r="AD50" s="100">
        <v>15</v>
      </c>
    </row>
    <row r="51">
      <c r="A51" s="98" t="s">
        <v>249</v>
      </c>
      <c r="B51" s="98" t="s">
        <v>250</v>
      </c>
      <c r="C51" s="98" t="s">
        <v>251</v>
      </c>
      <c r="D51" s="98" t="s">
        <v>252</v>
      </c>
      <c r="E51" s="98" t="s">
        <v>253</v>
      </c>
      <c r="F51" s="98" t="s">
        <v>254</v>
      </c>
      <c r="G51" s="98" t="s">
        <v>255</v>
      </c>
      <c r="H51" s="99">
        <v>12</v>
      </c>
      <c r="I51" s="104">
        <v>45885</v>
      </c>
      <c r="J51" s="104">
        <v>46229</v>
      </c>
      <c r="K51" s="104">
        <v>45853</v>
      </c>
      <c r="L51" s="104">
        <v>45853</v>
      </c>
      <c r="M51" s="104">
        <v>45854</v>
      </c>
      <c r="N51" s="100">
        <v>0</v>
      </c>
      <c r="O51" s="100">
        <v>927.90999999999997</v>
      </c>
      <c r="P51" s="100">
        <v>0</v>
      </c>
      <c r="AB51" s="100">
        <f>P51</f>
      </c>
      <c r="AC51" s="100">
        <v>1850</v>
      </c>
      <c r="AD51" s="100">
        <v>0</v>
      </c>
    </row>
    <row r="52">
      <c r="A52" s="98" t="s">
        <v>256</v>
      </c>
      <c r="B52" s="98" t="s">
        <v>257</v>
      </c>
      <c r="C52" s="98" t="s">
        <v>258</v>
      </c>
      <c r="D52" s="98" t="s">
        <v>259</v>
      </c>
      <c r="E52" s="98" t="s">
        <v>260</v>
      </c>
      <c r="F52" s="98" t="s">
        <v>261</v>
      </c>
      <c r="G52" s="98" t="s">
        <v>262</v>
      </c>
      <c r="H52" s="99">
        <v>13</v>
      </c>
      <c r="I52" s="104">
        <v>45839</v>
      </c>
      <c r="J52" s="104">
        <v>46229</v>
      </c>
      <c r="K52" s="104">
        <v>45793</v>
      </c>
      <c r="L52" s="104">
        <v>45793</v>
      </c>
      <c r="M52" s="104">
        <v>45793</v>
      </c>
      <c r="N52" s="100">
        <v>0</v>
      </c>
      <c r="O52" s="100">
        <v>927.90999999999997</v>
      </c>
      <c r="P52" s="100">
        <v>0</v>
      </c>
      <c r="AB52" s="100">
        <f>P52</f>
      </c>
      <c r="AC52" s="100">
        <v>1850</v>
      </c>
      <c r="AD52" s="100">
        <v>0</v>
      </c>
    </row>
    <row r="53">
      <c r="A53" s="98" t="s">
        <v>263</v>
      </c>
      <c r="B53" s="98" t="s">
        <v>264</v>
      </c>
      <c r="C53" s="98" t="s">
        <v>265</v>
      </c>
      <c r="D53" s="98" t="s">
        <v>266</v>
      </c>
      <c r="E53" s="98" t="s">
        <v>267</v>
      </c>
      <c r="F53" s="98" t="s">
        <v>268</v>
      </c>
      <c r="G53" s="98" t="s">
        <v>269</v>
      </c>
      <c r="H53" s="99">
        <v>12</v>
      </c>
      <c r="I53" s="104">
        <v>45869</v>
      </c>
      <c r="J53" s="104">
        <v>46229</v>
      </c>
      <c r="K53" s="104">
        <v>45599</v>
      </c>
      <c r="L53" s="104">
        <v>45599</v>
      </c>
      <c r="M53" s="104">
        <v>45600</v>
      </c>
      <c r="N53" s="100">
        <v>2950</v>
      </c>
      <c r="O53" s="100">
        <v>1503.28</v>
      </c>
      <c r="P53" s="100">
        <v>0</v>
      </c>
      <c r="AB53" s="100">
        <f>P53</f>
      </c>
      <c r="AC53" s="100">
        <v>1490</v>
      </c>
      <c r="AD53" s="100">
        <v>0</v>
      </c>
    </row>
    <row r="54">
      <c r="A54" s="98" t="s">
        <v>270</v>
      </c>
      <c r="B54" s="98" t="s">
        <v>271</v>
      </c>
      <c r="C54" s="98" t="s">
        <v>272</v>
      </c>
      <c r="D54" s="98" t="s">
        <v>273</v>
      </c>
      <c r="E54" s="98" t="s">
        <v>274</v>
      </c>
      <c r="F54" s="98" t="s">
        <v>275</v>
      </c>
      <c r="G54" s="98" t="s">
        <v>276</v>
      </c>
      <c r="H54" s="99">
        <v>5</v>
      </c>
      <c r="I54" s="104">
        <v>45885</v>
      </c>
      <c r="J54" s="104">
        <v>46022</v>
      </c>
      <c r="K54" s="104">
        <v>45852</v>
      </c>
      <c r="L54" s="104">
        <v>45852</v>
      </c>
      <c r="M54" s="104">
        <v>45852</v>
      </c>
      <c r="N54" s="100">
        <v>1900</v>
      </c>
      <c r="O54" s="100">
        <v>934.69000000000005</v>
      </c>
      <c r="P54" s="100">
        <v>0</v>
      </c>
      <c r="AB54" s="100">
        <f>P54</f>
      </c>
      <c r="AC54" s="100">
        <v>935</v>
      </c>
      <c r="AD54" s="100">
        <v>0</v>
      </c>
    </row>
    <row r="55">
      <c r="A55" s="98" t="s">
        <v>277</v>
      </c>
      <c r="B55" s="98" t="s">
        <v>278</v>
      </c>
      <c r="C55" s="98" t="s">
        <v>279</v>
      </c>
      <c r="D55" s="98" t="s">
        <v>280</v>
      </c>
      <c r="E55" s="98" t="s">
        <v>281</v>
      </c>
      <c r="F55" s="98" t="s">
        <v>282</v>
      </c>
      <c r="G55" s="98" t="s">
        <v>283</v>
      </c>
      <c r="H55" s="99">
        <v>5</v>
      </c>
      <c r="I55" s="104">
        <v>45885</v>
      </c>
      <c r="J55" s="104">
        <v>46022</v>
      </c>
      <c r="K55" s="104">
        <v>45852</v>
      </c>
      <c r="L55" s="104">
        <v>45852</v>
      </c>
      <c r="M55" s="104">
        <v>45852</v>
      </c>
      <c r="N55" s="100">
        <v>1900</v>
      </c>
      <c r="O55" s="100">
        <v>934.69000000000005</v>
      </c>
      <c r="P55" s="100">
        <v>0</v>
      </c>
      <c r="AB55" s="100">
        <f>P55</f>
      </c>
      <c r="AC55" s="100">
        <v>900</v>
      </c>
      <c r="AD55" s="100">
        <v>0</v>
      </c>
    </row>
    <row r="56">
      <c r="A56" s="98" t="s">
        <v>284</v>
      </c>
      <c r="B56" s="98" t="s">
        <v>285</v>
      </c>
      <c r="C56" s="98" t="s">
        <v>286</v>
      </c>
      <c r="D56" s="98" t="s">
        <v>287</v>
      </c>
      <c r="E56" s="98" t="s">
        <v>288</v>
      </c>
      <c r="F56" s="98" t="s">
        <v>289</v>
      </c>
      <c r="G56" s="98" t="s">
        <v>290</v>
      </c>
      <c r="H56" s="99">
        <v>12</v>
      </c>
      <c r="I56" s="104">
        <v>45869</v>
      </c>
      <c r="J56" s="104">
        <v>46229</v>
      </c>
      <c r="K56" s="104">
        <v>45597</v>
      </c>
      <c r="L56" s="104">
        <v>45597</v>
      </c>
      <c r="M56" s="104">
        <v>45597</v>
      </c>
      <c r="N56" s="100">
        <v>0</v>
      </c>
      <c r="O56" s="100">
        <v>1176.8199999999999</v>
      </c>
      <c r="P56" s="100">
        <v>0</v>
      </c>
      <c r="AB56" s="100">
        <f>P56</f>
      </c>
      <c r="AC56" s="100">
        <v>1000</v>
      </c>
      <c r="AD56" s="100">
        <v>0</v>
      </c>
    </row>
    <row r="57">
      <c r="A57" s="98" t="s">
        <v>291</v>
      </c>
      <c r="B57" s="98" t="s">
        <v>292</v>
      </c>
      <c r="C57" s="98" t="s">
        <v>293</v>
      </c>
      <c r="D57" s="98" t="s">
        <v>294</v>
      </c>
      <c r="E57" s="98" t="s">
        <v>295</v>
      </c>
      <c r="F57" s="98" t="s">
        <v>296</v>
      </c>
      <c r="G57" s="98" t="s">
        <v>297</v>
      </c>
      <c r="H57" s="99">
        <v>12</v>
      </c>
      <c r="I57" s="104">
        <v>45869</v>
      </c>
      <c r="J57" s="104">
        <v>46229</v>
      </c>
      <c r="K57" s="104">
        <v>45728</v>
      </c>
      <c r="L57" s="104">
        <v>45728</v>
      </c>
      <c r="M57" s="104">
        <v>45729</v>
      </c>
      <c r="N57" s="100">
        <v>2170</v>
      </c>
      <c r="O57" s="100">
        <v>1176.55</v>
      </c>
      <c r="P57" s="100">
        <v>50</v>
      </c>
      <c r="AB57" s="100">
        <f>P57</f>
      </c>
      <c r="AC57" s="100">
        <v>1125</v>
      </c>
      <c r="AD57" s="100">
        <v>50</v>
      </c>
    </row>
    <row r="58">
      <c r="A58" s="98" t="s">
        <v>298</v>
      </c>
      <c r="B58" s="98" t="s">
        <v>299</v>
      </c>
      <c r="C58" s="98" t="s">
        <v>300</v>
      </c>
      <c r="D58" s="98" t="s">
        <v>301</v>
      </c>
      <c r="E58" s="98" t="s">
        <v>302</v>
      </c>
      <c r="F58" s="98" t="s">
        <v>303</v>
      </c>
      <c r="G58" s="98" t="s">
        <v>304</v>
      </c>
      <c r="H58" s="99">
        <v>12</v>
      </c>
      <c r="I58" s="104">
        <v>45869</v>
      </c>
      <c r="J58" s="104">
        <v>46229</v>
      </c>
      <c r="K58" s="104">
        <v>45638</v>
      </c>
      <c r="L58" s="104">
        <v>45639</v>
      </c>
      <c r="M58" s="104">
        <v>45639</v>
      </c>
      <c r="N58" s="100">
        <v>0</v>
      </c>
      <c r="O58" s="100">
        <v>1176.3399999999999</v>
      </c>
      <c r="P58" s="100">
        <v>50</v>
      </c>
      <c r="AB58" s="100">
        <f>P58</f>
      </c>
      <c r="AC58" s="100">
        <v>1165</v>
      </c>
      <c r="AD58" s="100">
        <v>50</v>
      </c>
    </row>
    <row r="59">
      <c r="A59" s="98" t="s">
        <v>305</v>
      </c>
      <c r="B59" s="98" t="s">
        <v>306</v>
      </c>
      <c r="C59" s="98" t="s">
        <v>307</v>
      </c>
      <c r="D59" s="98" t="s">
        <v>308</v>
      </c>
      <c r="E59" s="98" t="s">
        <v>309</v>
      </c>
      <c r="F59" s="98" t="s">
        <v>310</v>
      </c>
      <c r="G59" s="98" t="s">
        <v>311</v>
      </c>
      <c r="H59" s="99">
        <v>12</v>
      </c>
      <c r="I59" s="104">
        <v>45885</v>
      </c>
      <c r="J59" s="104">
        <v>46229</v>
      </c>
      <c r="K59" s="104">
        <v>45755</v>
      </c>
      <c r="L59" s="104">
        <v>45755</v>
      </c>
      <c r="M59" s="104">
        <v>45755</v>
      </c>
      <c r="N59" s="100">
        <v>0</v>
      </c>
      <c r="O59" s="100">
        <v>1176.3399999999999</v>
      </c>
      <c r="P59" s="100">
        <v>0</v>
      </c>
      <c r="AB59" s="100">
        <f>P59</f>
      </c>
      <c r="AC59" s="100">
        <v>1165</v>
      </c>
      <c r="AD59" s="100">
        <v>0</v>
      </c>
    </row>
    <row r="60">
      <c r="A60" s="98" t="s">
        <v>312</v>
      </c>
      <c r="B60" s="98" t="s">
        <v>313</v>
      </c>
      <c r="C60" s="98" t="s">
        <v>314</v>
      </c>
      <c r="D60" s="98" t="s">
        <v>315</v>
      </c>
      <c r="E60" s="98" t="s">
        <v>316</v>
      </c>
      <c r="F60" s="98" t="s">
        <v>317</v>
      </c>
      <c r="G60" s="98" t="s">
        <v>318</v>
      </c>
      <c r="H60" s="99">
        <v>12</v>
      </c>
      <c r="I60" s="104">
        <v>45869</v>
      </c>
      <c r="J60" s="104">
        <v>46229</v>
      </c>
      <c r="K60" s="104">
        <v>45788</v>
      </c>
      <c r="L60" s="104">
        <v>45791</v>
      </c>
      <c r="M60" s="104">
        <v>45791</v>
      </c>
      <c r="N60" s="100">
        <v>0</v>
      </c>
      <c r="O60" s="100">
        <v>1176.55</v>
      </c>
      <c r="P60" s="100">
        <v>50</v>
      </c>
      <c r="AB60" s="100">
        <f>P60</f>
      </c>
      <c r="AC60" s="100">
        <v>1130</v>
      </c>
      <c r="AD60" s="100">
        <v>50</v>
      </c>
    </row>
    <row r="61">
      <c r="A61" s="98" t="s">
        <v>319</v>
      </c>
      <c r="B61" s="98" t="s">
        <v>320</v>
      </c>
      <c r="C61" s="98" t="s">
        <v>321</v>
      </c>
      <c r="D61" s="98" t="s">
        <v>322</v>
      </c>
      <c r="E61" s="98" t="s">
        <v>323</v>
      </c>
      <c r="F61" s="98" t="s">
        <v>324</v>
      </c>
      <c r="G61" s="98" t="s">
        <v>325</v>
      </c>
      <c r="H61" s="99">
        <v>12</v>
      </c>
      <c r="I61" s="104">
        <v>45885</v>
      </c>
      <c r="J61" s="104">
        <v>46229</v>
      </c>
      <c r="K61" s="104">
        <v>45758</v>
      </c>
      <c r="L61" s="104">
        <v>45759</v>
      </c>
      <c r="M61" s="104">
        <v>45759</v>
      </c>
      <c r="N61" s="100">
        <v>0</v>
      </c>
      <c r="O61" s="100">
        <v>1176.8199999999999</v>
      </c>
      <c r="P61" s="100">
        <v>50</v>
      </c>
      <c r="AB61" s="100">
        <f>P61</f>
      </c>
      <c r="AC61" s="100">
        <v>1130</v>
      </c>
      <c r="AD61" s="100">
        <v>50</v>
      </c>
    </row>
    <row r="62">
      <c r="A62" s="98" t="s">
        <v>326</v>
      </c>
      <c r="B62" s="98" t="s">
        <v>327</v>
      </c>
      <c r="C62" s="98" t="s">
        <v>328</v>
      </c>
      <c r="D62" s="98" t="s">
        <v>329</v>
      </c>
      <c r="E62" s="98" t="s">
        <v>330</v>
      </c>
      <c r="F62" s="98" t="s">
        <v>331</v>
      </c>
      <c r="G62" s="98" t="s">
        <v>332</v>
      </c>
      <c r="H62" s="99">
        <v>12</v>
      </c>
      <c r="I62" s="104">
        <v>45885</v>
      </c>
      <c r="J62" s="104">
        <v>46229</v>
      </c>
      <c r="K62" s="104">
        <v>45845</v>
      </c>
      <c r="L62" s="104">
        <v>45846</v>
      </c>
      <c r="M62" s="104">
        <v>45846</v>
      </c>
      <c r="N62" s="100">
        <v>0</v>
      </c>
      <c r="O62" s="100">
        <v>1523.04</v>
      </c>
      <c r="P62" s="100">
        <v>0</v>
      </c>
      <c r="AB62" s="100">
        <f>P62</f>
      </c>
      <c r="AC62" s="100">
        <v>1535</v>
      </c>
      <c r="AD62" s="100">
        <v>0</v>
      </c>
    </row>
    <row r="63">
      <c r="A63" s="98" t="s">
        <v>333</v>
      </c>
      <c r="B63" s="98" t="s">
        <v>334</v>
      </c>
      <c r="C63" s="98" t="s">
        <v>335</v>
      </c>
      <c r="D63" s="98" t="s">
        <v>336</v>
      </c>
      <c r="E63" s="98" t="s">
        <v>337</v>
      </c>
      <c r="F63" s="98" t="s">
        <v>338</v>
      </c>
      <c r="G63" s="98" t="s">
        <v>339</v>
      </c>
      <c r="H63" s="99">
        <v>12</v>
      </c>
      <c r="I63" s="104">
        <v>45869</v>
      </c>
      <c r="J63" s="104">
        <v>46229</v>
      </c>
      <c r="K63" s="104">
        <v>45594</v>
      </c>
      <c r="L63" s="104">
        <v>45594</v>
      </c>
      <c r="M63" s="104">
        <v>45594</v>
      </c>
      <c r="N63" s="100">
        <v>0</v>
      </c>
      <c r="O63" s="100">
        <v>927.90999999999997</v>
      </c>
      <c r="P63" s="100">
        <v>25</v>
      </c>
      <c r="AB63" s="100">
        <f>P63</f>
      </c>
      <c r="AC63" s="100">
        <v>770</v>
      </c>
      <c r="AD63" s="100">
        <v>25</v>
      </c>
    </row>
    <row r="64">
      <c r="A64" s="98" t="s">
        <v>340</v>
      </c>
      <c r="B64" s="98" t="s">
        <v>341</v>
      </c>
      <c r="C64" s="98" t="s">
        <v>342</v>
      </c>
      <c r="D64" s="98" t="s">
        <v>343</v>
      </c>
      <c r="E64" s="98" t="s">
        <v>344</v>
      </c>
      <c r="F64" s="98" t="s">
        <v>345</v>
      </c>
      <c r="G64" s="98" t="s">
        <v>346</v>
      </c>
      <c r="H64" s="99">
        <v>12</v>
      </c>
      <c r="I64" s="104">
        <v>45869</v>
      </c>
      <c r="J64" s="104">
        <v>46229</v>
      </c>
      <c r="K64" s="104">
        <v>45594</v>
      </c>
      <c r="L64" s="104">
        <v>45594</v>
      </c>
      <c r="M64" s="104">
        <v>45594</v>
      </c>
      <c r="N64" s="100">
        <v>0</v>
      </c>
      <c r="O64" s="100">
        <v>927.90999999999997</v>
      </c>
      <c r="P64" s="100">
        <v>25</v>
      </c>
      <c r="AB64" s="100">
        <f>P64</f>
      </c>
      <c r="AC64" s="100">
        <v>770</v>
      </c>
      <c r="AD64" s="100">
        <v>25</v>
      </c>
    </row>
    <row r="65">
      <c r="A65" s="98" t="s">
        <v>347</v>
      </c>
      <c r="B65" s="98" t="s">
        <v>348</v>
      </c>
      <c r="C65" s="98" t="s">
        <v>349</v>
      </c>
      <c r="D65" s="98" t="s">
        <v>350</v>
      </c>
      <c r="E65" s="98" t="s">
        <v>351</v>
      </c>
      <c r="F65" s="98" t="s">
        <v>352</v>
      </c>
      <c r="G65" s="98" t="s">
        <v>353</v>
      </c>
      <c r="H65" s="99">
        <v>12</v>
      </c>
      <c r="I65" s="104">
        <v>45885</v>
      </c>
      <c r="J65" s="104">
        <v>46229</v>
      </c>
      <c r="K65" s="104">
        <v>45874</v>
      </c>
      <c r="L65" s="104">
        <v>45874</v>
      </c>
      <c r="M65" s="104">
        <v>45875</v>
      </c>
      <c r="N65" s="100">
        <v>2390</v>
      </c>
      <c r="O65" s="100">
        <v>1176.8199999999999</v>
      </c>
      <c r="P65" s="100">
        <v>0</v>
      </c>
      <c r="AB65" s="100">
        <f>P65</f>
      </c>
      <c r="AC65" s="100">
        <v>1130</v>
      </c>
      <c r="AD65" s="100">
        <v>0</v>
      </c>
    </row>
    <row r="66">
      <c r="A66" s="98" t="s">
        <v>354</v>
      </c>
      <c r="B66" s="98" t="s">
        <v>355</v>
      </c>
      <c r="C66" s="98" t="s">
        <v>356</v>
      </c>
      <c r="D66" s="98" t="s">
        <v>357</v>
      </c>
      <c r="E66" s="98" t="s">
        <v>358</v>
      </c>
      <c r="F66" s="98" t="s">
        <v>359</v>
      </c>
      <c r="G66" s="98" t="s">
        <v>360</v>
      </c>
      <c r="H66" s="99">
        <v>12</v>
      </c>
      <c r="I66" s="104">
        <v>45869</v>
      </c>
      <c r="J66" s="104">
        <v>46229</v>
      </c>
      <c r="K66" s="104">
        <v>45659</v>
      </c>
      <c r="L66" s="104">
        <v>45659</v>
      </c>
      <c r="M66" s="104">
        <v>45660</v>
      </c>
      <c r="N66" s="100">
        <v>0</v>
      </c>
      <c r="O66" s="100">
        <v>1176.55</v>
      </c>
      <c r="P66" s="100">
        <v>0</v>
      </c>
      <c r="AB66" s="100">
        <f>P66</f>
      </c>
      <c r="AC66" s="100">
        <v>1000</v>
      </c>
      <c r="AD66" s="100">
        <v>0</v>
      </c>
    </row>
    <row r="67">
      <c r="A67" s="98" t="s">
        <v>361</v>
      </c>
      <c r="B67" s="98" t="s">
        <v>362</v>
      </c>
      <c r="C67" s="98" t="s">
        <v>363</v>
      </c>
      <c r="D67" s="98" t="s">
        <v>364</v>
      </c>
      <c r="E67" s="98" t="s">
        <v>365</v>
      </c>
      <c r="F67" s="98" t="s">
        <v>366</v>
      </c>
      <c r="G67" s="98" t="s">
        <v>367</v>
      </c>
      <c r="H67" s="99">
        <v>12</v>
      </c>
      <c r="I67" s="104">
        <v>45869</v>
      </c>
      <c r="J67" s="104">
        <v>46229</v>
      </c>
      <c r="K67" s="104">
        <v>45602</v>
      </c>
      <c r="L67" s="104">
        <v>45602</v>
      </c>
      <c r="M67" s="104">
        <v>45602</v>
      </c>
      <c r="N67" s="100">
        <v>0</v>
      </c>
      <c r="O67" s="100">
        <v>1176.8199999999999</v>
      </c>
      <c r="P67" s="100">
        <v>50</v>
      </c>
      <c r="AB67" s="100">
        <f>P67</f>
      </c>
      <c r="AC67" s="100">
        <v>1125</v>
      </c>
      <c r="AD67" s="100">
        <v>50</v>
      </c>
    </row>
    <row r="68">
      <c r="A68" s="98" t="s">
        <v>368</v>
      </c>
      <c r="B68" s="98" t="s">
        <v>369</v>
      </c>
      <c r="C68" s="98" t="s">
        <v>370</v>
      </c>
      <c r="D68" s="98" t="s">
        <v>371</v>
      </c>
      <c r="E68" s="98" t="s">
        <v>372</v>
      </c>
      <c r="F68" s="98" t="s">
        <v>373</v>
      </c>
      <c r="G68" s="98" t="s">
        <v>374</v>
      </c>
      <c r="H68" s="99">
        <v>12</v>
      </c>
      <c r="I68" s="104">
        <v>45885</v>
      </c>
      <c r="J68" s="104">
        <v>46229</v>
      </c>
      <c r="K68" s="104">
        <v>45780</v>
      </c>
      <c r="L68" s="104">
        <v>45780</v>
      </c>
      <c r="M68" s="104">
        <v>45780</v>
      </c>
      <c r="N68" s="100">
        <v>0</v>
      </c>
      <c r="O68" s="100">
        <v>1176.3399999999999</v>
      </c>
      <c r="P68" s="100">
        <v>0</v>
      </c>
      <c r="AB68" s="100">
        <f>P68</f>
      </c>
      <c r="AC68" s="100">
        <v>1165</v>
      </c>
      <c r="AD68" s="100">
        <v>0</v>
      </c>
    </row>
    <row r="69">
      <c r="A69" s="98" t="s">
        <v>375</v>
      </c>
      <c r="B69" s="98" t="s">
        <v>376</v>
      </c>
      <c r="C69" s="98" t="s">
        <v>377</v>
      </c>
      <c r="D69" s="98" t="s">
        <v>378</v>
      </c>
      <c r="E69" s="98" t="s">
        <v>379</v>
      </c>
      <c r="F69" s="98" t="s">
        <v>380</v>
      </c>
      <c r="G69" s="98" t="s">
        <v>381</v>
      </c>
      <c r="H69" s="99">
        <v>12</v>
      </c>
      <c r="I69" s="104">
        <v>45885</v>
      </c>
      <c r="J69" s="104">
        <v>46229</v>
      </c>
      <c r="K69" s="104">
        <v>45775</v>
      </c>
      <c r="L69" s="104">
        <v>45775</v>
      </c>
      <c r="M69" s="104">
        <v>45776</v>
      </c>
      <c r="N69" s="100">
        <v>0</v>
      </c>
      <c r="O69" s="100">
        <v>1176.3399999999999</v>
      </c>
      <c r="P69" s="100">
        <v>50</v>
      </c>
      <c r="AB69" s="100">
        <f>P69</f>
      </c>
      <c r="AC69" s="100">
        <v>1100</v>
      </c>
      <c r="AD69" s="100">
        <v>50</v>
      </c>
    </row>
    <row r="70">
      <c r="A70" s="98" t="s">
        <v>382</v>
      </c>
      <c r="B70" s="98" t="s">
        <v>383</v>
      </c>
      <c r="C70" s="98" t="s">
        <v>384</v>
      </c>
      <c r="D70" s="98" t="s">
        <v>385</v>
      </c>
      <c r="E70" s="98" t="s">
        <v>386</v>
      </c>
      <c r="F70" s="98" t="s">
        <v>387</v>
      </c>
      <c r="G70" s="98" t="s">
        <v>388</v>
      </c>
      <c r="H70" s="99">
        <v>12</v>
      </c>
      <c r="I70" s="104">
        <v>45869</v>
      </c>
      <c r="J70" s="104">
        <v>46229</v>
      </c>
      <c r="K70" s="104">
        <v>45594</v>
      </c>
      <c r="L70" s="104">
        <v>45594</v>
      </c>
      <c r="M70" s="104">
        <v>45594</v>
      </c>
      <c r="N70" s="100">
        <v>0</v>
      </c>
      <c r="O70" s="100">
        <v>1176.55</v>
      </c>
      <c r="P70" s="100">
        <v>0</v>
      </c>
      <c r="AB70" s="100">
        <f>P70</f>
      </c>
      <c r="AC70" s="100">
        <v>1130</v>
      </c>
      <c r="AD70" s="100">
        <v>0</v>
      </c>
    </row>
    <row r="71">
      <c r="A71" s="98" t="s">
        <v>389</v>
      </c>
      <c r="B71" s="98" t="s">
        <v>390</v>
      </c>
      <c r="C71" s="98" t="s">
        <v>391</v>
      </c>
      <c r="D71" s="98" t="s">
        <v>392</v>
      </c>
      <c r="E71" s="98" t="s">
        <v>393</v>
      </c>
      <c r="F71" s="98" t="s">
        <v>394</v>
      </c>
      <c r="G71" s="98" t="s">
        <v>395</v>
      </c>
      <c r="H71" s="99">
        <v>13</v>
      </c>
      <c r="I71" s="104">
        <v>45839</v>
      </c>
      <c r="J71" s="104">
        <v>46229</v>
      </c>
      <c r="K71" s="104">
        <v>45779</v>
      </c>
      <c r="L71" s="104">
        <v>45779</v>
      </c>
      <c r="M71" s="104">
        <v>45780</v>
      </c>
      <c r="N71" s="100">
        <v>0</v>
      </c>
      <c r="O71" s="100">
        <v>1176.8199999999999</v>
      </c>
      <c r="P71" s="100">
        <v>0</v>
      </c>
      <c r="AB71" s="100">
        <f>P71</f>
      </c>
      <c r="AC71" s="100">
        <v>1185</v>
      </c>
      <c r="AD71" s="100">
        <v>0</v>
      </c>
    </row>
    <row r="72">
      <c r="A72" s="98" t="s">
        <v>396</v>
      </c>
      <c r="B72" s="98" t="s">
        <v>397</v>
      </c>
      <c r="C72" s="98" t="s">
        <v>398</v>
      </c>
      <c r="D72" s="98" t="s">
        <v>399</v>
      </c>
      <c r="E72" s="98" t="s">
        <v>400</v>
      </c>
      <c r="F72" s="98" t="s">
        <v>401</v>
      </c>
      <c r="G72" s="98" t="s">
        <v>402</v>
      </c>
      <c r="H72" s="99">
        <v>5</v>
      </c>
      <c r="I72" s="104">
        <v>45885</v>
      </c>
      <c r="J72" s="104">
        <v>46022</v>
      </c>
      <c r="K72" s="104">
        <v>45860</v>
      </c>
      <c r="L72" s="104">
        <v>45860</v>
      </c>
      <c r="M72" s="104">
        <v>45860</v>
      </c>
      <c r="N72" s="100">
        <v>1900</v>
      </c>
      <c r="O72" s="100">
        <v>927.90999999999997</v>
      </c>
      <c r="P72" s="100">
        <v>0</v>
      </c>
      <c r="AB72" s="100">
        <f>P72</f>
      </c>
      <c r="AC72" s="100">
        <v>1850</v>
      </c>
      <c r="AD72" s="100">
        <v>0</v>
      </c>
    </row>
    <row r="73">
      <c r="A73" s="98" t="s">
        <v>403</v>
      </c>
      <c r="B73" s="98" t="s">
        <v>404</v>
      </c>
      <c r="C73" s="98" t="s">
        <v>405</v>
      </c>
      <c r="D73" s="98" t="s">
        <v>406</v>
      </c>
      <c r="E73" s="98" t="s">
        <v>407</v>
      </c>
      <c r="F73" s="98" t="s">
        <v>408</v>
      </c>
      <c r="G73" s="98" t="s">
        <v>409</v>
      </c>
      <c r="H73" s="99">
        <v>10</v>
      </c>
      <c r="I73" s="104">
        <v>45885</v>
      </c>
      <c r="J73" s="104">
        <v>46173</v>
      </c>
      <c r="K73" s="104">
        <v>45863</v>
      </c>
      <c r="L73" s="104">
        <v>45863</v>
      </c>
      <c r="M73" s="104">
        <v>45863</v>
      </c>
      <c r="N73" s="100">
        <v>1900</v>
      </c>
      <c r="O73" s="100">
        <v>927.90999999999997</v>
      </c>
      <c r="P73" s="100">
        <v>0</v>
      </c>
      <c r="AB73" s="100">
        <f>P73</f>
      </c>
      <c r="AC73" s="100">
        <v>1630</v>
      </c>
      <c r="AD73" s="100">
        <v>0</v>
      </c>
    </row>
    <row r="74">
      <c r="A74" s="98" t="s">
        <v>410</v>
      </c>
      <c r="B74" s="98" t="s">
        <v>411</v>
      </c>
      <c r="C74" s="98" t="s">
        <v>412</v>
      </c>
      <c r="D74" s="98" t="s">
        <v>413</v>
      </c>
      <c r="E74" s="98" t="s">
        <v>414</v>
      </c>
      <c r="F74" s="98" t="s">
        <v>415</v>
      </c>
      <c r="G74" s="98" t="s">
        <v>416</v>
      </c>
      <c r="H74" s="99">
        <v>12</v>
      </c>
      <c r="I74" s="104">
        <v>45869</v>
      </c>
      <c r="J74" s="104">
        <v>46229</v>
      </c>
      <c r="K74" s="104">
        <v>45769</v>
      </c>
      <c r="L74" s="104">
        <v>45773</v>
      </c>
      <c r="M74" s="104">
        <v>45774</v>
      </c>
      <c r="N74" s="100">
        <v>0</v>
      </c>
      <c r="O74" s="100">
        <v>1503.28</v>
      </c>
      <c r="P74" s="100">
        <v>50</v>
      </c>
      <c r="AB74" s="100">
        <f>P74</f>
      </c>
      <c r="AC74" s="100">
        <v>1500</v>
      </c>
      <c r="AD74" s="100">
        <v>50</v>
      </c>
    </row>
    <row r="75">
      <c r="A75" s="98" t="s">
        <v>417</v>
      </c>
      <c r="B75" s="98" t="s">
        <v>418</v>
      </c>
      <c r="C75" s="98" t="s">
        <v>419</v>
      </c>
      <c r="D75" s="98" t="s">
        <v>420</v>
      </c>
      <c r="E75" s="98" t="s">
        <v>421</v>
      </c>
      <c r="F75" s="98" t="s">
        <v>422</v>
      </c>
      <c r="G75" s="98" t="s">
        <v>423</v>
      </c>
      <c r="H75" s="99">
        <v>12</v>
      </c>
      <c r="I75" s="104">
        <v>45885</v>
      </c>
      <c r="J75" s="104">
        <v>46229</v>
      </c>
      <c r="K75" s="104">
        <v>45856</v>
      </c>
      <c r="L75" s="104">
        <v>45856</v>
      </c>
      <c r="M75" s="104">
        <v>45857</v>
      </c>
      <c r="N75" s="100">
        <v>0</v>
      </c>
      <c r="O75" s="100">
        <v>927.90999999999997</v>
      </c>
      <c r="P75" s="100">
        <v>25</v>
      </c>
      <c r="AB75" s="100">
        <f>P75</f>
      </c>
      <c r="AC75" s="100">
        <v>1850</v>
      </c>
      <c r="AD75" s="100">
        <v>25</v>
      </c>
    </row>
    <row r="76">
      <c r="A76" s="98" t="s">
        <v>424</v>
      </c>
      <c r="B76" s="98" t="s">
        <v>425</v>
      </c>
      <c r="C76" s="98" t="s">
        <v>426</v>
      </c>
      <c r="D76" s="98" t="s">
        <v>427</v>
      </c>
      <c r="E76" s="98" t="s">
        <v>428</v>
      </c>
      <c r="F76" s="98" t="s">
        <v>429</v>
      </c>
      <c r="G76" s="98" t="s">
        <v>430</v>
      </c>
      <c r="H76" s="99">
        <v>12</v>
      </c>
      <c r="I76" s="104">
        <v>45885</v>
      </c>
      <c r="J76" s="104">
        <v>46229</v>
      </c>
      <c r="K76" s="104">
        <v>45856</v>
      </c>
      <c r="L76" s="104">
        <v>45856</v>
      </c>
      <c r="M76" s="104">
        <v>45857</v>
      </c>
      <c r="N76" s="100">
        <v>0</v>
      </c>
      <c r="O76" s="100">
        <v>927.90999999999997</v>
      </c>
      <c r="P76" s="100">
        <v>25</v>
      </c>
      <c r="AB76" s="100">
        <f>P76</f>
      </c>
      <c r="AC76" s="100">
        <v>1850</v>
      </c>
      <c r="AD76" s="100">
        <v>25</v>
      </c>
    </row>
    <row r="77">
      <c r="A77" s="98" t="s">
        <v>431</v>
      </c>
      <c r="B77" s="98" t="s">
        <v>432</v>
      </c>
      <c r="C77" s="98" t="s">
        <v>433</v>
      </c>
      <c r="D77" s="98" t="s">
        <v>434</v>
      </c>
      <c r="E77" s="98" t="s">
        <v>435</v>
      </c>
      <c r="F77" s="98" t="s">
        <v>436</v>
      </c>
      <c r="G77" s="98" t="s">
        <v>437</v>
      </c>
      <c r="H77" s="99">
        <v>12</v>
      </c>
      <c r="I77" s="104">
        <v>45885</v>
      </c>
      <c r="J77" s="104">
        <v>46229</v>
      </c>
      <c r="K77" s="104">
        <v>45786</v>
      </c>
      <c r="L77" s="104">
        <v>45786</v>
      </c>
      <c r="M77" s="104">
        <v>45789</v>
      </c>
      <c r="N77" s="100">
        <v>0</v>
      </c>
      <c r="O77" s="100">
        <v>927.90999999999997</v>
      </c>
      <c r="P77" s="100">
        <v>0</v>
      </c>
      <c r="AB77" s="100">
        <f>P77</f>
      </c>
      <c r="AC77" s="100">
        <v>925</v>
      </c>
      <c r="AD77" s="100">
        <v>0</v>
      </c>
    </row>
    <row r="78">
      <c r="A78" s="98" t="s">
        <v>438</v>
      </c>
      <c r="B78" s="98" t="s">
        <v>439</v>
      </c>
      <c r="C78" s="98" t="s">
        <v>440</v>
      </c>
      <c r="D78" s="98" t="s">
        <v>441</v>
      </c>
      <c r="E78" s="98" t="s">
        <v>442</v>
      </c>
      <c r="F78" s="98" t="s">
        <v>443</v>
      </c>
      <c r="G78" s="98" t="s">
        <v>444</v>
      </c>
      <c r="H78" s="99">
        <v>12</v>
      </c>
      <c r="I78" s="104">
        <v>45885</v>
      </c>
      <c r="J78" s="104">
        <v>46229</v>
      </c>
      <c r="K78" s="104">
        <v>45786</v>
      </c>
      <c r="L78" s="104">
        <v>45786</v>
      </c>
      <c r="M78" s="104">
        <v>45789</v>
      </c>
      <c r="N78" s="100">
        <v>0</v>
      </c>
      <c r="O78" s="100">
        <v>927.90999999999997</v>
      </c>
      <c r="P78" s="100">
        <v>0</v>
      </c>
      <c r="AB78" s="100">
        <f>P78</f>
      </c>
      <c r="AC78" s="100">
        <v>925</v>
      </c>
      <c r="AD78" s="100">
        <v>0</v>
      </c>
    </row>
    <row r="79">
      <c r="A79" s="98" t="s">
        <v>445</v>
      </c>
      <c r="B79" s="98" t="s">
        <v>446</v>
      </c>
      <c r="C79" s="98" t="s">
        <v>447</v>
      </c>
      <c r="D79" s="98" t="s">
        <v>448</v>
      </c>
      <c r="E79" s="98" t="s">
        <v>449</v>
      </c>
      <c r="F79" s="98" t="s">
        <v>450</v>
      </c>
      <c r="G79" s="98" t="s">
        <v>451</v>
      </c>
      <c r="H79" s="99">
        <v>5</v>
      </c>
      <c r="I79" s="104">
        <v>45885</v>
      </c>
      <c r="J79" s="104">
        <v>46022</v>
      </c>
      <c r="K79" s="104">
        <v>45880</v>
      </c>
      <c r="L79" s="104">
        <v>45880</v>
      </c>
      <c r="M79" s="104">
        <v>45880</v>
      </c>
      <c r="N79" s="100">
        <v>1900</v>
      </c>
      <c r="O79" s="100">
        <v>919.16999999999996</v>
      </c>
      <c r="P79" s="100">
        <v>0</v>
      </c>
      <c r="AB79" s="100">
        <f>P79</f>
      </c>
      <c r="AC79" s="100">
        <v>910</v>
      </c>
      <c r="AD79" s="100">
        <v>0</v>
      </c>
    </row>
    <row r="80">
      <c r="A80" s="98" t="s">
        <v>452</v>
      </c>
      <c r="B80" s="98" t="s">
        <v>453</v>
      </c>
      <c r="C80" s="98" t="s">
        <v>454</v>
      </c>
      <c r="D80" s="98" t="s">
        <v>455</v>
      </c>
      <c r="E80" s="98" t="s">
        <v>456</v>
      </c>
      <c r="F80" s="98" t="s">
        <v>457</v>
      </c>
      <c r="G80" s="98" t="s">
        <v>458</v>
      </c>
      <c r="H80" s="99">
        <v>5</v>
      </c>
      <c r="I80" s="104">
        <v>45885</v>
      </c>
      <c r="J80" s="104">
        <v>46022</v>
      </c>
      <c r="K80" s="104">
        <v>45869</v>
      </c>
      <c r="L80" s="104">
        <v>45869</v>
      </c>
      <c r="M80" s="104">
        <v>45869</v>
      </c>
      <c r="N80" s="100">
        <v>1900</v>
      </c>
      <c r="O80" s="100">
        <v>919.16999999999996</v>
      </c>
      <c r="P80" s="100">
        <v>0</v>
      </c>
      <c r="AB80" s="100">
        <f>P80</f>
      </c>
      <c r="AC80" s="100">
        <v>910</v>
      </c>
      <c r="AD80" s="100">
        <v>0</v>
      </c>
    </row>
    <row r="81">
      <c r="A81" s="98" t="s">
        <v>459</v>
      </c>
      <c r="B81" s="98" t="s">
        <v>460</v>
      </c>
      <c r="C81" s="98" t="s">
        <v>461</v>
      </c>
      <c r="D81" s="98" t="s">
        <v>462</v>
      </c>
      <c r="E81" s="98" t="s">
        <v>463</v>
      </c>
      <c r="F81" s="98" t="s">
        <v>464</v>
      </c>
      <c r="G81" s="98" t="s">
        <v>465</v>
      </c>
      <c r="H81" s="99">
        <v>12</v>
      </c>
      <c r="I81" s="104">
        <v>45885</v>
      </c>
      <c r="J81" s="104">
        <v>46229</v>
      </c>
      <c r="K81" s="104">
        <v>45857</v>
      </c>
      <c r="L81" s="104">
        <v>45857</v>
      </c>
      <c r="M81" s="104">
        <v>45857</v>
      </c>
      <c r="N81" s="100">
        <v>0</v>
      </c>
      <c r="O81" s="100">
        <v>1176.8199999999999</v>
      </c>
      <c r="P81" s="100">
        <v>50</v>
      </c>
      <c r="AB81" s="100">
        <f>P81</f>
      </c>
      <c r="AC81" s="100">
        <v>1020</v>
      </c>
      <c r="AD81" s="100">
        <v>50</v>
      </c>
    </row>
    <row r="82">
      <c r="A82" s="98" t="s">
        <v>466</v>
      </c>
      <c r="B82" s="98" t="s">
        <v>467</v>
      </c>
      <c r="C82" s="98" t="s">
        <v>468</v>
      </c>
      <c r="D82" s="98" t="s">
        <v>469</v>
      </c>
      <c r="E82" s="98" t="s">
        <v>470</v>
      </c>
      <c r="F82" s="98" t="s">
        <v>471</v>
      </c>
      <c r="G82" s="98" t="s">
        <v>472</v>
      </c>
      <c r="H82" s="99">
        <v>12</v>
      </c>
      <c r="I82" s="104">
        <v>45885</v>
      </c>
      <c r="J82" s="104">
        <v>46229</v>
      </c>
      <c r="K82" s="104">
        <v>45737</v>
      </c>
      <c r="L82" s="104">
        <v>45737</v>
      </c>
      <c r="M82" s="104">
        <v>45737</v>
      </c>
      <c r="N82" s="100">
        <v>0</v>
      </c>
      <c r="O82" s="100">
        <v>1176.55</v>
      </c>
      <c r="P82" s="100">
        <v>50</v>
      </c>
      <c r="AB82" s="100">
        <f>P82</f>
      </c>
      <c r="AC82" s="100">
        <v>1020</v>
      </c>
      <c r="AD82" s="100">
        <v>50</v>
      </c>
    </row>
    <row r="83">
      <c r="A83" s="98" t="s">
        <v>473</v>
      </c>
      <c r="B83" s="98" t="s">
        <v>474</v>
      </c>
      <c r="C83" s="98" t="s">
        <v>475</v>
      </c>
      <c r="D83" s="98" t="s">
        <v>476</v>
      </c>
      <c r="E83" s="98" t="s">
        <v>477</v>
      </c>
      <c r="F83" s="98" t="s">
        <v>478</v>
      </c>
      <c r="G83" s="98" t="s">
        <v>479</v>
      </c>
      <c r="H83" s="99">
        <v>12</v>
      </c>
      <c r="I83" s="104">
        <v>45885</v>
      </c>
      <c r="J83" s="104">
        <v>46229</v>
      </c>
      <c r="K83" s="104">
        <v>45861</v>
      </c>
      <c r="L83" s="104">
        <v>45861</v>
      </c>
      <c r="M83" s="104">
        <v>45861</v>
      </c>
      <c r="N83" s="100">
        <v>0</v>
      </c>
      <c r="O83" s="100">
        <v>1176.3399999999999</v>
      </c>
      <c r="P83" s="100">
        <v>0</v>
      </c>
      <c r="AB83" s="100">
        <f>P83</f>
      </c>
      <c r="AC83" s="100">
        <v>1165</v>
      </c>
      <c r="AD83" s="100">
        <v>0</v>
      </c>
    </row>
    <row r="84">
      <c r="A84" s="98" t="s">
        <v>480</v>
      </c>
      <c r="B84" s="98" t="s">
        <v>481</v>
      </c>
      <c r="C84" s="98" t="s">
        <v>482</v>
      </c>
      <c r="D84" s="98" t="s">
        <v>483</v>
      </c>
      <c r="E84" s="98" t="s">
        <v>484</v>
      </c>
      <c r="F84" s="98" t="s">
        <v>485</v>
      </c>
      <c r="G84" s="98" t="s">
        <v>486</v>
      </c>
      <c r="H84" s="99">
        <v>14</v>
      </c>
      <c r="I84" s="104">
        <v>45813</v>
      </c>
      <c r="J84" s="104">
        <v>46229</v>
      </c>
      <c r="K84" s="104">
        <v>45729</v>
      </c>
      <c r="L84" s="104">
        <v>45729</v>
      </c>
      <c r="M84" s="104">
        <v>45729</v>
      </c>
      <c r="N84" s="100">
        <v>0</v>
      </c>
      <c r="O84" s="100">
        <v>1176.3399999999999</v>
      </c>
      <c r="P84" s="100">
        <v>50</v>
      </c>
      <c r="AB84" s="100">
        <f>P84</f>
      </c>
      <c r="AC84" s="100">
        <v>1185</v>
      </c>
      <c r="AD84" s="100">
        <v>50</v>
      </c>
    </row>
    <row r="85">
      <c r="A85" s="98" t="s">
        <v>487</v>
      </c>
      <c r="B85" s="98" t="s">
        <v>488</v>
      </c>
      <c r="C85" s="98" t="s">
        <v>489</v>
      </c>
      <c r="D85" s="98" t="s">
        <v>490</v>
      </c>
      <c r="E85" s="98" t="s">
        <v>491</v>
      </c>
      <c r="F85" s="98" t="s">
        <v>492</v>
      </c>
      <c r="G85" s="98" t="s">
        <v>493</v>
      </c>
      <c r="H85" s="99">
        <v>12</v>
      </c>
      <c r="I85" s="104">
        <v>45869</v>
      </c>
      <c r="J85" s="104">
        <v>46229</v>
      </c>
      <c r="K85" s="104">
        <v>45600</v>
      </c>
      <c r="L85" s="104">
        <v>45601</v>
      </c>
      <c r="M85" s="104">
        <v>45602</v>
      </c>
      <c r="N85" s="100">
        <v>0</v>
      </c>
      <c r="O85" s="100">
        <v>1176.55</v>
      </c>
      <c r="P85" s="100">
        <v>50</v>
      </c>
      <c r="AB85" s="100">
        <f>P85</f>
      </c>
      <c r="AC85" s="100">
        <v>1125</v>
      </c>
      <c r="AD85" s="100">
        <v>50</v>
      </c>
    </row>
    <row r="86">
      <c r="A86" s="98" t="s">
        <v>494</v>
      </c>
      <c r="B86" s="98" t="s">
        <v>495</v>
      </c>
      <c r="C86" s="98" t="s">
        <v>496</v>
      </c>
      <c r="D86" s="98" t="s">
        <v>497</v>
      </c>
      <c r="E86" s="98" t="s">
        <v>498</v>
      </c>
      <c r="F86" s="98" t="s">
        <v>499</v>
      </c>
      <c r="G86" s="98" t="s">
        <v>500</v>
      </c>
      <c r="H86" s="99">
        <v>12</v>
      </c>
      <c r="I86" s="104">
        <v>45869</v>
      </c>
      <c r="J86" s="104">
        <v>46229</v>
      </c>
      <c r="K86" s="104">
        <v>45594</v>
      </c>
      <c r="L86" s="104">
        <v>45594</v>
      </c>
      <c r="M86" s="104">
        <v>45595</v>
      </c>
      <c r="N86" s="100">
        <v>2330</v>
      </c>
      <c r="O86" s="100">
        <v>1176.8199999999999</v>
      </c>
      <c r="P86" s="100">
        <v>0</v>
      </c>
      <c r="AB86" s="100">
        <f>P86</f>
      </c>
      <c r="AC86" s="100">
        <v>1165</v>
      </c>
      <c r="AD86" s="100">
        <v>0</v>
      </c>
    </row>
    <row r="87">
      <c r="A87" s="98" t="s">
        <v>501</v>
      </c>
      <c r="B87" s="98" t="s">
        <v>502</v>
      </c>
      <c r="C87" s="98" t="s">
        <v>503</v>
      </c>
      <c r="D87" s="98" t="s">
        <v>504</v>
      </c>
      <c r="E87" s="98" t="s">
        <v>505</v>
      </c>
      <c r="F87" s="98" t="s">
        <v>506</v>
      </c>
      <c r="G87" s="98" t="s">
        <v>507</v>
      </c>
      <c r="H87" s="99">
        <v>12</v>
      </c>
      <c r="I87" s="104">
        <v>45869</v>
      </c>
      <c r="J87" s="104">
        <v>46229</v>
      </c>
      <c r="K87" s="104">
        <v>45666</v>
      </c>
      <c r="L87" s="104">
        <v>45666</v>
      </c>
      <c r="M87" s="104">
        <v>45667</v>
      </c>
      <c r="N87" s="100">
        <v>0</v>
      </c>
      <c r="O87" s="100">
        <v>1176.8199999999999</v>
      </c>
      <c r="P87" s="100">
        <v>0</v>
      </c>
      <c r="AB87" s="100">
        <f>P87</f>
      </c>
      <c r="AC87" s="100">
        <v>1130</v>
      </c>
      <c r="AD87" s="100">
        <v>0</v>
      </c>
    </row>
    <row r="88">
      <c r="A88" s="98" t="s">
        <v>508</v>
      </c>
      <c r="B88" s="98" t="s">
        <v>509</v>
      </c>
      <c r="C88" s="98" t="s">
        <v>510</v>
      </c>
      <c r="D88" s="98" t="s">
        <v>511</v>
      </c>
      <c r="E88" s="98" t="s">
        <v>512</v>
      </c>
      <c r="F88" s="98" t="s">
        <v>513</v>
      </c>
      <c r="G88" s="98" t="s">
        <v>514</v>
      </c>
      <c r="H88" s="99">
        <v>12</v>
      </c>
      <c r="I88" s="104">
        <v>45885</v>
      </c>
      <c r="J88" s="104">
        <v>46229</v>
      </c>
      <c r="K88" s="104">
        <v>45882</v>
      </c>
      <c r="L88" s="104">
        <v>45882</v>
      </c>
      <c r="M88" s="104">
        <v>45882</v>
      </c>
      <c r="N88" s="100">
        <v>0</v>
      </c>
      <c r="O88" s="100">
        <v>934.69000000000005</v>
      </c>
      <c r="P88" s="100">
        <v>0</v>
      </c>
      <c r="AB88" s="100">
        <f>P88</f>
      </c>
      <c r="AC88" s="100">
        <v>955</v>
      </c>
      <c r="AD88" s="100">
        <v>0</v>
      </c>
    </row>
    <row r="89">
      <c r="A89" s="98" t="s">
        <v>515</v>
      </c>
      <c r="B89" s="98" t="s">
        <v>516</v>
      </c>
      <c r="C89" s="98" t="s">
        <v>517</v>
      </c>
      <c r="D89" s="98" t="s">
        <v>518</v>
      </c>
      <c r="E89" s="98" t="s">
        <v>519</v>
      </c>
      <c r="F89" s="98" t="s">
        <v>520</v>
      </c>
      <c r="G89" s="98" t="s">
        <v>521</v>
      </c>
      <c r="H89" s="99">
        <v>12</v>
      </c>
      <c r="I89" s="104">
        <v>45885</v>
      </c>
      <c r="J89" s="104">
        <v>46229</v>
      </c>
      <c r="K89" s="104">
        <v>45861</v>
      </c>
      <c r="L89" s="104">
        <v>45861</v>
      </c>
      <c r="M89" s="104">
        <v>45861</v>
      </c>
      <c r="N89" s="100">
        <v>0</v>
      </c>
      <c r="O89" s="100">
        <v>934.69000000000005</v>
      </c>
      <c r="P89" s="100">
        <v>0</v>
      </c>
      <c r="AB89" s="100">
        <f>P89</f>
      </c>
      <c r="AC89" s="100">
        <v>955</v>
      </c>
      <c r="AD89" s="100">
        <v>0</v>
      </c>
    </row>
    <row r="90">
      <c r="A90" s="98" t="s">
        <v>522</v>
      </c>
      <c r="B90" s="98" t="s">
        <v>523</v>
      </c>
      <c r="C90" s="98" t="s">
        <v>524</v>
      </c>
      <c r="D90" s="98" t="s">
        <v>525</v>
      </c>
      <c r="E90" s="98" t="s">
        <v>526</v>
      </c>
      <c r="F90" s="98" t="s">
        <v>527</v>
      </c>
      <c r="G90" s="98" t="s">
        <v>528</v>
      </c>
      <c r="H90" s="99">
        <v>12</v>
      </c>
      <c r="I90" s="104">
        <v>45869</v>
      </c>
      <c r="J90" s="104">
        <v>46229</v>
      </c>
      <c r="K90" s="104">
        <v>45628</v>
      </c>
      <c r="L90" s="104">
        <v>45630</v>
      </c>
      <c r="M90" s="104">
        <v>45630</v>
      </c>
      <c r="N90" s="100">
        <v>0</v>
      </c>
      <c r="O90" s="100">
        <v>1523.04</v>
      </c>
      <c r="P90" s="100">
        <v>50</v>
      </c>
      <c r="AB90" s="100">
        <f>P90</f>
      </c>
      <c r="AC90" s="100">
        <v>1425</v>
      </c>
      <c r="AD90" s="100">
        <v>50</v>
      </c>
    </row>
    <row r="91">
      <c r="A91" s="98" t="s">
        <v>529</v>
      </c>
      <c r="B91" s="98" t="s">
        <v>530</v>
      </c>
      <c r="C91" s="98" t="s">
        <v>531</v>
      </c>
      <c r="D91" s="98" t="s">
        <v>532</v>
      </c>
      <c r="E91" s="98" t="s">
        <v>533</v>
      </c>
      <c r="F91" s="98" t="s">
        <v>534</v>
      </c>
      <c r="G91" s="98" t="s">
        <v>535</v>
      </c>
      <c r="H91" s="99">
        <v>12</v>
      </c>
      <c r="I91" s="104">
        <v>45869</v>
      </c>
      <c r="J91" s="104">
        <v>46229</v>
      </c>
      <c r="K91" s="104">
        <v>45628</v>
      </c>
      <c r="L91" s="104">
        <v>45629</v>
      </c>
      <c r="M91" s="104">
        <v>45629</v>
      </c>
      <c r="N91" s="100">
        <v>0</v>
      </c>
      <c r="O91" s="100">
        <v>1176.8199999999999</v>
      </c>
      <c r="P91" s="100">
        <v>0</v>
      </c>
      <c r="AB91" s="100">
        <f>P91</f>
      </c>
      <c r="AC91" s="100">
        <v>1165</v>
      </c>
      <c r="AD91" s="100">
        <v>0</v>
      </c>
    </row>
    <row r="92">
      <c r="A92" s="98" t="s">
        <v>536</v>
      </c>
      <c r="B92" s="98" t="s">
        <v>537</v>
      </c>
      <c r="C92" s="98" t="s">
        <v>538</v>
      </c>
      <c r="D92" s="98" t="s">
        <v>539</v>
      </c>
      <c r="E92" s="98" t="s">
        <v>540</v>
      </c>
      <c r="F92" s="98" t="s">
        <v>541</v>
      </c>
      <c r="G92" s="98" t="s">
        <v>542</v>
      </c>
      <c r="H92" s="99">
        <v>12</v>
      </c>
      <c r="I92" s="104">
        <v>45869</v>
      </c>
      <c r="J92" s="104">
        <v>46229</v>
      </c>
      <c r="K92" s="104">
        <v>45594</v>
      </c>
      <c r="L92" s="104">
        <v>45594</v>
      </c>
      <c r="M92" s="104">
        <v>45595</v>
      </c>
      <c r="N92" s="100">
        <v>0</v>
      </c>
      <c r="O92" s="100">
        <v>1176.55</v>
      </c>
      <c r="P92" s="100">
        <v>50</v>
      </c>
      <c r="AB92" s="100">
        <f>P92</f>
      </c>
      <c r="AC92" s="100">
        <v>1125</v>
      </c>
      <c r="AD92" s="100">
        <v>50</v>
      </c>
    </row>
    <row r="93">
      <c r="A93" s="98" t="s">
        <v>543</v>
      </c>
      <c r="B93" s="98" t="s">
        <v>544</v>
      </c>
      <c r="C93" s="98" t="s">
        <v>545</v>
      </c>
      <c r="D93" s="98" t="s">
        <v>546</v>
      </c>
      <c r="E93" s="98" t="s">
        <v>547</v>
      </c>
      <c r="F93" s="98" t="s">
        <v>548</v>
      </c>
      <c r="G93" s="98" t="s">
        <v>549</v>
      </c>
      <c r="H93" s="99">
        <v>12</v>
      </c>
      <c r="I93" s="104">
        <v>45885</v>
      </c>
      <c r="J93" s="104">
        <v>46229</v>
      </c>
      <c r="K93" s="104">
        <v>45714</v>
      </c>
      <c r="L93" s="104">
        <v>45714</v>
      </c>
      <c r="M93" s="104">
        <v>45714</v>
      </c>
      <c r="N93" s="100">
        <v>0</v>
      </c>
      <c r="O93" s="100">
        <v>1176.3399999999999</v>
      </c>
      <c r="P93" s="100">
        <v>0</v>
      </c>
      <c r="AB93" s="100">
        <f>P93</f>
      </c>
      <c r="AC93" s="100">
        <v>1100</v>
      </c>
      <c r="AD93" s="100">
        <v>0</v>
      </c>
    </row>
    <row r="94">
      <c r="A94" s="98" t="s">
        <v>550</v>
      </c>
      <c r="B94" s="98" t="s">
        <v>551</v>
      </c>
      <c r="C94" s="98" t="s">
        <v>552</v>
      </c>
      <c r="D94" s="98" t="s">
        <v>553</v>
      </c>
      <c r="E94" s="98" t="s">
        <v>554</v>
      </c>
      <c r="F94" s="98" t="s">
        <v>555</v>
      </c>
      <c r="G94" s="98" t="s">
        <v>556</v>
      </c>
      <c r="H94" s="99">
        <v>12</v>
      </c>
      <c r="I94" s="104">
        <v>45885</v>
      </c>
      <c r="J94" s="104">
        <v>46229</v>
      </c>
      <c r="K94" s="104">
        <v>45778</v>
      </c>
      <c r="L94" s="104">
        <v>45778</v>
      </c>
      <c r="M94" s="104">
        <v>45779</v>
      </c>
      <c r="N94" s="100">
        <v>0</v>
      </c>
      <c r="O94" s="100">
        <v>1176.3399999999999</v>
      </c>
      <c r="P94" s="100">
        <v>50</v>
      </c>
      <c r="AB94" s="100">
        <f>P94</f>
      </c>
      <c r="AC94" s="100">
        <v>1000</v>
      </c>
      <c r="AD94" s="100">
        <v>50</v>
      </c>
    </row>
    <row r="95">
      <c r="A95" s="98" t="s">
        <v>557</v>
      </c>
      <c r="B95" s="98" t="s">
        <v>558</v>
      </c>
      <c r="C95" s="98" t="s">
        <v>559</v>
      </c>
      <c r="D95" s="98" t="s">
        <v>560</v>
      </c>
      <c r="E95" s="98" t="s">
        <v>561</v>
      </c>
      <c r="F95" s="98" t="s">
        <v>562</v>
      </c>
      <c r="G95" s="98" t="s">
        <v>563</v>
      </c>
      <c r="H95" s="99">
        <v>12</v>
      </c>
      <c r="I95" s="104">
        <v>45885</v>
      </c>
      <c r="J95" s="104">
        <v>46229</v>
      </c>
      <c r="K95" s="104">
        <v>45772</v>
      </c>
      <c r="L95" s="104">
        <v>45772</v>
      </c>
      <c r="M95" s="104">
        <v>45772</v>
      </c>
      <c r="N95" s="100">
        <v>2370</v>
      </c>
      <c r="O95" s="100">
        <v>1176.55</v>
      </c>
      <c r="P95" s="100">
        <v>0</v>
      </c>
      <c r="AB95" s="100">
        <f>P95</f>
      </c>
      <c r="AC95" s="100">
        <v>1195</v>
      </c>
      <c r="AD95" s="100">
        <v>0</v>
      </c>
    </row>
    <row r="96">
      <c r="A96" s="98" t="s">
        <v>564</v>
      </c>
      <c r="B96" s="98" t="s">
        <v>565</v>
      </c>
      <c r="C96" s="98" t="s">
        <v>566</v>
      </c>
      <c r="D96" s="98" t="s">
        <v>567</v>
      </c>
      <c r="E96" s="98" t="s">
        <v>568</v>
      </c>
      <c r="F96" s="98" t="s">
        <v>569</v>
      </c>
      <c r="G96" s="98" t="s">
        <v>570</v>
      </c>
      <c r="H96" s="99">
        <v>12</v>
      </c>
      <c r="I96" s="104">
        <v>45869</v>
      </c>
      <c r="J96" s="104">
        <v>46229</v>
      </c>
      <c r="K96" s="104">
        <v>45609</v>
      </c>
      <c r="L96" s="104">
        <v>45609</v>
      </c>
      <c r="M96" s="104">
        <v>45609</v>
      </c>
      <c r="N96" s="100">
        <v>0</v>
      </c>
      <c r="O96" s="100">
        <v>1176.8199999999999</v>
      </c>
      <c r="P96" s="100">
        <v>50</v>
      </c>
      <c r="AB96" s="100">
        <f>P96</f>
      </c>
      <c r="AC96" s="100">
        <v>1125</v>
      </c>
      <c r="AD96" s="100">
        <v>50</v>
      </c>
    </row>
    <row r="97">
      <c r="A97" s="98" t="s">
        <v>571</v>
      </c>
      <c r="B97" s="98" t="s">
        <v>572</v>
      </c>
      <c r="C97" s="98" t="s">
        <v>573</v>
      </c>
      <c r="D97" s="98" t="s">
        <v>574</v>
      </c>
      <c r="E97" s="98" t="s">
        <v>575</v>
      </c>
      <c r="F97" s="98" t="s">
        <v>576</v>
      </c>
      <c r="G97" s="98" t="s">
        <v>577</v>
      </c>
      <c r="H97" s="99">
        <v>12</v>
      </c>
      <c r="I97" s="104">
        <v>45885</v>
      </c>
      <c r="J97" s="104">
        <v>46229</v>
      </c>
      <c r="K97" s="104">
        <v>45861</v>
      </c>
      <c r="L97" s="104">
        <v>45861</v>
      </c>
      <c r="M97" s="104">
        <v>45862</v>
      </c>
      <c r="N97" s="100">
        <v>0</v>
      </c>
      <c r="O97" s="100">
        <v>1523.04</v>
      </c>
      <c r="P97" s="100">
        <v>0</v>
      </c>
      <c r="AB97" s="100">
        <f>P97</f>
      </c>
      <c r="AC97" s="100">
        <v>1425</v>
      </c>
      <c r="AD97" s="100">
        <v>0</v>
      </c>
    </row>
    <row r="98">
      <c r="A98" s="98" t="s">
        <v>578</v>
      </c>
      <c r="B98" s="98" t="s">
        <v>579</v>
      </c>
      <c r="C98" s="98" t="s">
        <v>580</v>
      </c>
      <c r="D98" s="98" t="s">
        <v>581</v>
      </c>
      <c r="E98" s="98" t="s">
        <v>582</v>
      </c>
      <c r="F98" s="98" t="s">
        <v>583</v>
      </c>
      <c r="G98" s="98" t="s">
        <v>584</v>
      </c>
      <c r="H98" s="99">
        <v>12</v>
      </c>
      <c r="I98" s="104">
        <v>45869</v>
      </c>
      <c r="J98" s="104">
        <v>46229</v>
      </c>
      <c r="K98" s="104">
        <v>45641</v>
      </c>
      <c r="L98" s="104">
        <v>45641</v>
      </c>
      <c r="M98" s="104">
        <v>45641</v>
      </c>
      <c r="N98" s="100">
        <v>0</v>
      </c>
      <c r="O98" s="100">
        <v>927.90999999999997</v>
      </c>
      <c r="P98" s="100">
        <v>0</v>
      </c>
      <c r="AB98" s="100">
        <f>P98</f>
      </c>
      <c r="AC98" s="100">
        <v>1630</v>
      </c>
      <c r="AD98" s="100">
        <v>0</v>
      </c>
    </row>
    <row r="99">
      <c r="A99" s="98" t="s">
        <v>585</v>
      </c>
      <c r="B99" s="98" t="s">
        <v>586</v>
      </c>
      <c r="C99" s="98" t="s">
        <v>587</v>
      </c>
      <c r="D99" s="98" t="s">
        <v>588</v>
      </c>
      <c r="E99" s="98" t="s">
        <v>589</v>
      </c>
      <c r="F99" s="98" t="s">
        <v>590</v>
      </c>
      <c r="G99" s="98" t="s">
        <v>591</v>
      </c>
      <c r="H99" s="99">
        <v>12</v>
      </c>
      <c r="I99" s="104">
        <v>45885</v>
      </c>
      <c r="J99" s="104">
        <v>46229</v>
      </c>
      <c r="K99" s="104">
        <v>45692</v>
      </c>
      <c r="L99" s="104">
        <v>45692</v>
      </c>
      <c r="M99" s="104">
        <v>45693</v>
      </c>
      <c r="N99" s="100">
        <v>0</v>
      </c>
      <c r="O99" s="100">
        <v>927.90999999999997</v>
      </c>
      <c r="P99" s="100">
        <v>0</v>
      </c>
      <c r="AB99" s="100">
        <f>P99</f>
      </c>
      <c r="AC99" s="100">
        <v>1850</v>
      </c>
      <c r="AD99" s="100">
        <v>0</v>
      </c>
    </row>
    <row r="100">
      <c r="A100" s="98" t="s">
        <v>592</v>
      </c>
      <c r="B100" s="98" t="s">
        <v>593</v>
      </c>
      <c r="C100" s="98" t="s">
        <v>594</v>
      </c>
      <c r="D100" s="98" t="s">
        <v>595</v>
      </c>
      <c r="E100" s="98" t="s">
        <v>596</v>
      </c>
      <c r="F100" s="98" t="s">
        <v>597</v>
      </c>
      <c r="G100" s="98" t="s">
        <v>598</v>
      </c>
      <c r="H100" s="99">
        <v>12</v>
      </c>
      <c r="I100" s="104">
        <v>45885</v>
      </c>
      <c r="J100" s="104">
        <v>46229</v>
      </c>
      <c r="K100" s="104">
        <v>45648</v>
      </c>
      <c r="L100" s="104">
        <v>45649</v>
      </c>
      <c r="M100" s="104">
        <v>45649</v>
      </c>
      <c r="N100" s="100">
        <v>0</v>
      </c>
      <c r="O100" s="100">
        <v>1176.8199999999999</v>
      </c>
      <c r="P100" s="100">
        <v>0</v>
      </c>
      <c r="AB100" s="100">
        <f>P100</f>
      </c>
      <c r="AC100" s="100">
        <v>1165</v>
      </c>
      <c r="AD100" s="100">
        <v>0</v>
      </c>
    </row>
    <row r="101">
      <c r="A101" s="98" t="s">
        <v>599</v>
      </c>
      <c r="B101" s="98" t="s">
        <v>600</v>
      </c>
      <c r="C101" s="98" t="s">
        <v>601</v>
      </c>
      <c r="D101" s="98" t="s">
        <v>602</v>
      </c>
      <c r="E101" s="98" t="s">
        <v>603</v>
      </c>
      <c r="F101" s="98" t="s">
        <v>604</v>
      </c>
      <c r="G101" s="98" t="s">
        <v>605</v>
      </c>
      <c r="H101" s="99">
        <v>12</v>
      </c>
      <c r="I101" s="104">
        <v>45885</v>
      </c>
      <c r="J101" s="104">
        <v>46229</v>
      </c>
      <c r="K101" s="104">
        <v>45762</v>
      </c>
      <c r="L101" s="104">
        <v>45762</v>
      </c>
      <c r="M101" s="104">
        <v>45764</v>
      </c>
      <c r="N101" s="100">
        <v>0</v>
      </c>
      <c r="O101" s="100">
        <v>1176.55</v>
      </c>
      <c r="P101" s="100">
        <v>50</v>
      </c>
      <c r="AB101" s="100">
        <f>P101</f>
      </c>
      <c r="AC101" s="100">
        <v>1169</v>
      </c>
      <c r="AD101" s="100">
        <v>50</v>
      </c>
    </row>
    <row r="102">
      <c r="A102" s="98" t="s">
        <v>606</v>
      </c>
      <c r="B102" s="98" t="s">
        <v>607</v>
      </c>
      <c r="C102" s="98" t="s">
        <v>608</v>
      </c>
      <c r="D102" s="98" t="s">
        <v>609</v>
      </c>
      <c r="E102" s="98" t="s">
        <v>610</v>
      </c>
      <c r="F102" s="98" t="s">
        <v>611</v>
      </c>
      <c r="G102" s="98" t="s">
        <v>612</v>
      </c>
      <c r="H102" s="99">
        <v>12</v>
      </c>
      <c r="I102" s="104">
        <v>45869</v>
      </c>
      <c r="J102" s="104">
        <v>46229</v>
      </c>
      <c r="K102" s="104">
        <v>45686</v>
      </c>
      <c r="L102" s="104">
        <v>45688</v>
      </c>
      <c r="M102" s="104">
        <v>45688</v>
      </c>
      <c r="N102" s="100">
        <v>0</v>
      </c>
      <c r="O102" s="100">
        <v>1176.8199999999999</v>
      </c>
      <c r="P102" s="100">
        <v>50</v>
      </c>
      <c r="AB102" s="100">
        <f>P102</f>
      </c>
      <c r="AC102" s="100">
        <v>1165</v>
      </c>
      <c r="AD102" s="100">
        <v>50</v>
      </c>
    </row>
    <row r="103">
      <c r="A103" s="98" t="s">
        <v>613</v>
      </c>
      <c r="B103" s="98" t="s">
        <v>614</v>
      </c>
      <c r="C103" s="98" t="s">
        <v>615</v>
      </c>
      <c r="D103" s="98" t="s">
        <v>616</v>
      </c>
      <c r="E103" s="98" t="s">
        <v>617</v>
      </c>
      <c r="F103" s="98" t="s">
        <v>618</v>
      </c>
      <c r="G103" s="98" t="s">
        <v>619</v>
      </c>
      <c r="H103" s="99">
        <v>12</v>
      </c>
      <c r="I103" s="104">
        <v>45869</v>
      </c>
      <c r="J103" s="104">
        <v>46229</v>
      </c>
      <c r="K103" s="104">
        <v>45628</v>
      </c>
      <c r="L103" s="104">
        <v>45628</v>
      </c>
      <c r="M103" s="104">
        <v>45628</v>
      </c>
      <c r="N103" s="100">
        <v>0</v>
      </c>
      <c r="O103" s="100">
        <v>1176.55</v>
      </c>
      <c r="P103" s="100">
        <v>0</v>
      </c>
      <c r="AB103" s="100">
        <f>P103</f>
      </c>
      <c r="AC103" s="100">
        <v>1000</v>
      </c>
      <c r="AD103" s="100">
        <v>0</v>
      </c>
    </row>
    <row r="104">
      <c r="A104" s="98" t="s">
        <v>620</v>
      </c>
      <c r="B104" s="98" t="s">
        <v>621</v>
      </c>
      <c r="C104" s="98" t="s">
        <v>622</v>
      </c>
      <c r="D104" s="98" t="s">
        <v>623</v>
      </c>
      <c r="E104" s="98" t="s">
        <v>624</v>
      </c>
      <c r="F104" s="98" t="s">
        <v>625</v>
      </c>
      <c r="G104" s="98" t="s">
        <v>626</v>
      </c>
      <c r="H104" s="99">
        <v>12</v>
      </c>
      <c r="I104" s="104">
        <v>45885</v>
      </c>
      <c r="J104" s="104">
        <v>46229</v>
      </c>
      <c r="K104" s="104">
        <v>45866</v>
      </c>
      <c r="L104" s="104">
        <v>45866</v>
      </c>
      <c r="M104" s="104">
        <v>45867</v>
      </c>
      <c r="N104" s="100">
        <v>0</v>
      </c>
      <c r="O104" s="100">
        <v>1176.3399999999999</v>
      </c>
      <c r="P104" s="100">
        <v>50</v>
      </c>
      <c r="AB104" s="100">
        <f>P104</f>
      </c>
      <c r="AC104" s="100">
        <v>1165</v>
      </c>
      <c r="AD104" s="100">
        <v>50</v>
      </c>
    </row>
    <row r="105">
      <c r="A105" s="98" t="s">
        <v>627</v>
      </c>
      <c r="B105" s="98" t="s">
        <v>628</v>
      </c>
      <c r="C105" s="98" t="s">
        <v>629</v>
      </c>
      <c r="D105" s="98" t="s">
        <v>630</v>
      </c>
      <c r="E105" s="98" t="s">
        <v>631</v>
      </c>
      <c r="F105" s="98" t="s">
        <v>632</v>
      </c>
      <c r="G105" s="98" t="s">
        <v>633</v>
      </c>
      <c r="H105" s="99">
        <v>12</v>
      </c>
      <c r="I105" s="104">
        <v>45869</v>
      </c>
      <c r="J105" s="104">
        <v>46229</v>
      </c>
      <c r="K105" s="104">
        <v>45594</v>
      </c>
      <c r="L105" s="104">
        <v>45594</v>
      </c>
      <c r="M105" s="104">
        <v>45594</v>
      </c>
      <c r="N105" s="100">
        <v>0</v>
      </c>
      <c r="O105" s="100">
        <v>1176.3399999999999</v>
      </c>
      <c r="P105" s="100">
        <v>0</v>
      </c>
      <c r="AB105" s="100">
        <f>P105</f>
      </c>
      <c r="AC105" s="100">
        <v>1030</v>
      </c>
      <c r="AD105" s="100">
        <v>0</v>
      </c>
    </row>
    <row r="106">
      <c r="A106" s="98" t="s">
        <v>634</v>
      </c>
      <c r="B106" s="98" t="s">
        <v>635</v>
      </c>
      <c r="C106" s="98" t="s">
        <v>636</v>
      </c>
      <c r="D106" s="98" t="s">
        <v>637</v>
      </c>
      <c r="E106" s="98" t="s">
        <v>638</v>
      </c>
      <c r="F106" s="98" t="s">
        <v>639</v>
      </c>
      <c r="G106" s="98" t="s">
        <v>640</v>
      </c>
      <c r="H106" s="99">
        <v>12</v>
      </c>
      <c r="I106" s="104">
        <v>45885</v>
      </c>
      <c r="J106" s="104">
        <v>46229</v>
      </c>
      <c r="K106" s="104">
        <v>45595</v>
      </c>
      <c r="L106" s="104">
        <v>45595</v>
      </c>
      <c r="M106" s="104">
        <v>45596</v>
      </c>
      <c r="N106" s="100">
        <v>0</v>
      </c>
      <c r="O106" s="100">
        <v>1176.55</v>
      </c>
      <c r="P106" s="100">
        <v>50</v>
      </c>
      <c r="AB106" s="100">
        <f>P106</f>
      </c>
      <c r="AC106" s="100">
        <v>1000</v>
      </c>
      <c r="AD106" s="100">
        <v>50</v>
      </c>
    </row>
    <row r="107">
      <c r="A107" s="98" t="s">
        <v>641</v>
      </c>
      <c r="B107" s="98" t="s">
        <v>642</v>
      </c>
      <c r="C107" s="98" t="s">
        <v>643</v>
      </c>
      <c r="D107" s="98" t="s">
        <v>644</v>
      </c>
      <c r="E107" s="98" t="s">
        <v>645</v>
      </c>
      <c r="F107" s="98" t="s">
        <v>646</v>
      </c>
      <c r="G107" s="98" t="s">
        <v>647</v>
      </c>
      <c r="H107" s="99">
        <v>13</v>
      </c>
      <c r="I107" s="104">
        <v>45845</v>
      </c>
      <c r="J107" s="104">
        <v>46229</v>
      </c>
      <c r="K107" s="104">
        <v>45831</v>
      </c>
      <c r="L107" s="104">
        <v>45831</v>
      </c>
      <c r="M107" s="104">
        <v>45831</v>
      </c>
      <c r="N107" s="100">
        <v>0</v>
      </c>
      <c r="O107" s="100">
        <v>1176.8199999999999</v>
      </c>
      <c r="P107" s="100">
        <v>50</v>
      </c>
      <c r="AB107" s="100">
        <f>P107</f>
      </c>
      <c r="AC107" s="100">
        <v>1130</v>
      </c>
      <c r="AD107" s="100">
        <v>50</v>
      </c>
    </row>
    <row r="108">
      <c r="A108" s="98" t="s">
        <v>648</v>
      </c>
      <c r="B108" s="98" t="s">
        <v>649</v>
      </c>
      <c r="C108" s="98" t="s">
        <v>650</v>
      </c>
      <c r="D108" s="98" t="s">
        <v>651</v>
      </c>
      <c r="E108" s="98" t="s">
        <v>652</v>
      </c>
      <c r="F108" s="98" t="s">
        <v>653</v>
      </c>
      <c r="G108" s="98" t="s">
        <v>654</v>
      </c>
      <c r="H108" s="99">
        <v>12</v>
      </c>
      <c r="I108" s="104">
        <v>45869</v>
      </c>
      <c r="J108" s="104">
        <v>46229</v>
      </c>
      <c r="K108" s="104">
        <v>45596</v>
      </c>
      <c r="L108" s="104">
        <v>45596</v>
      </c>
      <c r="M108" s="104">
        <v>45596</v>
      </c>
      <c r="N108" s="100">
        <v>1750</v>
      </c>
      <c r="O108" s="100">
        <v>927.90999999999997</v>
      </c>
      <c r="P108" s="100">
        <v>0</v>
      </c>
      <c r="AB108" s="100">
        <f>P108</f>
      </c>
      <c r="AC108" s="100">
        <v>1700</v>
      </c>
      <c r="AD108" s="100">
        <v>0</v>
      </c>
    </row>
    <row r="109">
      <c r="A109" s="98" t="s">
        <v>655</v>
      </c>
      <c r="B109" s="98" t="s">
        <v>656</v>
      </c>
      <c r="C109" s="98" t="s">
        <v>657</v>
      </c>
      <c r="D109" s="98" t="s">
        <v>658</v>
      </c>
      <c r="E109" s="98" t="s">
        <v>659</v>
      </c>
      <c r="F109" s="98" t="s">
        <v>660</v>
      </c>
      <c r="G109" s="98" t="s">
        <v>661</v>
      </c>
      <c r="H109" s="99">
        <v>12</v>
      </c>
      <c r="I109" s="104">
        <v>45869</v>
      </c>
      <c r="J109" s="104">
        <v>46229</v>
      </c>
      <c r="K109" s="104">
        <v>45594</v>
      </c>
      <c r="L109" s="104">
        <v>45594</v>
      </c>
      <c r="M109" s="104">
        <v>45595</v>
      </c>
      <c r="N109" s="100">
        <v>0</v>
      </c>
      <c r="O109" s="100">
        <v>927.90999999999997</v>
      </c>
      <c r="P109" s="100">
        <v>0</v>
      </c>
      <c r="AB109" s="100">
        <f>P109</f>
      </c>
      <c r="AC109" s="100">
        <v>1630</v>
      </c>
      <c r="AD109" s="100">
        <v>0</v>
      </c>
    </row>
    <row r="110">
      <c r="A110" s="98" t="s">
        <v>662</v>
      </c>
      <c r="B110" s="98" t="s">
        <v>663</v>
      </c>
      <c r="C110" s="98" t="s">
        <v>664</v>
      </c>
      <c r="D110" s="98" t="s">
        <v>665</v>
      </c>
      <c r="E110" s="98" t="s">
        <v>666</v>
      </c>
      <c r="F110" s="98" t="s">
        <v>667</v>
      </c>
      <c r="G110" s="98" t="s">
        <v>668</v>
      </c>
      <c r="H110" s="99">
        <v>12</v>
      </c>
      <c r="I110" s="104">
        <v>45885</v>
      </c>
      <c r="J110" s="104">
        <v>46229</v>
      </c>
      <c r="K110" s="104">
        <v>45660</v>
      </c>
      <c r="L110" s="104">
        <v>45660</v>
      </c>
      <c r="M110" s="104">
        <v>45660</v>
      </c>
      <c r="N110" s="100">
        <v>0</v>
      </c>
      <c r="O110" s="100">
        <v>1503.28</v>
      </c>
      <c r="P110" s="100">
        <v>50</v>
      </c>
      <c r="AB110" s="100">
        <f>P110</f>
      </c>
      <c r="AC110" s="100">
        <v>1400</v>
      </c>
      <c r="AD110" s="100">
        <v>50</v>
      </c>
    </row>
    <row r="111">
      <c r="A111" s="98" t="s">
        <v>669</v>
      </c>
      <c r="B111" s="98" t="s">
        <v>670</v>
      </c>
      <c r="C111" s="98" t="s">
        <v>671</v>
      </c>
      <c r="D111" s="98" t="s">
        <v>672</v>
      </c>
      <c r="E111" s="98" t="s">
        <v>673</v>
      </c>
      <c r="F111" s="98" t="s">
        <v>674</v>
      </c>
      <c r="G111" s="98" t="s">
        <v>675</v>
      </c>
      <c r="H111" s="99">
        <v>5</v>
      </c>
      <c r="I111" s="104">
        <v>45885</v>
      </c>
      <c r="J111" s="104">
        <v>46022</v>
      </c>
      <c r="K111" s="104">
        <v>45873</v>
      </c>
      <c r="L111" s="104">
        <v>45873</v>
      </c>
      <c r="M111" s="104">
        <v>45873</v>
      </c>
      <c r="N111" s="100">
        <v>2090</v>
      </c>
      <c r="O111" s="100">
        <v>927.90999999999997</v>
      </c>
      <c r="P111" s="100">
        <v>0</v>
      </c>
      <c r="AB111" s="100">
        <f>P111</f>
      </c>
      <c r="AC111" s="100">
        <v>925</v>
      </c>
      <c r="AD111" s="100">
        <v>0</v>
      </c>
    </row>
    <row r="112">
      <c r="A112" s="98" t="s">
        <v>676</v>
      </c>
      <c r="B112" s="98" t="s">
        <v>677</v>
      </c>
      <c r="C112" s="98" t="s">
        <v>678</v>
      </c>
      <c r="D112" s="98" t="s">
        <v>679</v>
      </c>
      <c r="E112" s="98" t="s">
        <v>680</v>
      </c>
      <c r="F112" s="98" t="s">
        <v>681</v>
      </c>
      <c r="G112" s="98" t="s">
        <v>682</v>
      </c>
      <c r="H112" s="99">
        <v>12</v>
      </c>
      <c r="I112" s="104">
        <v>45869</v>
      </c>
      <c r="J112" s="104">
        <v>46229</v>
      </c>
      <c r="K112" s="104">
        <v>45662</v>
      </c>
      <c r="L112" s="104">
        <v>45662</v>
      </c>
      <c r="M112" s="104">
        <v>45663</v>
      </c>
      <c r="N112" s="100">
        <v>0</v>
      </c>
      <c r="O112" s="100">
        <v>927.90999999999997</v>
      </c>
      <c r="P112" s="100">
        <v>0</v>
      </c>
      <c r="AB112" s="100">
        <f>P112</f>
      </c>
      <c r="AC112" s="100">
        <v>910</v>
      </c>
      <c r="AD112" s="100">
        <v>0</v>
      </c>
    </row>
    <row r="113">
      <c r="A113" s="98" t="s">
        <v>683</v>
      </c>
      <c r="B113" s="98" t="s">
        <v>684</v>
      </c>
      <c r="C113" s="98" t="s">
        <v>685</v>
      </c>
      <c r="D113" s="98" t="s">
        <v>686</v>
      </c>
      <c r="E113" s="98" t="s">
        <v>687</v>
      </c>
      <c r="F113" s="98" t="s">
        <v>688</v>
      </c>
      <c r="G113" s="98" t="s">
        <v>689</v>
      </c>
      <c r="H113" s="99">
        <v>12</v>
      </c>
      <c r="I113" s="104">
        <v>45869</v>
      </c>
      <c r="J113" s="104">
        <v>46229</v>
      </c>
      <c r="K113" s="104">
        <v>45673</v>
      </c>
      <c r="L113" s="104">
        <v>45676</v>
      </c>
      <c r="M113" s="104">
        <v>45679</v>
      </c>
      <c r="N113" s="100">
        <v>0</v>
      </c>
      <c r="O113" s="100">
        <v>927.90999999999997</v>
      </c>
      <c r="P113" s="100">
        <v>0</v>
      </c>
      <c r="AB113" s="100">
        <f>P113</f>
      </c>
      <c r="AC113" s="100">
        <v>955</v>
      </c>
      <c r="AD113" s="100">
        <v>0</v>
      </c>
    </row>
    <row r="114">
      <c r="A114" s="98" t="s">
        <v>690</v>
      </c>
      <c r="B114" s="98" t="s">
        <v>691</v>
      </c>
      <c r="C114" s="98" t="s">
        <v>692</v>
      </c>
      <c r="D114" s="98" t="s">
        <v>693</v>
      </c>
      <c r="E114" s="98" t="s">
        <v>694</v>
      </c>
      <c r="F114" s="98" t="s">
        <v>695</v>
      </c>
      <c r="G114" s="98" t="s">
        <v>696</v>
      </c>
      <c r="H114" s="99">
        <v>12</v>
      </c>
      <c r="I114" s="104">
        <v>45885</v>
      </c>
      <c r="J114" s="104">
        <v>46229</v>
      </c>
      <c r="K114" s="104">
        <v>45744</v>
      </c>
      <c r="L114" s="104">
        <v>45744</v>
      </c>
      <c r="M114" s="104">
        <v>45747</v>
      </c>
      <c r="N114" s="100">
        <v>0</v>
      </c>
      <c r="O114" s="100">
        <v>927.90999999999997</v>
      </c>
      <c r="P114" s="100">
        <v>0</v>
      </c>
      <c r="AB114" s="100">
        <f>P114</f>
      </c>
      <c r="AC114" s="100">
        <v>955</v>
      </c>
      <c r="AD114" s="100">
        <v>0</v>
      </c>
    </row>
    <row r="115">
      <c r="A115" s="98" t="s">
        <v>697</v>
      </c>
      <c r="B115" s="98" t="s">
        <v>698</v>
      </c>
      <c r="C115" s="98" t="s">
        <v>699</v>
      </c>
      <c r="D115" s="98" t="s">
        <v>700</v>
      </c>
      <c r="E115" s="98" t="s">
        <v>701</v>
      </c>
      <c r="F115" s="98" t="s">
        <v>702</v>
      </c>
      <c r="G115" s="98" t="s">
        <v>703</v>
      </c>
      <c r="H115" s="99">
        <v>12</v>
      </c>
      <c r="I115" s="104">
        <v>45869</v>
      </c>
      <c r="J115" s="104">
        <v>46229</v>
      </c>
      <c r="K115" s="104">
        <v>45640</v>
      </c>
      <c r="L115" s="104">
        <v>45641</v>
      </c>
      <c r="M115" s="104">
        <v>45641</v>
      </c>
      <c r="N115" s="100">
        <v>0</v>
      </c>
      <c r="O115" s="100">
        <v>919.16999999999996</v>
      </c>
      <c r="P115" s="100">
        <v>50</v>
      </c>
      <c r="AB115" s="100">
        <f>P115</f>
      </c>
      <c r="AC115" s="100">
        <v>925</v>
      </c>
      <c r="AD115" s="100">
        <v>50</v>
      </c>
    </row>
    <row r="116">
      <c r="A116" s="98" t="s">
        <v>704</v>
      </c>
      <c r="B116" s="98" t="s">
        <v>705</v>
      </c>
      <c r="C116" s="98" t="s">
        <v>706</v>
      </c>
      <c r="D116" s="98" t="s">
        <v>707</v>
      </c>
      <c r="E116" s="98" t="s">
        <v>708</v>
      </c>
      <c r="F116" s="98" t="s">
        <v>709</v>
      </c>
      <c r="G116" s="98" t="s">
        <v>710</v>
      </c>
      <c r="H116" s="99">
        <v>12</v>
      </c>
      <c r="I116" s="104">
        <v>45885</v>
      </c>
      <c r="J116" s="104">
        <v>46229</v>
      </c>
      <c r="K116" s="104">
        <v>45880</v>
      </c>
      <c r="L116" s="104">
        <v>45880</v>
      </c>
      <c r="M116" s="104">
        <v>45881</v>
      </c>
      <c r="N116" s="100">
        <v>0</v>
      </c>
      <c r="O116" s="100">
        <v>919.16999999999996</v>
      </c>
      <c r="P116" s="100">
        <v>50</v>
      </c>
      <c r="AB116" s="100">
        <f>P116</f>
      </c>
      <c r="AC116" s="100">
        <v>910</v>
      </c>
      <c r="AD116" s="100">
        <v>50</v>
      </c>
    </row>
    <row r="117">
      <c r="A117" s="98" t="s">
        <v>711</v>
      </c>
      <c r="B117" s="98" t="s">
        <v>712</v>
      </c>
      <c r="C117" s="98" t="s">
        <v>713</v>
      </c>
      <c r="D117" s="98" t="s">
        <v>714</v>
      </c>
      <c r="E117" s="98" t="s">
        <v>715</v>
      </c>
      <c r="F117" s="98" t="s">
        <v>716</v>
      </c>
      <c r="G117" s="98" t="s">
        <v>717</v>
      </c>
      <c r="H117" s="99">
        <v>12</v>
      </c>
      <c r="I117" s="104">
        <v>45869</v>
      </c>
      <c r="J117" s="104">
        <v>46229</v>
      </c>
      <c r="K117" s="104">
        <v>45666</v>
      </c>
      <c r="L117" s="104">
        <v>45667</v>
      </c>
      <c r="M117" s="104">
        <v>45669</v>
      </c>
      <c r="N117" s="100">
        <v>0</v>
      </c>
      <c r="O117" s="100">
        <v>1176.8199999999999</v>
      </c>
      <c r="P117" s="100">
        <v>0</v>
      </c>
      <c r="AB117" s="100">
        <f>P117</f>
      </c>
      <c r="AC117" s="100">
        <v>1165</v>
      </c>
      <c r="AD117" s="100">
        <v>0</v>
      </c>
    </row>
    <row r="118">
      <c r="A118" s="98" t="s">
        <v>718</v>
      </c>
      <c r="B118" s="98" t="s">
        <v>719</v>
      </c>
      <c r="C118" s="98" t="s">
        <v>720</v>
      </c>
      <c r="D118" s="98" t="s">
        <v>721</v>
      </c>
      <c r="E118" s="98" t="s">
        <v>722</v>
      </c>
      <c r="F118" s="98" t="s">
        <v>723</v>
      </c>
      <c r="G118" s="98" t="s">
        <v>724</v>
      </c>
      <c r="H118" s="99">
        <v>12</v>
      </c>
      <c r="I118" s="104">
        <v>45885</v>
      </c>
      <c r="J118" s="104">
        <v>46229</v>
      </c>
      <c r="K118" s="104">
        <v>45826</v>
      </c>
      <c r="L118" s="104">
        <v>45826</v>
      </c>
      <c r="M118" s="104">
        <v>45828</v>
      </c>
      <c r="N118" s="100">
        <v>0</v>
      </c>
      <c r="O118" s="100">
        <v>1176.55</v>
      </c>
      <c r="P118" s="100">
        <v>0</v>
      </c>
      <c r="AB118" s="100">
        <f>P118</f>
      </c>
      <c r="AC118" s="100">
        <v>1000</v>
      </c>
      <c r="AD118" s="100">
        <v>0</v>
      </c>
    </row>
    <row r="119">
      <c r="A119" s="98" t="s">
        <v>725</v>
      </c>
      <c r="B119" s="98" t="s">
        <v>726</v>
      </c>
      <c r="C119" s="98" t="s">
        <v>727</v>
      </c>
      <c r="D119" s="98" t="s">
        <v>728</v>
      </c>
      <c r="E119" s="98" t="s">
        <v>729</v>
      </c>
      <c r="F119" s="98" t="s">
        <v>730</v>
      </c>
      <c r="G119" s="98" t="s">
        <v>731</v>
      </c>
      <c r="H119" s="99">
        <v>12</v>
      </c>
      <c r="I119" s="104">
        <v>45869</v>
      </c>
      <c r="J119" s="104">
        <v>46229</v>
      </c>
      <c r="K119" s="104">
        <v>45628</v>
      </c>
      <c r="L119" s="104">
        <v>45628</v>
      </c>
      <c r="M119" s="104">
        <v>45628</v>
      </c>
      <c r="N119" s="100">
        <v>0</v>
      </c>
      <c r="O119" s="100">
        <v>1176.3399999999999</v>
      </c>
      <c r="P119" s="100">
        <v>0</v>
      </c>
      <c r="AB119" s="100">
        <f>P119</f>
      </c>
      <c r="AC119" s="100">
        <v>1030</v>
      </c>
      <c r="AD119" s="100">
        <v>0</v>
      </c>
    </row>
    <row r="120">
      <c r="A120" s="98" t="s">
        <v>732</v>
      </c>
      <c r="B120" s="98" t="s">
        <v>733</v>
      </c>
      <c r="C120" s="98" t="s">
        <v>734</v>
      </c>
      <c r="D120" s="98" t="s">
        <v>735</v>
      </c>
      <c r="E120" s="98" t="s">
        <v>736</v>
      </c>
      <c r="F120" s="98" t="s">
        <v>737</v>
      </c>
      <c r="G120" s="98" t="s">
        <v>738</v>
      </c>
      <c r="H120" s="99">
        <v>12</v>
      </c>
      <c r="I120" s="104">
        <v>45869</v>
      </c>
      <c r="J120" s="104">
        <v>46229</v>
      </c>
      <c r="K120" s="104">
        <v>45596</v>
      </c>
      <c r="L120" s="104">
        <v>45596</v>
      </c>
      <c r="M120" s="104">
        <v>45596</v>
      </c>
      <c r="N120" s="100">
        <v>0</v>
      </c>
      <c r="O120" s="100">
        <v>1176.3399999999999</v>
      </c>
      <c r="P120" s="100">
        <v>0</v>
      </c>
      <c r="AB120" s="100">
        <f>P120</f>
      </c>
      <c r="AC120" s="100">
        <v>1165</v>
      </c>
      <c r="AD120" s="100">
        <v>0</v>
      </c>
    </row>
    <row r="121">
      <c r="A121" s="98" t="s">
        <v>739</v>
      </c>
      <c r="B121" s="98" t="s">
        <v>740</v>
      </c>
      <c r="C121" s="98" t="s">
        <v>741</v>
      </c>
      <c r="D121" s="98" t="s">
        <v>742</v>
      </c>
      <c r="E121" s="98" t="s">
        <v>743</v>
      </c>
      <c r="F121" s="98" t="s">
        <v>744</v>
      </c>
      <c r="G121" s="98" t="s">
        <v>745</v>
      </c>
      <c r="H121" s="99">
        <v>12</v>
      </c>
      <c r="I121" s="104">
        <v>45885</v>
      </c>
      <c r="J121" s="104">
        <v>46229</v>
      </c>
      <c r="K121" s="104">
        <v>45645</v>
      </c>
      <c r="L121" s="104">
        <v>45649</v>
      </c>
      <c r="M121" s="104">
        <v>45649</v>
      </c>
      <c r="N121" s="100">
        <v>0</v>
      </c>
      <c r="O121" s="100">
        <v>1176.55</v>
      </c>
      <c r="P121" s="100">
        <v>50</v>
      </c>
      <c r="AB121" s="100">
        <f>P121</f>
      </c>
      <c r="AC121" s="100">
        <v>1125</v>
      </c>
      <c r="AD121" s="100">
        <v>50</v>
      </c>
    </row>
    <row r="122">
      <c r="A122" s="98" t="s">
        <v>746</v>
      </c>
      <c r="B122" s="98" t="s">
        <v>747</v>
      </c>
      <c r="C122" s="98" t="s">
        <v>748</v>
      </c>
      <c r="D122" s="98" t="s">
        <v>749</v>
      </c>
      <c r="E122" s="98" t="s">
        <v>750</v>
      </c>
      <c r="F122" s="98" t="s">
        <v>751</v>
      </c>
      <c r="G122" s="98" t="s">
        <v>752</v>
      </c>
      <c r="H122" s="99">
        <v>12</v>
      </c>
      <c r="I122" s="104">
        <v>45869</v>
      </c>
      <c r="J122" s="104">
        <v>46229</v>
      </c>
      <c r="K122" s="104">
        <v>45594</v>
      </c>
      <c r="L122" s="104">
        <v>45595</v>
      </c>
      <c r="M122" s="104">
        <v>45595</v>
      </c>
      <c r="N122" s="100">
        <v>0</v>
      </c>
      <c r="O122" s="100">
        <v>1176.8199999999999</v>
      </c>
      <c r="P122" s="100">
        <v>50</v>
      </c>
      <c r="AB122" s="100">
        <f>P122</f>
      </c>
      <c r="AC122" s="100">
        <v>1020</v>
      </c>
      <c r="AD122" s="100">
        <v>50</v>
      </c>
    </row>
    <row r="123">
      <c r="A123" s="98" t="s">
        <v>753</v>
      </c>
      <c r="B123" s="98" t="s">
        <v>754</v>
      </c>
      <c r="C123" s="98" t="s">
        <v>755</v>
      </c>
      <c r="D123" s="98" t="s">
        <v>756</v>
      </c>
      <c r="E123" s="98" t="s">
        <v>757</v>
      </c>
      <c r="F123" s="98" t="s">
        <v>758</v>
      </c>
      <c r="G123" s="98" t="s">
        <v>759</v>
      </c>
      <c r="H123" s="99">
        <v>12</v>
      </c>
      <c r="I123" s="104">
        <v>45869</v>
      </c>
      <c r="J123" s="104">
        <v>46229</v>
      </c>
      <c r="K123" s="104">
        <v>45597</v>
      </c>
      <c r="L123" s="104">
        <v>45597</v>
      </c>
      <c r="M123" s="104">
        <v>45597</v>
      </c>
      <c r="N123" s="100">
        <v>2170</v>
      </c>
      <c r="O123" s="100">
        <v>1176.8199999999999</v>
      </c>
      <c r="P123" s="100">
        <v>0</v>
      </c>
      <c r="AB123" s="100">
        <f>P123</f>
      </c>
      <c r="AC123" s="100">
        <v>1125</v>
      </c>
      <c r="AD123" s="100">
        <v>0</v>
      </c>
    </row>
    <row r="124">
      <c r="A124" s="98" t="s">
        <v>760</v>
      </c>
      <c r="B124" s="98" t="s">
        <v>761</v>
      </c>
      <c r="C124" s="98" t="s">
        <v>762</v>
      </c>
      <c r="D124" s="98" t="s">
        <v>763</v>
      </c>
      <c r="E124" s="98" t="s">
        <v>764</v>
      </c>
      <c r="F124" s="98" t="s">
        <v>765</v>
      </c>
      <c r="G124" s="98" t="s">
        <v>766</v>
      </c>
      <c r="H124" s="99">
        <v>12</v>
      </c>
      <c r="I124" s="104">
        <v>45869</v>
      </c>
      <c r="J124" s="104">
        <v>46229</v>
      </c>
      <c r="K124" s="104">
        <v>45637</v>
      </c>
      <c r="L124" s="104">
        <v>45637</v>
      </c>
      <c r="M124" s="104">
        <v>45638</v>
      </c>
      <c r="N124" s="100">
        <v>0</v>
      </c>
      <c r="O124" s="100">
        <v>934.69000000000005</v>
      </c>
      <c r="P124" s="100">
        <v>0</v>
      </c>
      <c r="AB124" s="100">
        <f>P124</f>
      </c>
      <c r="AC124" s="100">
        <v>1910</v>
      </c>
      <c r="AD124" s="100">
        <v>0</v>
      </c>
    </row>
    <row r="125">
      <c r="A125" s="98" t="s">
        <v>767</v>
      </c>
      <c r="B125" s="98" t="s">
        <v>768</v>
      </c>
      <c r="C125" s="98" t="s">
        <v>769</v>
      </c>
      <c r="D125" s="98" t="s">
        <v>770</v>
      </c>
      <c r="E125" s="98" t="s">
        <v>771</v>
      </c>
      <c r="F125" s="98" t="s">
        <v>772</v>
      </c>
      <c r="G125" s="98" t="s">
        <v>773</v>
      </c>
      <c r="H125" s="99">
        <v>12</v>
      </c>
      <c r="I125" s="104">
        <v>45869</v>
      </c>
      <c r="J125" s="104">
        <v>46229</v>
      </c>
      <c r="K125" s="104">
        <v>45638</v>
      </c>
      <c r="L125" s="104">
        <v>45638</v>
      </c>
      <c r="M125" s="104">
        <v>45639</v>
      </c>
      <c r="N125" s="100">
        <v>0</v>
      </c>
      <c r="O125" s="100">
        <v>934.69000000000005</v>
      </c>
      <c r="P125" s="100">
        <v>50</v>
      </c>
      <c r="AB125" s="100">
        <f>P125</f>
      </c>
      <c r="AC125" s="100">
        <v>1910</v>
      </c>
      <c r="AD125" s="100">
        <v>50</v>
      </c>
    </row>
    <row r="126">
      <c r="A126" s="98" t="s">
        <v>774</v>
      </c>
      <c r="B126" s="98" t="s">
        <v>775</v>
      </c>
      <c r="C126" s="98" t="s">
        <v>776</v>
      </c>
      <c r="D126" s="98" t="s">
        <v>777</v>
      </c>
      <c r="E126" s="98" t="s">
        <v>778</v>
      </c>
      <c r="F126" s="98" t="s">
        <v>779</v>
      </c>
      <c r="G126" s="98" t="s">
        <v>780</v>
      </c>
      <c r="H126" s="99">
        <v>12</v>
      </c>
      <c r="I126" s="104">
        <v>45870</v>
      </c>
      <c r="J126" s="104">
        <v>46229</v>
      </c>
      <c r="K126" s="104">
        <v>45868</v>
      </c>
      <c r="L126" s="104">
        <v>45868</v>
      </c>
      <c r="M126" s="104">
        <v>45868</v>
      </c>
      <c r="N126" s="100">
        <v>1870</v>
      </c>
      <c r="O126" s="100">
        <v>934.69000000000005</v>
      </c>
      <c r="P126" s="100">
        <v>0</v>
      </c>
      <c r="AB126" s="100">
        <f>P126</f>
      </c>
      <c r="AC126" s="100">
        <v>790</v>
      </c>
      <c r="AD126" s="100">
        <v>0</v>
      </c>
    </row>
    <row r="127">
      <c r="A127" s="98" t="s">
        <v>781</v>
      </c>
      <c r="B127" s="98" t="s">
        <v>782</v>
      </c>
      <c r="C127" s="98" t="s">
        <v>783</v>
      </c>
      <c r="D127" s="98" t="s">
        <v>784</v>
      </c>
      <c r="E127" s="98" t="s">
        <v>785</v>
      </c>
      <c r="F127" s="98" t="s">
        <v>786</v>
      </c>
      <c r="G127" s="98" t="s">
        <v>787</v>
      </c>
      <c r="H127" s="99">
        <v>12</v>
      </c>
      <c r="I127" s="104">
        <v>45885</v>
      </c>
      <c r="J127" s="104">
        <v>46229</v>
      </c>
      <c r="K127" s="104">
        <v>45827</v>
      </c>
      <c r="L127" s="104">
        <v>45827</v>
      </c>
      <c r="M127" s="104">
        <v>45828</v>
      </c>
      <c r="N127" s="100">
        <v>0</v>
      </c>
      <c r="O127" s="100">
        <v>934.69000000000005</v>
      </c>
      <c r="P127" s="100">
        <v>0</v>
      </c>
      <c r="AB127" s="100">
        <f>P127</f>
      </c>
      <c r="AC127" s="100">
        <v>935</v>
      </c>
      <c r="AD127" s="100">
        <v>0</v>
      </c>
    </row>
    <row r="128">
      <c r="A128" s="98" t="s">
        <v>788</v>
      </c>
      <c r="B128" s="98" t="s">
        <v>789</v>
      </c>
      <c r="C128" s="98" t="s">
        <v>790</v>
      </c>
      <c r="D128" s="98" t="s">
        <v>791</v>
      </c>
      <c r="E128" s="98" t="s">
        <v>792</v>
      </c>
      <c r="F128" s="98" t="s">
        <v>793</v>
      </c>
      <c r="G128" s="98" t="s">
        <v>794</v>
      </c>
      <c r="H128" s="99">
        <v>12</v>
      </c>
      <c r="I128" s="104">
        <v>45869</v>
      </c>
      <c r="J128" s="104">
        <v>46229</v>
      </c>
      <c r="K128" s="104">
        <v>45667</v>
      </c>
      <c r="L128" s="104">
        <v>45667</v>
      </c>
      <c r="M128" s="104">
        <v>45667</v>
      </c>
      <c r="N128" s="100">
        <v>0</v>
      </c>
      <c r="O128" s="100">
        <v>1523.04</v>
      </c>
      <c r="P128" s="100">
        <v>50</v>
      </c>
      <c r="AB128" s="100">
        <f>P128</f>
      </c>
      <c r="AC128" s="100">
        <v>1465</v>
      </c>
      <c r="AD128" s="100">
        <v>50</v>
      </c>
    </row>
    <row r="129">
      <c r="A129" s="98" t="s">
        <v>795</v>
      </c>
      <c r="B129" s="98" t="s">
        <v>796</v>
      </c>
      <c r="C129" s="98" t="s">
        <v>797</v>
      </c>
      <c r="D129" s="98" t="s">
        <v>798</v>
      </c>
      <c r="E129" s="98" t="s">
        <v>799</v>
      </c>
      <c r="F129" s="98" t="s">
        <v>800</v>
      </c>
      <c r="G129" s="98" t="s">
        <v>801</v>
      </c>
      <c r="H129" s="99">
        <v>12</v>
      </c>
      <c r="I129" s="104">
        <v>45869</v>
      </c>
      <c r="J129" s="104">
        <v>46229</v>
      </c>
      <c r="K129" s="104">
        <v>45641</v>
      </c>
      <c r="L129" s="104">
        <v>45641</v>
      </c>
      <c r="M129" s="104">
        <v>45641</v>
      </c>
      <c r="N129" s="100">
        <v>0</v>
      </c>
      <c r="O129" s="100">
        <v>1176.8199999999999</v>
      </c>
      <c r="P129" s="100">
        <v>50</v>
      </c>
      <c r="AB129" s="100">
        <f>P129</f>
      </c>
      <c r="AC129" s="100">
        <v>1165</v>
      </c>
      <c r="AD129" s="100">
        <v>50</v>
      </c>
    </row>
    <row r="130">
      <c r="A130" s="98" t="s">
        <v>802</v>
      </c>
      <c r="B130" s="98" t="s">
        <v>803</v>
      </c>
      <c r="C130" s="98" t="s">
        <v>804</v>
      </c>
      <c r="D130" s="98" t="s">
        <v>805</v>
      </c>
      <c r="E130" s="98" t="s">
        <v>806</v>
      </c>
      <c r="F130" s="98" t="s">
        <v>807</v>
      </c>
      <c r="G130" s="98" t="s">
        <v>808</v>
      </c>
      <c r="H130" s="99">
        <v>12</v>
      </c>
      <c r="I130" s="104">
        <v>45885</v>
      </c>
      <c r="J130" s="104">
        <v>46229</v>
      </c>
      <c r="K130" s="104">
        <v>45608</v>
      </c>
      <c r="L130" s="104">
        <v>45608</v>
      </c>
      <c r="M130" s="104">
        <v>45609</v>
      </c>
      <c r="N130" s="100">
        <v>0</v>
      </c>
      <c r="O130" s="100">
        <v>1176.55</v>
      </c>
      <c r="P130" s="100">
        <v>0</v>
      </c>
      <c r="AB130" s="100">
        <f>P130</f>
      </c>
      <c r="AC130" s="100">
        <v>1020</v>
      </c>
      <c r="AD130" s="100">
        <v>0</v>
      </c>
    </row>
    <row r="131">
      <c r="A131" s="98" t="s">
        <v>809</v>
      </c>
      <c r="B131" s="98" t="s">
        <v>810</v>
      </c>
      <c r="C131" s="98" t="s">
        <v>811</v>
      </c>
      <c r="D131" s="98" t="s">
        <v>812</v>
      </c>
      <c r="E131" s="98" t="s">
        <v>813</v>
      </c>
      <c r="F131" s="98" t="s">
        <v>814</v>
      </c>
      <c r="G131" s="98" t="s">
        <v>815</v>
      </c>
      <c r="H131" s="99">
        <v>12</v>
      </c>
      <c r="I131" s="104">
        <v>45885</v>
      </c>
      <c r="J131" s="104">
        <v>46229</v>
      </c>
      <c r="K131" s="104">
        <v>45835</v>
      </c>
      <c r="L131" s="104">
        <v>45835</v>
      </c>
      <c r="M131" s="104">
        <v>45835</v>
      </c>
      <c r="N131" s="100">
        <v>0</v>
      </c>
      <c r="O131" s="100">
        <v>1176.3399999999999</v>
      </c>
      <c r="P131" s="100">
        <v>50</v>
      </c>
      <c r="AB131" s="100">
        <f>P131</f>
      </c>
      <c r="AC131" s="100">
        <v>1000</v>
      </c>
      <c r="AD131" s="100">
        <v>50</v>
      </c>
    </row>
    <row r="132">
      <c r="A132" s="98" t="s">
        <v>816</v>
      </c>
      <c r="B132" s="98" t="s">
        <v>817</v>
      </c>
      <c r="C132" s="98" t="s">
        <v>818</v>
      </c>
      <c r="D132" s="98" t="s">
        <v>819</v>
      </c>
      <c r="E132" s="98" t="s">
        <v>820</v>
      </c>
      <c r="F132" s="98" t="s">
        <v>821</v>
      </c>
      <c r="G132" s="98" t="s">
        <v>822</v>
      </c>
      <c r="H132" s="99">
        <v>12</v>
      </c>
      <c r="I132" s="104">
        <v>45885</v>
      </c>
      <c r="J132" s="104">
        <v>46229</v>
      </c>
      <c r="K132" s="104">
        <v>45779</v>
      </c>
      <c r="L132" s="104">
        <v>45779</v>
      </c>
      <c r="M132" s="104">
        <v>45779</v>
      </c>
      <c r="N132" s="100">
        <v>0</v>
      </c>
      <c r="O132" s="100">
        <v>1176.3399999999999</v>
      </c>
      <c r="P132" s="100">
        <v>50</v>
      </c>
      <c r="AB132" s="100">
        <f>P132</f>
      </c>
      <c r="AC132" s="100">
        <v>1000</v>
      </c>
      <c r="AD132" s="100">
        <v>50</v>
      </c>
    </row>
    <row r="133">
      <c r="A133" s="98" t="s">
        <v>823</v>
      </c>
      <c r="B133" s="98" t="s">
        <v>824</v>
      </c>
      <c r="C133" s="98" t="s">
        <v>825</v>
      </c>
      <c r="D133" s="98" t="s">
        <v>826</v>
      </c>
      <c r="E133" s="98" t="s">
        <v>827</v>
      </c>
      <c r="F133" s="98" t="s">
        <v>828</v>
      </c>
      <c r="G133" s="98" t="s">
        <v>829</v>
      </c>
      <c r="H133" s="99">
        <v>12</v>
      </c>
      <c r="I133" s="104">
        <v>45869</v>
      </c>
      <c r="J133" s="104">
        <v>46229</v>
      </c>
      <c r="K133" s="104">
        <v>45641</v>
      </c>
      <c r="L133" s="104">
        <v>45641</v>
      </c>
      <c r="M133" s="104">
        <v>45641</v>
      </c>
      <c r="N133" s="100">
        <v>0</v>
      </c>
      <c r="O133" s="100">
        <v>1176.55</v>
      </c>
      <c r="P133" s="100">
        <v>50</v>
      </c>
      <c r="AB133" s="100">
        <f>P133</f>
      </c>
      <c r="AC133" s="100">
        <v>1000</v>
      </c>
      <c r="AD133" s="100">
        <v>50</v>
      </c>
    </row>
    <row r="134">
      <c r="A134" s="98" t="s">
        <v>830</v>
      </c>
      <c r="B134" s="98" t="s">
        <v>831</v>
      </c>
      <c r="C134" s="98" t="s">
        <v>832</v>
      </c>
      <c r="D134" s="98" t="s">
        <v>833</v>
      </c>
      <c r="E134" s="98" t="s">
        <v>834</v>
      </c>
      <c r="F134" s="98" t="s">
        <v>835</v>
      </c>
      <c r="G134" s="98" t="s">
        <v>836</v>
      </c>
      <c r="H134" s="99">
        <v>12</v>
      </c>
      <c r="I134" s="104">
        <v>45885</v>
      </c>
      <c r="J134" s="104">
        <v>46229</v>
      </c>
      <c r="K134" s="104">
        <v>45776</v>
      </c>
      <c r="L134" s="104">
        <v>45776</v>
      </c>
      <c r="M134" s="104">
        <v>45777</v>
      </c>
      <c r="N134" s="100">
        <v>0</v>
      </c>
      <c r="O134" s="100">
        <v>1176.8199999999999</v>
      </c>
      <c r="P134" s="100">
        <v>0</v>
      </c>
      <c r="AB134" s="100">
        <f>P134</f>
      </c>
      <c r="AC134" s="100">
        <v>1165</v>
      </c>
      <c r="AD134" s="100">
        <v>0</v>
      </c>
    </row>
    <row r="135">
      <c r="A135" s="98" t="s">
        <v>837</v>
      </c>
      <c r="B135" s="98" t="s">
        <v>838</v>
      </c>
      <c r="C135" s="98" t="s">
        <v>839</v>
      </c>
      <c r="D135" s="98" t="s">
        <v>840</v>
      </c>
      <c r="E135" s="98" t="s">
        <v>841</v>
      </c>
      <c r="F135" s="98" t="s">
        <v>842</v>
      </c>
      <c r="G135" s="98" t="s">
        <v>843</v>
      </c>
      <c r="H135" s="99">
        <v>12</v>
      </c>
      <c r="I135" s="104">
        <v>45869</v>
      </c>
      <c r="J135" s="104">
        <v>46229</v>
      </c>
      <c r="K135" s="104">
        <v>45609</v>
      </c>
      <c r="L135" s="104">
        <v>45616</v>
      </c>
      <c r="M135" s="104">
        <v>45617</v>
      </c>
      <c r="N135" s="100">
        <v>0</v>
      </c>
      <c r="O135" s="100">
        <v>1523.04</v>
      </c>
      <c r="P135" s="100">
        <v>50</v>
      </c>
      <c r="AB135" s="100">
        <f>P135</f>
      </c>
      <c r="AC135" s="100">
        <v>1425</v>
      </c>
      <c r="AD135" s="100">
        <v>50</v>
      </c>
    </row>
    <row r="136">
      <c r="A136" s="98" t="s">
        <v>844</v>
      </c>
      <c r="B136" s="98" t="s">
        <v>845</v>
      </c>
      <c r="C136" s="98" t="s">
        <v>846</v>
      </c>
      <c r="D136" s="98" t="s">
        <v>847</v>
      </c>
      <c r="E136" s="98" t="s">
        <v>848</v>
      </c>
      <c r="F136" s="98" t="s">
        <v>849</v>
      </c>
      <c r="G136" s="98" t="s">
        <v>850</v>
      </c>
      <c r="H136" s="99">
        <v>12</v>
      </c>
      <c r="I136" s="104">
        <v>45885</v>
      </c>
      <c r="J136" s="104">
        <v>46229</v>
      </c>
      <c r="K136" s="104">
        <v>45789</v>
      </c>
      <c r="L136" s="104">
        <v>45789</v>
      </c>
      <c r="M136" s="104">
        <v>45789</v>
      </c>
      <c r="N136" s="100">
        <v>1700</v>
      </c>
      <c r="O136" s="100">
        <v>927.90999999999997</v>
      </c>
      <c r="P136" s="100">
        <v>0</v>
      </c>
      <c r="AB136" s="100">
        <f>P136</f>
      </c>
      <c r="AC136" s="100">
        <v>875</v>
      </c>
      <c r="AD136" s="100">
        <v>0</v>
      </c>
    </row>
    <row r="137">
      <c r="A137" s="98" t="s">
        <v>851</v>
      </c>
      <c r="B137" s="98" t="s">
        <v>852</v>
      </c>
      <c r="C137" s="98" t="s">
        <v>853</v>
      </c>
      <c r="D137" s="98" t="s">
        <v>854</v>
      </c>
      <c r="E137" s="98" t="s">
        <v>855</v>
      </c>
      <c r="F137" s="98" t="s">
        <v>856</v>
      </c>
      <c r="G137" s="98" t="s">
        <v>857</v>
      </c>
      <c r="H137" s="99">
        <v>12</v>
      </c>
      <c r="I137" s="104">
        <v>45885</v>
      </c>
      <c r="J137" s="104">
        <v>46229</v>
      </c>
      <c r="K137" s="104">
        <v>45806</v>
      </c>
      <c r="L137" s="104">
        <v>45806</v>
      </c>
      <c r="M137" s="104">
        <v>45807</v>
      </c>
      <c r="N137" s="100">
        <v>0</v>
      </c>
      <c r="O137" s="100">
        <v>927.90999999999997</v>
      </c>
      <c r="P137" s="100">
        <v>0</v>
      </c>
      <c r="AB137" s="100">
        <f>P137</f>
      </c>
      <c r="AC137" s="100">
        <v>1630</v>
      </c>
      <c r="AD137" s="100">
        <v>0</v>
      </c>
    </row>
    <row r="138">
      <c r="A138" s="98" t="s">
        <v>858</v>
      </c>
      <c r="B138" s="98" t="s">
        <v>859</v>
      </c>
      <c r="C138" s="98" t="s">
        <v>860</v>
      </c>
      <c r="D138" s="98" t="s">
        <v>861</v>
      </c>
      <c r="E138" s="98" t="s">
        <v>862</v>
      </c>
      <c r="F138" s="98" t="s">
        <v>863</v>
      </c>
      <c r="G138" s="98" t="s">
        <v>864</v>
      </c>
      <c r="H138" s="99">
        <v>12</v>
      </c>
      <c r="I138" s="104">
        <v>45885</v>
      </c>
      <c r="J138" s="104">
        <v>46229</v>
      </c>
      <c r="K138" s="104">
        <v>45780</v>
      </c>
      <c r="L138" s="104">
        <v>45780</v>
      </c>
      <c r="M138" s="104">
        <v>45780</v>
      </c>
      <c r="N138" s="100">
        <v>0</v>
      </c>
      <c r="O138" s="100">
        <v>1176.8199999999999</v>
      </c>
      <c r="P138" s="100">
        <v>0</v>
      </c>
      <c r="AB138" s="100">
        <f>P138</f>
      </c>
      <c r="AC138" s="100">
        <v>1125</v>
      </c>
      <c r="AD138" s="100">
        <v>0</v>
      </c>
    </row>
    <row r="139">
      <c r="A139" s="98" t="s">
        <v>865</v>
      </c>
      <c r="B139" s="98" t="s">
        <v>866</v>
      </c>
      <c r="C139" s="98" t="s">
        <v>867</v>
      </c>
      <c r="D139" s="98" t="s">
        <v>868</v>
      </c>
      <c r="E139" s="98" t="s">
        <v>869</v>
      </c>
      <c r="F139" s="98" t="s">
        <v>870</v>
      </c>
      <c r="G139" s="98" t="s">
        <v>871</v>
      </c>
      <c r="H139" s="99">
        <v>12</v>
      </c>
      <c r="I139" s="104">
        <v>45869</v>
      </c>
      <c r="J139" s="104">
        <v>46229</v>
      </c>
      <c r="K139" s="104">
        <v>45623</v>
      </c>
      <c r="L139" s="104">
        <v>45623</v>
      </c>
      <c r="M139" s="104">
        <v>45623</v>
      </c>
      <c r="N139" s="100">
        <v>0</v>
      </c>
      <c r="O139" s="100">
        <v>1176.55</v>
      </c>
      <c r="P139" s="100">
        <v>0</v>
      </c>
      <c r="AB139" s="100">
        <f>P139</f>
      </c>
      <c r="AC139" s="100">
        <v>1100</v>
      </c>
      <c r="AD139" s="100">
        <v>0</v>
      </c>
    </row>
    <row r="140">
      <c r="A140" s="98" t="s">
        <v>872</v>
      </c>
      <c r="B140" s="98" t="s">
        <v>873</v>
      </c>
      <c r="C140" s="98" t="s">
        <v>874</v>
      </c>
      <c r="D140" s="98" t="s">
        <v>875</v>
      </c>
      <c r="E140" s="98" t="s">
        <v>876</v>
      </c>
      <c r="F140" s="98" t="s">
        <v>877</v>
      </c>
      <c r="G140" s="98" t="s">
        <v>878</v>
      </c>
      <c r="H140" s="99">
        <v>12</v>
      </c>
      <c r="I140" s="104">
        <v>45869</v>
      </c>
      <c r="J140" s="104">
        <v>46229</v>
      </c>
      <c r="K140" s="104">
        <v>45810</v>
      </c>
      <c r="L140" s="104">
        <v>45810</v>
      </c>
      <c r="M140" s="104">
        <v>45810</v>
      </c>
      <c r="N140" s="100">
        <v>0</v>
      </c>
      <c r="O140" s="100">
        <v>1176.8199999999999</v>
      </c>
      <c r="P140" s="100">
        <v>65</v>
      </c>
      <c r="AB140" s="100">
        <f>P140</f>
      </c>
      <c r="AC140" s="100">
        <v>1130</v>
      </c>
      <c r="AD140" s="100">
        <v>65</v>
      </c>
    </row>
    <row r="141">
      <c r="A141" s="98" t="s">
        <v>879</v>
      </c>
      <c r="B141" s="98" t="s">
        <v>880</v>
      </c>
      <c r="C141" s="98" t="s">
        <v>881</v>
      </c>
      <c r="D141" s="98" t="s">
        <v>882</v>
      </c>
      <c r="E141" s="98" t="s">
        <v>883</v>
      </c>
      <c r="F141" s="98" t="s">
        <v>884</v>
      </c>
      <c r="G141" s="98" t="s">
        <v>885</v>
      </c>
      <c r="H141" s="99">
        <v>12</v>
      </c>
      <c r="I141" s="104">
        <v>45869</v>
      </c>
      <c r="J141" s="104">
        <v>46229</v>
      </c>
      <c r="K141" s="104">
        <v>45792</v>
      </c>
      <c r="L141" s="104">
        <v>45792</v>
      </c>
      <c r="M141" s="104">
        <v>45792</v>
      </c>
      <c r="N141" s="100">
        <v>0</v>
      </c>
      <c r="O141" s="100">
        <v>1176.55</v>
      </c>
      <c r="P141" s="100">
        <v>0</v>
      </c>
      <c r="AB141" s="100">
        <f>P141</f>
      </c>
      <c r="AC141" s="100">
        <v>1125</v>
      </c>
      <c r="AD141" s="100">
        <v>0</v>
      </c>
    </row>
    <row r="142">
      <c r="A142" s="98" t="s">
        <v>886</v>
      </c>
      <c r="B142" s="98" t="s">
        <v>887</v>
      </c>
      <c r="C142" s="98" t="s">
        <v>888</v>
      </c>
      <c r="D142" s="98" t="s">
        <v>889</v>
      </c>
      <c r="E142" s="98" t="s">
        <v>890</v>
      </c>
      <c r="F142" s="98" t="s">
        <v>891</v>
      </c>
      <c r="G142" s="98" t="s">
        <v>892</v>
      </c>
      <c r="H142" s="99">
        <v>12</v>
      </c>
      <c r="I142" s="104">
        <v>45869</v>
      </c>
      <c r="J142" s="104">
        <v>46229</v>
      </c>
      <c r="K142" s="104">
        <v>45617</v>
      </c>
      <c r="L142" s="104">
        <v>45617</v>
      </c>
      <c r="M142" s="104">
        <v>45618</v>
      </c>
      <c r="N142" s="100">
        <v>0</v>
      </c>
      <c r="O142" s="100">
        <v>1176.3399999999999</v>
      </c>
      <c r="P142" s="100">
        <v>0</v>
      </c>
      <c r="AB142" s="100">
        <f>P142</f>
      </c>
      <c r="AC142" s="100">
        <v>1165</v>
      </c>
      <c r="AD142" s="100">
        <v>0</v>
      </c>
    </row>
    <row r="143">
      <c r="A143" s="98" t="s">
        <v>893</v>
      </c>
      <c r="B143" s="98" t="s">
        <v>894</v>
      </c>
      <c r="C143" s="98" t="s">
        <v>895</v>
      </c>
      <c r="D143" s="98" t="s">
        <v>896</v>
      </c>
      <c r="E143" s="98" t="s">
        <v>897</v>
      </c>
      <c r="F143" s="98" t="s">
        <v>898</v>
      </c>
      <c r="G143" s="98" t="s">
        <v>899</v>
      </c>
      <c r="H143" s="99">
        <v>13</v>
      </c>
      <c r="I143" s="104">
        <v>45839</v>
      </c>
      <c r="J143" s="104">
        <v>46229</v>
      </c>
      <c r="K143" s="104">
        <v>45720</v>
      </c>
      <c r="L143" s="104">
        <v>45722</v>
      </c>
      <c r="M143" s="104">
        <v>45722</v>
      </c>
      <c r="N143" s="100">
        <v>0</v>
      </c>
      <c r="O143" s="100">
        <v>1176.3399999999999</v>
      </c>
      <c r="P143" s="100">
        <v>0</v>
      </c>
      <c r="AB143" s="100">
        <f>P143</f>
      </c>
      <c r="AC143" s="100">
        <v>1185</v>
      </c>
      <c r="AD143" s="100">
        <v>0</v>
      </c>
    </row>
    <row r="144">
      <c r="A144" s="98" t="s">
        <v>900</v>
      </c>
      <c r="B144" s="98" t="s">
        <v>901</v>
      </c>
      <c r="C144" s="98" t="s">
        <v>902</v>
      </c>
      <c r="D144" s="98" t="s">
        <v>903</v>
      </c>
      <c r="E144" s="98" t="s">
        <v>904</v>
      </c>
      <c r="F144" s="98" t="s">
        <v>905</v>
      </c>
      <c r="G144" s="98" t="s">
        <v>906</v>
      </c>
      <c r="H144" s="99">
        <v>12</v>
      </c>
      <c r="I144" s="104">
        <v>45869</v>
      </c>
      <c r="J144" s="104">
        <v>46229</v>
      </c>
      <c r="K144" s="104">
        <v>45613</v>
      </c>
      <c r="L144" s="104">
        <v>45613</v>
      </c>
      <c r="M144" s="104">
        <v>45614</v>
      </c>
      <c r="N144" s="100">
        <v>0</v>
      </c>
      <c r="O144" s="100">
        <v>1176.55</v>
      </c>
      <c r="P144" s="100">
        <v>0</v>
      </c>
      <c r="AB144" s="100">
        <f>P144</f>
      </c>
      <c r="AC144" s="100">
        <v>1125</v>
      </c>
      <c r="AD144" s="100">
        <v>0</v>
      </c>
    </row>
    <row r="145">
      <c r="A145" s="98" t="s">
        <v>907</v>
      </c>
      <c r="B145" s="98" t="s">
        <v>908</v>
      </c>
      <c r="C145" s="98" t="s">
        <v>909</v>
      </c>
      <c r="D145" s="98" t="s">
        <v>910</v>
      </c>
      <c r="E145" s="98" t="s">
        <v>911</v>
      </c>
      <c r="F145" s="98" t="s">
        <v>912</v>
      </c>
      <c r="G145" s="98" t="s">
        <v>913</v>
      </c>
      <c r="H145" s="99">
        <v>12</v>
      </c>
      <c r="I145" s="104">
        <v>45869</v>
      </c>
      <c r="J145" s="104">
        <v>46229</v>
      </c>
      <c r="K145" s="104">
        <v>45622</v>
      </c>
      <c r="L145" s="104">
        <v>45622</v>
      </c>
      <c r="M145" s="104">
        <v>45622</v>
      </c>
      <c r="N145" s="100">
        <v>0</v>
      </c>
      <c r="O145" s="100">
        <v>1176.8199999999999</v>
      </c>
      <c r="P145" s="100">
        <v>50</v>
      </c>
      <c r="AB145" s="100">
        <f>P145</f>
      </c>
      <c r="AC145" s="100">
        <v>1000</v>
      </c>
      <c r="AD145" s="100">
        <v>50</v>
      </c>
    </row>
    <row r="146">
      <c r="A146" s="98" t="s">
        <v>914</v>
      </c>
      <c r="B146" s="98" t="s">
        <v>915</v>
      </c>
      <c r="C146" s="98" t="s">
        <v>916</v>
      </c>
      <c r="D146" s="98" t="s">
        <v>917</v>
      </c>
      <c r="E146" s="98" t="s">
        <v>918</v>
      </c>
      <c r="F146" s="98" t="s">
        <v>919</v>
      </c>
      <c r="G146" s="98" t="s">
        <v>920</v>
      </c>
      <c r="H146" s="99">
        <v>5</v>
      </c>
      <c r="I146" s="104">
        <v>45885</v>
      </c>
      <c r="J146" s="104">
        <v>46022</v>
      </c>
      <c r="K146" s="104">
        <v>45853</v>
      </c>
      <c r="L146" s="104">
        <v>45853</v>
      </c>
      <c r="M146" s="104">
        <v>45853</v>
      </c>
      <c r="N146" s="100">
        <v>1900</v>
      </c>
      <c r="O146" s="100">
        <v>927.90999999999997</v>
      </c>
      <c r="P146" s="100">
        <v>0</v>
      </c>
      <c r="AB146" s="100">
        <f>P146</f>
      </c>
      <c r="AC146" s="100">
        <v>1850</v>
      </c>
      <c r="AD146" s="100">
        <v>0</v>
      </c>
    </row>
    <row r="147">
      <c r="A147" s="98" t="s">
        <v>921</v>
      </c>
      <c r="B147" s="98" t="s">
        <v>922</v>
      </c>
      <c r="C147" s="98" t="s">
        <v>923</v>
      </c>
      <c r="D147" s="98" t="s">
        <v>924</v>
      </c>
      <c r="E147" s="98" t="s">
        <v>925</v>
      </c>
      <c r="F147" s="98" t="s">
        <v>926</v>
      </c>
      <c r="G147" s="98" t="s">
        <v>927</v>
      </c>
      <c r="H147" s="99">
        <v>5</v>
      </c>
      <c r="I147" s="104">
        <v>45885</v>
      </c>
      <c r="J147" s="104">
        <v>46022</v>
      </c>
      <c r="K147" s="104">
        <v>45853</v>
      </c>
      <c r="L147" s="104">
        <v>45853</v>
      </c>
      <c r="M147" s="104">
        <v>45853</v>
      </c>
      <c r="N147" s="100">
        <v>1900</v>
      </c>
      <c r="O147" s="100">
        <v>927.90999999999997</v>
      </c>
      <c r="P147" s="100">
        <v>0</v>
      </c>
      <c r="AB147" s="100">
        <f>P147</f>
      </c>
      <c r="AC147" s="100">
        <v>925</v>
      </c>
      <c r="AD147" s="100">
        <v>0</v>
      </c>
    </row>
    <row r="148">
      <c r="A148" s="98" t="s">
        <v>928</v>
      </c>
      <c r="B148" s="98" t="s">
        <v>929</v>
      </c>
      <c r="C148" s="98" t="s">
        <v>930</v>
      </c>
      <c r="D148" s="98" t="s">
        <v>931</v>
      </c>
      <c r="E148" s="98" t="s">
        <v>932</v>
      </c>
      <c r="F148" s="98" t="s">
        <v>933</v>
      </c>
      <c r="G148" s="98" t="s">
        <v>934</v>
      </c>
      <c r="H148" s="99">
        <v>12</v>
      </c>
      <c r="I148" s="104">
        <v>45869</v>
      </c>
      <c r="J148" s="104">
        <v>46229</v>
      </c>
      <c r="K148" s="104">
        <v>45652</v>
      </c>
      <c r="L148" s="104">
        <v>45652</v>
      </c>
      <c r="M148" s="104">
        <v>45652</v>
      </c>
      <c r="N148" s="100">
        <v>0</v>
      </c>
      <c r="O148" s="100">
        <v>1503.28</v>
      </c>
      <c r="P148" s="100">
        <v>0</v>
      </c>
      <c r="AB148" s="100">
        <f>P148</f>
      </c>
      <c r="AC148" s="100">
        <v>1445</v>
      </c>
      <c r="AD148" s="100">
        <v>0</v>
      </c>
    </row>
    <row r="149">
      <c r="A149" s="98" t="s">
        <v>935</v>
      </c>
      <c r="B149" s="98" t="s">
        <v>936</v>
      </c>
      <c r="C149" s="98" t="s">
        <v>937</v>
      </c>
      <c r="D149" s="98" t="s">
        <v>938</v>
      </c>
      <c r="E149" s="98" t="s">
        <v>939</v>
      </c>
      <c r="F149" s="98" t="s">
        <v>940</v>
      </c>
      <c r="G149" s="98" t="s">
        <v>941</v>
      </c>
      <c r="H149" s="99">
        <v>12</v>
      </c>
      <c r="I149" s="104">
        <v>45885</v>
      </c>
      <c r="J149" s="104">
        <v>46229</v>
      </c>
      <c r="K149" s="104">
        <v>45714</v>
      </c>
      <c r="L149" s="104">
        <v>45714</v>
      </c>
      <c r="M149" s="104">
        <v>45715</v>
      </c>
      <c r="N149" s="100">
        <v>0</v>
      </c>
      <c r="O149" s="100">
        <v>927.90999999999997</v>
      </c>
      <c r="P149" s="100">
        <v>0</v>
      </c>
      <c r="AB149" s="100">
        <f>P149</f>
      </c>
      <c r="AC149" s="100">
        <v>1700</v>
      </c>
      <c r="AD149" s="100">
        <v>0</v>
      </c>
    </row>
    <row r="150">
      <c r="A150" s="98" t="s">
        <v>942</v>
      </c>
      <c r="B150" s="98" t="s">
        <v>943</v>
      </c>
      <c r="C150" s="98" t="s">
        <v>944</v>
      </c>
      <c r="D150" s="98" t="s">
        <v>945</v>
      </c>
      <c r="E150" s="98" t="s">
        <v>946</v>
      </c>
      <c r="F150" s="98" t="s">
        <v>947</v>
      </c>
      <c r="G150" s="98" t="s">
        <v>948</v>
      </c>
      <c r="H150" s="99">
        <v>12</v>
      </c>
      <c r="I150" s="104">
        <v>45869</v>
      </c>
      <c r="J150" s="104">
        <v>46229</v>
      </c>
      <c r="K150" s="104">
        <v>45625</v>
      </c>
      <c r="L150" s="104">
        <v>45626</v>
      </c>
      <c r="M150" s="104">
        <v>45628</v>
      </c>
      <c r="N150" s="100">
        <v>0</v>
      </c>
      <c r="O150" s="100">
        <v>927.90999999999997</v>
      </c>
      <c r="P150" s="100">
        <v>0</v>
      </c>
      <c r="AB150" s="100">
        <f>P150</f>
      </c>
      <c r="AC150" s="100">
        <v>1700</v>
      </c>
      <c r="AD150" s="100">
        <v>0</v>
      </c>
    </row>
    <row r="151">
      <c r="A151" s="98" t="s">
        <v>949</v>
      </c>
      <c r="B151" s="98" t="s">
        <v>950</v>
      </c>
      <c r="C151" s="98" t="s">
        <v>951</v>
      </c>
      <c r="D151" s="98" t="s">
        <v>952</v>
      </c>
      <c r="E151" s="98" t="s">
        <v>953</v>
      </c>
      <c r="F151" s="98" t="s">
        <v>954</v>
      </c>
      <c r="G151" s="98" t="s">
        <v>955</v>
      </c>
      <c r="H151" s="99">
        <v>12</v>
      </c>
      <c r="I151" s="104">
        <v>45869</v>
      </c>
      <c r="J151" s="104">
        <v>46229</v>
      </c>
      <c r="K151" s="104">
        <v>45595</v>
      </c>
      <c r="L151" s="104">
        <v>45596</v>
      </c>
      <c r="M151" s="104">
        <v>45596</v>
      </c>
      <c r="N151" s="100">
        <v>0</v>
      </c>
      <c r="O151" s="100">
        <v>927.90999999999997</v>
      </c>
      <c r="P151" s="100">
        <v>50</v>
      </c>
      <c r="AB151" s="100">
        <f>P151</f>
      </c>
      <c r="AC151" s="100">
        <v>1560</v>
      </c>
      <c r="AD151" s="100">
        <v>50</v>
      </c>
    </row>
    <row r="152">
      <c r="A152" s="98" t="s">
        <v>956</v>
      </c>
      <c r="B152" s="98" t="s">
        <v>957</v>
      </c>
      <c r="C152" s="98" t="s">
        <v>958</v>
      </c>
      <c r="D152" s="98" t="s">
        <v>959</v>
      </c>
      <c r="E152" s="98" t="s">
        <v>960</v>
      </c>
      <c r="F152" s="98" t="s">
        <v>961</v>
      </c>
      <c r="G152" s="98" t="s">
        <v>962</v>
      </c>
      <c r="H152" s="99">
        <v>1</v>
      </c>
      <c r="I152" s="104">
        <v>45888</v>
      </c>
      <c r="J152" s="104">
        <v>46173</v>
      </c>
      <c r="K152" s="104">
        <v>45887</v>
      </c>
      <c r="L152" s="104">
        <v>45887</v>
      </c>
      <c r="M152" s="104">
        <v>45888</v>
      </c>
      <c r="N152" s="100">
        <v>1900</v>
      </c>
      <c r="O152" s="100">
        <v>927.90999999999997</v>
      </c>
      <c r="P152" s="100">
        <v>0</v>
      </c>
      <c r="AB152" s="100">
        <f>P152</f>
      </c>
      <c r="AC152" s="100">
        <v>1850</v>
      </c>
      <c r="AD152" s="100">
        <v>0</v>
      </c>
    </row>
    <row r="153">
      <c r="A153" s="98" t="s">
        <v>963</v>
      </c>
      <c r="B153" s="98" t="s">
        <v>964</v>
      </c>
      <c r="C153" s="98" t="s">
        <v>965</v>
      </c>
      <c r="D153" s="98" t="s">
        <v>966</v>
      </c>
      <c r="E153" s="98" t="s">
        <v>967</v>
      </c>
      <c r="F153" s="98" t="s">
        <v>968</v>
      </c>
      <c r="G153" s="98" t="s">
        <v>969</v>
      </c>
      <c r="H153" s="99">
        <v>12</v>
      </c>
      <c r="I153" s="104">
        <v>45869</v>
      </c>
      <c r="J153" s="104">
        <v>46229</v>
      </c>
      <c r="K153" s="104">
        <v>45868</v>
      </c>
      <c r="L153" s="104">
        <v>45868</v>
      </c>
      <c r="M153" s="104">
        <v>45868</v>
      </c>
      <c r="N153" s="100">
        <v>0</v>
      </c>
      <c r="O153" s="100">
        <v>1176.8199999999999</v>
      </c>
      <c r="P153" s="100">
        <v>50</v>
      </c>
      <c r="AB153" s="100">
        <f>P153</f>
      </c>
      <c r="AC153" s="100">
        <v>1165</v>
      </c>
      <c r="AD153" s="100">
        <v>50</v>
      </c>
    </row>
    <row r="154">
      <c r="A154" s="98" t="s">
        <v>970</v>
      </c>
      <c r="B154" s="98" t="s">
        <v>971</v>
      </c>
      <c r="C154" s="98" t="s">
        <v>972</v>
      </c>
      <c r="D154" s="98" t="s">
        <v>973</v>
      </c>
      <c r="E154" s="98" t="s">
        <v>974</v>
      </c>
      <c r="F154" s="98" t="s">
        <v>975</v>
      </c>
      <c r="G154" s="98" t="s">
        <v>976</v>
      </c>
      <c r="H154" s="99">
        <v>12</v>
      </c>
      <c r="I154" s="104">
        <v>45869</v>
      </c>
      <c r="J154" s="104">
        <v>46229</v>
      </c>
      <c r="K154" s="104">
        <v>45810</v>
      </c>
      <c r="L154" s="104">
        <v>45810</v>
      </c>
      <c r="M154" s="104">
        <v>45810</v>
      </c>
      <c r="N154" s="100">
        <v>0</v>
      </c>
      <c r="O154" s="100">
        <v>1176.55</v>
      </c>
      <c r="P154" s="100">
        <v>0</v>
      </c>
      <c r="AB154" s="100">
        <f>P154</f>
      </c>
      <c r="AC154" s="100">
        <v>1015</v>
      </c>
      <c r="AD154" s="100">
        <v>0</v>
      </c>
    </row>
    <row r="155">
      <c r="A155" s="98" t="s">
        <v>977</v>
      </c>
      <c r="B155" s="98" t="s">
        <v>978</v>
      </c>
      <c r="C155" s="98" t="s">
        <v>979</v>
      </c>
      <c r="D155" s="98" t="s">
        <v>980</v>
      </c>
      <c r="E155" s="98" t="s">
        <v>981</v>
      </c>
      <c r="F155" s="98" t="s">
        <v>982</v>
      </c>
      <c r="G155" s="98" t="s">
        <v>983</v>
      </c>
      <c r="H155" s="99">
        <v>12</v>
      </c>
      <c r="I155" s="104">
        <v>45869</v>
      </c>
      <c r="J155" s="104">
        <v>46229</v>
      </c>
      <c r="K155" s="104">
        <v>45635</v>
      </c>
      <c r="L155" s="104">
        <v>45636</v>
      </c>
      <c r="M155" s="104">
        <v>45636</v>
      </c>
      <c r="N155" s="100">
        <v>0</v>
      </c>
      <c r="O155" s="100">
        <v>1176.3399999999999</v>
      </c>
      <c r="P155" s="100">
        <v>0</v>
      </c>
      <c r="AB155" s="100">
        <f>P155</f>
      </c>
      <c r="AC155" s="100">
        <v>1000</v>
      </c>
      <c r="AD155" s="100">
        <v>0</v>
      </c>
    </row>
    <row r="156">
      <c r="A156" s="98" t="s">
        <v>984</v>
      </c>
      <c r="B156" s="98" t="s">
        <v>985</v>
      </c>
      <c r="C156" s="98" t="s">
        <v>986</v>
      </c>
      <c r="D156" s="98" t="s">
        <v>987</v>
      </c>
      <c r="E156" s="98" t="s">
        <v>988</v>
      </c>
      <c r="F156" s="98" t="s">
        <v>989</v>
      </c>
      <c r="G156" s="98" t="s">
        <v>990</v>
      </c>
      <c r="H156" s="99">
        <v>13</v>
      </c>
      <c r="I156" s="104">
        <v>45845</v>
      </c>
      <c r="J156" s="104">
        <v>46229</v>
      </c>
      <c r="K156" s="104">
        <v>45821</v>
      </c>
      <c r="L156" s="104">
        <v>45821</v>
      </c>
      <c r="M156" s="104">
        <v>45824</v>
      </c>
      <c r="N156" s="100">
        <v>0</v>
      </c>
      <c r="O156" s="100">
        <v>1176.3399999999999</v>
      </c>
      <c r="P156" s="100">
        <v>0</v>
      </c>
      <c r="AB156" s="100">
        <f>P156</f>
      </c>
      <c r="AC156" s="100">
        <v>1195</v>
      </c>
      <c r="AD156" s="100">
        <v>0</v>
      </c>
    </row>
    <row r="157">
      <c r="A157" s="98" t="s">
        <v>991</v>
      </c>
      <c r="B157" s="98" t="s">
        <v>992</v>
      </c>
      <c r="C157" s="98" t="s">
        <v>993</v>
      </c>
      <c r="D157" s="98" t="s">
        <v>994</v>
      </c>
      <c r="E157" s="98" t="s">
        <v>995</v>
      </c>
      <c r="F157" s="98" t="s">
        <v>996</v>
      </c>
      <c r="G157" s="98" t="s">
        <v>997</v>
      </c>
      <c r="H157" s="99">
        <v>12</v>
      </c>
      <c r="I157" s="104">
        <v>45885</v>
      </c>
      <c r="J157" s="104">
        <v>46229</v>
      </c>
      <c r="K157" s="104">
        <v>45663</v>
      </c>
      <c r="L157" s="104">
        <v>45663</v>
      </c>
      <c r="M157" s="104">
        <v>45663</v>
      </c>
      <c r="N157" s="100">
        <v>0</v>
      </c>
      <c r="O157" s="100">
        <v>1176.55</v>
      </c>
      <c r="P157" s="100">
        <v>50</v>
      </c>
      <c r="AB157" s="100">
        <f>P157</f>
      </c>
      <c r="AC157" s="100">
        <v>1125</v>
      </c>
      <c r="AD157" s="100">
        <v>50</v>
      </c>
    </row>
    <row r="158">
      <c r="A158" s="98" t="s">
        <v>998</v>
      </c>
      <c r="B158" s="98" t="s">
        <v>999</v>
      </c>
      <c r="C158" s="98" t="s">
        <v>1000</v>
      </c>
      <c r="D158" s="98" t="s">
        <v>1001</v>
      </c>
      <c r="E158" s="98" t="s">
        <v>1002</v>
      </c>
      <c r="F158" s="98" t="s">
        <v>1003</v>
      </c>
      <c r="G158" s="98" t="s">
        <v>1004</v>
      </c>
      <c r="H158" s="99">
        <v>12</v>
      </c>
      <c r="I158" s="104">
        <v>45869</v>
      </c>
      <c r="J158" s="104">
        <v>46229</v>
      </c>
      <c r="K158" s="104">
        <v>45604</v>
      </c>
      <c r="L158" s="104">
        <v>45604</v>
      </c>
      <c r="M158" s="104">
        <v>45604</v>
      </c>
      <c r="N158" s="100">
        <v>2330</v>
      </c>
      <c r="O158" s="100">
        <v>1176.8199999999999</v>
      </c>
      <c r="P158" s="100">
        <v>50</v>
      </c>
      <c r="AB158" s="100">
        <f>P158</f>
      </c>
      <c r="AC158" s="100">
        <v>1130</v>
      </c>
      <c r="AD158" s="100">
        <v>50</v>
      </c>
    </row>
    <row r="159">
      <c r="A159" s="98" t="s">
        <v>1005</v>
      </c>
      <c r="B159" s="98" t="s">
        <v>1006</v>
      </c>
      <c r="C159" s="98" t="s">
        <v>1007</v>
      </c>
      <c r="D159" s="98" t="s">
        <v>1008</v>
      </c>
      <c r="E159" s="98" t="s">
        <v>1009</v>
      </c>
      <c r="F159" s="98" t="s">
        <v>1010</v>
      </c>
      <c r="G159" s="98" t="s">
        <v>1011</v>
      </c>
      <c r="H159" s="99">
        <v>12</v>
      </c>
      <c r="I159" s="104">
        <v>45869</v>
      </c>
      <c r="J159" s="104">
        <v>46229</v>
      </c>
      <c r="K159" s="104">
        <v>45597</v>
      </c>
      <c r="L159" s="104">
        <v>45597</v>
      </c>
      <c r="M159" s="104">
        <v>45600</v>
      </c>
      <c r="N159" s="100">
        <v>0</v>
      </c>
      <c r="O159" s="100">
        <v>1176.8199999999999</v>
      </c>
      <c r="P159" s="100">
        <v>50</v>
      </c>
      <c r="AB159" s="100">
        <f>P159</f>
      </c>
      <c r="AC159" s="100">
        <v>1125</v>
      </c>
      <c r="AD159" s="100">
        <v>50</v>
      </c>
    </row>
    <row r="160">
      <c r="A160" s="98" t="s">
        <v>1012</v>
      </c>
      <c r="B160" s="98" t="s">
        <v>1013</v>
      </c>
      <c r="C160" s="98" t="s">
        <v>1014</v>
      </c>
      <c r="D160" s="98" t="s">
        <v>1015</v>
      </c>
      <c r="E160" s="98" t="s">
        <v>1016</v>
      </c>
      <c r="F160" s="98" t="s">
        <v>1017</v>
      </c>
      <c r="G160" s="98" t="s">
        <v>1018</v>
      </c>
      <c r="H160" s="99">
        <v>12</v>
      </c>
      <c r="I160" s="104">
        <v>45869</v>
      </c>
      <c r="J160" s="104">
        <v>46229</v>
      </c>
      <c r="K160" s="104">
        <v>45594</v>
      </c>
      <c r="L160" s="104">
        <v>45594</v>
      </c>
      <c r="M160" s="104">
        <v>45595</v>
      </c>
      <c r="N160" s="100">
        <v>0</v>
      </c>
      <c r="O160" s="100">
        <v>934.69000000000005</v>
      </c>
      <c r="P160" s="100">
        <v>0</v>
      </c>
      <c r="AB160" s="100">
        <f>P160</f>
      </c>
      <c r="AC160" s="100">
        <v>930</v>
      </c>
      <c r="AD160" s="100">
        <v>0</v>
      </c>
    </row>
    <row r="161">
      <c r="A161" s="98" t="s">
        <v>1019</v>
      </c>
      <c r="B161" s="98" t="s">
        <v>1020</v>
      </c>
      <c r="C161" s="98" t="s">
        <v>1021</v>
      </c>
      <c r="D161" s="98" t="s">
        <v>1022</v>
      </c>
      <c r="E161" s="98" t="s">
        <v>1023</v>
      </c>
      <c r="F161" s="98" t="s">
        <v>1024</v>
      </c>
      <c r="G161" s="98" t="s">
        <v>1025</v>
      </c>
      <c r="H161" s="99">
        <v>12</v>
      </c>
      <c r="I161" s="104">
        <v>45869</v>
      </c>
      <c r="J161" s="104">
        <v>46229</v>
      </c>
      <c r="K161" s="104">
        <v>45594</v>
      </c>
      <c r="L161" s="104">
        <v>45594</v>
      </c>
      <c r="M161" s="104">
        <v>45595</v>
      </c>
      <c r="N161" s="100">
        <v>0</v>
      </c>
      <c r="O161" s="100">
        <v>934.69000000000005</v>
      </c>
      <c r="P161" s="100">
        <v>0</v>
      </c>
      <c r="AB161" s="100">
        <f>P161</f>
      </c>
      <c r="AC161" s="100">
        <v>930</v>
      </c>
      <c r="AD161" s="100">
        <v>0</v>
      </c>
    </row>
    <row r="162">
      <c r="A162" s="98" t="s">
        <v>1026</v>
      </c>
      <c r="B162" s="98" t="s">
        <v>1027</v>
      </c>
      <c r="C162" s="98" t="s">
        <v>1028</v>
      </c>
      <c r="D162" s="98" t="s">
        <v>1029</v>
      </c>
      <c r="E162" s="98" t="s">
        <v>1030</v>
      </c>
      <c r="F162" s="98" t="s">
        <v>1031</v>
      </c>
      <c r="G162" s="98" t="s">
        <v>1032</v>
      </c>
      <c r="H162" s="99">
        <v>12</v>
      </c>
      <c r="I162" s="104">
        <v>45885</v>
      </c>
      <c r="J162" s="104">
        <v>46229</v>
      </c>
      <c r="K162" s="104">
        <v>45863</v>
      </c>
      <c r="L162" s="104">
        <v>45863</v>
      </c>
      <c r="M162" s="104">
        <v>45863</v>
      </c>
      <c r="N162" s="100">
        <v>0</v>
      </c>
      <c r="O162" s="100">
        <v>927.90999999999997</v>
      </c>
      <c r="P162" s="100">
        <v>0</v>
      </c>
      <c r="AB162" s="100">
        <f>P162</f>
      </c>
      <c r="AC162" s="100">
        <v>955</v>
      </c>
      <c r="AD162" s="100">
        <v>0</v>
      </c>
    </row>
    <row r="163">
      <c r="A163" s="98" t="s">
        <v>1033</v>
      </c>
      <c r="B163" s="98" t="s">
        <v>1034</v>
      </c>
      <c r="C163" s="98" t="s">
        <v>1035</v>
      </c>
      <c r="D163" s="98" t="s">
        <v>1036</v>
      </c>
      <c r="E163" s="98" t="s">
        <v>1037</v>
      </c>
      <c r="F163" s="98" t="s">
        <v>1038</v>
      </c>
      <c r="G163" s="98" t="s">
        <v>1039</v>
      </c>
      <c r="H163" s="99">
        <v>12</v>
      </c>
      <c r="I163" s="104">
        <v>45885</v>
      </c>
      <c r="J163" s="104">
        <v>46229</v>
      </c>
      <c r="K163" s="104">
        <v>45867</v>
      </c>
      <c r="L163" s="104">
        <v>45867</v>
      </c>
      <c r="M163" s="104">
        <v>45867</v>
      </c>
      <c r="N163" s="100">
        <v>0</v>
      </c>
      <c r="O163" s="100">
        <v>927.90999999999997</v>
      </c>
      <c r="P163" s="100">
        <v>0</v>
      </c>
      <c r="AB163" s="100">
        <f>P163</f>
      </c>
      <c r="AC163" s="100">
        <v>955</v>
      </c>
      <c r="AD163" s="100">
        <v>0</v>
      </c>
    </row>
    <row r="164">
      <c r="A164" s="98" t="s">
        <v>1040</v>
      </c>
      <c r="B164" s="98" t="s">
        <v>1041</v>
      </c>
      <c r="C164" s="98" t="s">
        <v>1042</v>
      </c>
      <c r="D164" s="98" t="s">
        <v>1043</v>
      </c>
      <c r="E164" s="98" t="s">
        <v>1044</v>
      </c>
      <c r="F164" s="98" t="s">
        <v>1045</v>
      </c>
      <c r="G164" s="98" t="s">
        <v>1046</v>
      </c>
      <c r="H164" s="99">
        <v>12</v>
      </c>
      <c r="I164" s="104">
        <v>45885</v>
      </c>
      <c r="J164" s="104">
        <v>46229</v>
      </c>
      <c r="K164" s="104">
        <v>45737</v>
      </c>
      <c r="L164" s="104">
        <v>45737</v>
      </c>
      <c r="M164" s="104">
        <v>45737</v>
      </c>
      <c r="N164" s="100">
        <v>3000</v>
      </c>
      <c r="O164" s="100">
        <v>1503.28</v>
      </c>
      <c r="P164" s="100">
        <v>0</v>
      </c>
      <c r="AB164" s="100">
        <f>P164</f>
      </c>
      <c r="AC164" s="100">
        <v>1400</v>
      </c>
      <c r="AD164" s="100">
        <v>0</v>
      </c>
    </row>
    <row r="165">
      <c r="A165" s="98" t="s">
        <v>1047</v>
      </c>
      <c r="B165" s="98" t="s">
        <v>1048</v>
      </c>
      <c r="C165" s="98" t="s">
        <v>1049</v>
      </c>
      <c r="D165" s="98" t="s">
        <v>1050</v>
      </c>
      <c r="E165" s="98" t="s">
        <v>1051</v>
      </c>
      <c r="F165" s="98" t="s">
        <v>1052</v>
      </c>
      <c r="G165" s="98" t="s">
        <v>1053</v>
      </c>
      <c r="H165" s="99">
        <v>12</v>
      </c>
      <c r="I165" s="104">
        <v>45869</v>
      </c>
      <c r="J165" s="104">
        <v>46229</v>
      </c>
      <c r="K165" s="104">
        <v>45594</v>
      </c>
      <c r="L165" s="104">
        <v>45594</v>
      </c>
      <c r="M165" s="104">
        <v>45595</v>
      </c>
      <c r="N165" s="100">
        <v>0</v>
      </c>
      <c r="O165" s="100">
        <v>919.16999999999996</v>
      </c>
      <c r="P165" s="100">
        <v>0</v>
      </c>
      <c r="AB165" s="100">
        <f>P165</f>
      </c>
      <c r="AC165" s="100">
        <v>1850</v>
      </c>
      <c r="AD165" s="100">
        <v>0</v>
      </c>
    </row>
    <row r="166">
      <c r="A166" s="98" t="s">
        <v>1054</v>
      </c>
      <c r="B166" s="98" t="s">
        <v>1055</v>
      </c>
      <c r="C166" s="98" t="s">
        <v>1056</v>
      </c>
      <c r="D166" s="98" t="s">
        <v>1057</v>
      </c>
      <c r="E166" s="98" t="s">
        <v>1058</v>
      </c>
      <c r="F166" s="98" t="s">
        <v>1059</v>
      </c>
      <c r="G166" s="98" t="s">
        <v>1060</v>
      </c>
      <c r="H166" s="99">
        <v>12</v>
      </c>
      <c r="I166" s="104">
        <v>45885</v>
      </c>
      <c r="J166" s="104">
        <v>46229</v>
      </c>
      <c r="K166" s="104">
        <v>45874</v>
      </c>
      <c r="L166" s="104">
        <v>45874</v>
      </c>
      <c r="M166" s="104">
        <v>45875</v>
      </c>
      <c r="N166" s="100">
        <v>1700</v>
      </c>
      <c r="O166" s="100">
        <v>919.16999999999996</v>
      </c>
      <c r="P166" s="100">
        <v>0</v>
      </c>
      <c r="AB166" s="100">
        <f>P166</f>
      </c>
      <c r="AC166" s="100">
        <v>910</v>
      </c>
      <c r="AD166" s="100">
        <v>0</v>
      </c>
    </row>
    <row r="167">
      <c r="A167" s="98" t="s">
        <v>1061</v>
      </c>
      <c r="B167" s="98" t="s">
        <v>1062</v>
      </c>
      <c r="C167" s="98" t="s">
        <v>1063</v>
      </c>
      <c r="D167" s="98" t="s">
        <v>1064</v>
      </c>
      <c r="E167" s="98" t="s">
        <v>1065</v>
      </c>
      <c r="F167" s="98" t="s">
        <v>1066</v>
      </c>
      <c r="G167" s="98" t="s">
        <v>1067</v>
      </c>
      <c r="H167" s="99">
        <v>5</v>
      </c>
      <c r="I167" s="104">
        <v>45885</v>
      </c>
      <c r="J167" s="104">
        <v>46022</v>
      </c>
      <c r="K167" s="104">
        <v>45872</v>
      </c>
      <c r="L167" s="104">
        <v>45872</v>
      </c>
      <c r="M167" s="104">
        <v>45872</v>
      </c>
      <c r="N167" s="100">
        <v>2090</v>
      </c>
      <c r="O167" s="100">
        <v>934.69000000000005</v>
      </c>
      <c r="P167" s="100">
        <v>0</v>
      </c>
      <c r="AB167" s="100">
        <f>P167</f>
      </c>
      <c r="AC167" s="100">
        <v>935</v>
      </c>
      <c r="AD167" s="100">
        <v>0</v>
      </c>
    </row>
    <row r="168">
      <c r="A168" s="98" t="s">
        <v>1068</v>
      </c>
      <c r="B168" s="98" t="s">
        <v>1069</v>
      </c>
      <c r="C168" s="98" t="s">
        <v>1070</v>
      </c>
      <c r="D168" s="98" t="s">
        <v>1071</v>
      </c>
      <c r="E168" s="98" t="s">
        <v>1072</v>
      </c>
      <c r="F168" s="98" t="s">
        <v>1073</v>
      </c>
      <c r="G168" s="98" t="s">
        <v>1074</v>
      </c>
      <c r="H168" s="99">
        <v>5</v>
      </c>
      <c r="I168" s="104">
        <v>45885</v>
      </c>
      <c r="J168" s="104">
        <v>46022</v>
      </c>
      <c r="K168" s="104">
        <v>45873</v>
      </c>
      <c r="L168" s="104">
        <v>45873</v>
      </c>
      <c r="M168" s="104">
        <v>45873</v>
      </c>
      <c r="N168" s="100">
        <v>2090</v>
      </c>
      <c r="O168" s="100">
        <v>934.69000000000005</v>
      </c>
      <c r="P168" s="100">
        <v>0</v>
      </c>
      <c r="AB168" s="100">
        <f>P168</f>
      </c>
      <c r="AC168" s="100">
        <v>955</v>
      </c>
      <c r="AD168" s="100">
        <v>0</v>
      </c>
    </row>
    <row r="169">
      <c r="A169" s="98" t="s">
        <v>1075</v>
      </c>
      <c r="B169" s="98" t="s">
        <v>1076</v>
      </c>
      <c r="C169" s="98" t="s">
        <v>1077</v>
      </c>
      <c r="D169" s="98" t="s">
        <v>1078</v>
      </c>
      <c r="E169" s="98" t="s">
        <v>1079</v>
      </c>
      <c r="F169" s="98" t="s">
        <v>1080</v>
      </c>
      <c r="G169" s="98" t="s">
        <v>1081</v>
      </c>
      <c r="H169" s="99">
        <v>12</v>
      </c>
      <c r="I169" s="104">
        <v>45885</v>
      </c>
      <c r="J169" s="104">
        <v>46229</v>
      </c>
      <c r="K169" s="104">
        <v>45869</v>
      </c>
      <c r="L169" s="104">
        <v>45870</v>
      </c>
      <c r="M169" s="104">
        <v>45870</v>
      </c>
      <c r="N169" s="100">
        <v>0</v>
      </c>
      <c r="O169" s="100">
        <v>1176.8199999999999</v>
      </c>
      <c r="P169" s="100">
        <v>0</v>
      </c>
      <c r="AB169" s="100">
        <f>P169</f>
      </c>
      <c r="AC169" s="100">
        <v>1130</v>
      </c>
      <c r="AD169" s="100">
        <v>0</v>
      </c>
    </row>
    <row r="170">
      <c r="A170" s="98" t="s">
        <v>1082</v>
      </c>
      <c r="B170" s="98" t="s">
        <v>1083</v>
      </c>
      <c r="C170" s="98" t="s">
        <v>1084</v>
      </c>
      <c r="D170" s="98" t="s">
        <v>1085</v>
      </c>
      <c r="E170" s="98" t="s">
        <v>1086</v>
      </c>
      <c r="F170" s="98" t="s">
        <v>1087</v>
      </c>
      <c r="G170" s="98" t="s">
        <v>1088</v>
      </c>
      <c r="H170" s="99">
        <v>12</v>
      </c>
      <c r="I170" s="104">
        <v>45885</v>
      </c>
      <c r="J170" s="104">
        <v>46229</v>
      </c>
      <c r="K170" s="104">
        <v>45875</v>
      </c>
      <c r="L170" s="104">
        <v>45875</v>
      </c>
      <c r="M170" s="104">
        <v>45875</v>
      </c>
      <c r="N170" s="100">
        <v>0</v>
      </c>
      <c r="O170" s="100">
        <v>1523.04</v>
      </c>
      <c r="P170" s="100">
        <v>50</v>
      </c>
      <c r="AB170" s="100">
        <f>P170</f>
      </c>
      <c r="AC170" s="100">
        <v>1425</v>
      </c>
      <c r="AD170" s="100">
        <v>50</v>
      </c>
    </row>
    <row r="171">
      <c r="A171" s="98" t="s">
        <v>1089</v>
      </c>
      <c r="B171" s="98" t="s">
        <v>1090</v>
      </c>
      <c r="C171" s="98" t="s">
        <v>1091</v>
      </c>
      <c r="D171" s="98" t="s">
        <v>1092</v>
      </c>
      <c r="E171" s="98" t="s">
        <v>1093</v>
      </c>
      <c r="F171" s="98" t="s">
        <v>1094</v>
      </c>
      <c r="G171" s="98" t="s">
        <v>1095</v>
      </c>
      <c r="H171" s="99">
        <v>12</v>
      </c>
      <c r="I171" s="104">
        <v>45885</v>
      </c>
      <c r="J171" s="104">
        <v>46229</v>
      </c>
      <c r="K171" s="104">
        <v>45763</v>
      </c>
      <c r="L171" s="104">
        <v>45763</v>
      </c>
      <c r="M171" s="104">
        <v>45764</v>
      </c>
      <c r="N171" s="100">
        <v>0</v>
      </c>
      <c r="O171" s="100">
        <v>1176.55</v>
      </c>
      <c r="P171" s="100">
        <v>0</v>
      </c>
      <c r="AB171" s="100">
        <f>P171</f>
      </c>
      <c r="AC171" s="100">
        <v>1130</v>
      </c>
      <c r="AD171" s="100">
        <v>0</v>
      </c>
    </row>
    <row r="172">
      <c r="A172" s="98" t="s">
        <v>1096</v>
      </c>
      <c r="B172" s="98" t="s">
        <v>1097</v>
      </c>
      <c r="C172" s="98" t="s">
        <v>1098</v>
      </c>
      <c r="D172" s="98" t="s">
        <v>1099</v>
      </c>
      <c r="E172" s="98" t="s">
        <v>1100</v>
      </c>
      <c r="F172" s="98" t="s">
        <v>1101</v>
      </c>
      <c r="G172" s="98" t="s">
        <v>1102</v>
      </c>
      <c r="H172" s="99">
        <v>15</v>
      </c>
      <c r="I172" s="104">
        <v>45778</v>
      </c>
      <c r="J172" s="104">
        <v>46229</v>
      </c>
      <c r="K172" s="104">
        <v>45810</v>
      </c>
      <c r="L172" s="104">
        <v>45810</v>
      </c>
      <c r="M172" s="104">
        <v>45811</v>
      </c>
      <c r="N172" s="100">
        <v>0</v>
      </c>
      <c r="O172" s="100">
        <v>927.90999999999997</v>
      </c>
      <c r="P172" s="100">
        <v>0</v>
      </c>
      <c r="AB172" s="100">
        <f>P172</f>
      </c>
      <c r="AC172" s="100">
        <v>925</v>
      </c>
      <c r="AD172" s="100">
        <v>0</v>
      </c>
    </row>
    <row r="173">
      <c r="A173" s="98" t="s">
        <v>1103</v>
      </c>
      <c r="B173" s="98" t="s">
        <v>1104</v>
      </c>
      <c r="C173" s="98" t="s">
        <v>1105</v>
      </c>
      <c r="D173" s="98" t="s">
        <v>1106</v>
      </c>
      <c r="E173" s="98" t="s">
        <v>1107</v>
      </c>
      <c r="F173" s="98" t="s">
        <v>1108</v>
      </c>
      <c r="G173" s="98" t="s">
        <v>1109</v>
      </c>
      <c r="H173" s="99">
        <v>15</v>
      </c>
      <c r="I173" s="104">
        <v>45778</v>
      </c>
      <c r="J173" s="104">
        <v>46229</v>
      </c>
      <c r="K173" s="104">
        <v>45737</v>
      </c>
      <c r="L173" s="104">
        <v>45737</v>
      </c>
      <c r="M173" s="104">
        <v>45737</v>
      </c>
      <c r="N173" s="100">
        <v>0</v>
      </c>
      <c r="O173" s="100">
        <v>927.90999999999997</v>
      </c>
      <c r="P173" s="100">
        <v>50</v>
      </c>
      <c r="AB173" s="100">
        <f>P173</f>
      </c>
      <c r="AC173" s="100">
        <v>925</v>
      </c>
      <c r="AD173" s="100">
        <v>50</v>
      </c>
    </row>
    <row r="174">
      <c r="A174" s="98" t="s">
        <v>1110</v>
      </c>
      <c r="B174" s="98" t="s">
        <v>1111</v>
      </c>
      <c r="C174" s="98" t="s">
        <v>1112</v>
      </c>
      <c r="D174" s="98" t="s">
        <v>1113</v>
      </c>
      <c r="E174" s="98" t="s">
        <v>1114</v>
      </c>
      <c r="F174" s="98" t="s">
        <v>1115</v>
      </c>
      <c r="G174" s="98" t="s">
        <v>1116</v>
      </c>
      <c r="H174" s="99">
        <v>12</v>
      </c>
      <c r="I174" s="104">
        <v>45869</v>
      </c>
      <c r="J174" s="104">
        <v>46229</v>
      </c>
      <c r="K174" s="104">
        <v>45595</v>
      </c>
      <c r="L174" s="104">
        <v>45595</v>
      </c>
      <c r="M174" s="104">
        <v>45595</v>
      </c>
      <c r="N174" s="100">
        <v>0</v>
      </c>
      <c r="O174" s="100">
        <v>1176.3399999999999</v>
      </c>
      <c r="P174" s="100">
        <v>50</v>
      </c>
      <c r="AB174" s="100">
        <f>P174</f>
      </c>
      <c r="AC174" s="100">
        <v>1030</v>
      </c>
      <c r="AD174" s="100">
        <v>50</v>
      </c>
    </row>
    <row r="175">
      <c r="A175" s="98" t="s">
        <v>1117</v>
      </c>
      <c r="B175" s="98" t="s">
        <v>1118</v>
      </c>
      <c r="C175" s="98" t="s">
        <v>1119</v>
      </c>
      <c r="D175" s="98" t="s">
        <v>1120</v>
      </c>
      <c r="E175" s="98" t="s">
        <v>1121</v>
      </c>
      <c r="F175" s="98" t="s">
        <v>1122</v>
      </c>
      <c r="G175" s="98" t="s">
        <v>1123</v>
      </c>
      <c r="H175" s="99">
        <v>12</v>
      </c>
      <c r="I175" s="104">
        <v>45869</v>
      </c>
      <c r="J175" s="104">
        <v>46229</v>
      </c>
      <c r="K175" s="104">
        <v>45744</v>
      </c>
      <c r="L175" s="104">
        <v>45744</v>
      </c>
      <c r="M175" s="104">
        <v>45747</v>
      </c>
      <c r="N175" s="100">
        <v>0</v>
      </c>
      <c r="O175" s="100">
        <v>1176.3399999999999</v>
      </c>
      <c r="P175" s="100">
        <v>0</v>
      </c>
      <c r="AB175" s="100">
        <f>P175</f>
      </c>
      <c r="AC175" s="100">
        <v>1000</v>
      </c>
      <c r="AD175" s="100">
        <v>0</v>
      </c>
    </row>
    <row r="176">
      <c r="A176" s="98" t="s">
        <v>1124</v>
      </c>
      <c r="B176" s="98" t="s">
        <v>1125</v>
      </c>
      <c r="C176" s="98" t="s">
        <v>1126</v>
      </c>
      <c r="D176" s="98" t="s">
        <v>1127</v>
      </c>
      <c r="E176" s="98" t="s">
        <v>1128</v>
      </c>
      <c r="F176" s="98" t="s">
        <v>1129</v>
      </c>
      <c r="G176" s="98" t="s">
        <v>1130</v>
      </c>
      <c r="H176" s="99">
        <v>12</v>
      </c>
      <c r="I176" s="104">
        <v>45869</v>
      </c>
      <c r="J176" s="104">
        <v>46229</v>
      </c>
      <c r="K176" s="104">
        <v>45599</v>
      </c>
      <c r="L176" s="104">
        <v>45599</v>
      </c>
      <c r="M176" s="104">
        <v>45600</v>
      </c>
      <c r="N176" s="100">
        <v>0</v>
      </c>
      <c r="O176" s="100">
        <v>1503.28</v>
      </c>
      <c r="P176" s="100">
        <v>50</v>
      </c>
      <c r="AB176" s="100">
        <f>P176</f>
      </c>
      <c r="AC176" s="100">
        <v>1245</v>
      </c>
      <c r="AD176" s="100">
        <v>50</v>
      </c>
    </row>
    <row r="177">
      <c r="A177" s="98" t="s">
        <v>1131</v>
      </c>
      <c r="B177" s="98" t="s">
        <v>1132</v>
      </c>
      <c r="C177" s="98" t="s">
        <v>1133</v>
      </c>
      <c r="D177" s="98" t="s">
        <v>1134</v>
      </c>
      <c r="E177" s="98" t="s">
        <v>1135</v>
      </c>
      <c r="F177" s="98" t="s">
        <v>1136</v>
      </c>
      <c r="G177" s="98" t="s">
        <v>1137</v>
      </c>
      <c r="H177" s="99">
        <v>12</v>
      </c>
      <c r="I177" s="104">
        <v>45869</v>
      </c>
      <c r="J177" s="104">
        <v>46229</v>
      </c>
      <c r="K177" s="104">
        <v>45791</v>
      </c>
      <c r="L177" s="104">
        <v>45791</v>
      </c>
      <c r="M177" s="104">
        <v>45792</v>
      </c>
      <c r="N177" s="100">
        <v>0</v>
      </c>
      <c r="O177" s="100">
        <v>1176.55</v>
      </c>
      <c r="P177" s="100">
        <v>0</v>
      </c>
      <c r="AB177" s="100">
        <f>P177</f>
      </c>
      <c r="AC177" s="100">
        <v>1195</v>
      </c>
      <c r="AD177" s="100">
        <v>0</v>
      </c>
    </row>
    <row r="178">
      <c r="A178" s="98" t="s">
        <v>1138</v>
      </c>
      <c r="B178" s="98" t="s">
        <v>1139</v>
      </c>
      <c r="C178" s="98" t="s">
        <v>1140</v>
      </c>
      <c r="D178" s="98" t="s">
        <v>1141</v>
      </c>
      <c r="E178" s="98" t="s">
        <v>1142</v>
      </c>
      <c r="F178" s="98" t="s">
        <v>1143</v>
      </c>
      <c r="G178" s="98" t="s">
        <v>1144</v>
      </c>
      <c r="H178" s="99">
        <v>12</v>
      </c>
      <c r="I178" s="104">
        <v>45869</v>
      </c>
      <c r="J178" s="104">
        <v>46229</v>
      </c>
      <c r="K178" s="104">
        <v>45696</v>
      </c>
      <c r="L178" s="104">
        <v>45696</v>
      </c>
      <c r="M178" s="104">
        <v>45697</v>
      </c>
      <c r="N178" s="100">
        <v>0</v>
      </c>
      <c r="O178" s="100">
        <v>1176.8199999999999</v>
      </c>
      <c r="P178" s="100">
        <v>0</v>
      </c>
      <c r="AB178" s="100">
        <f>P178</f>
      </c>
      <c r="AC178" s="100">
        <v>1020</v>
      </c>
      <c r="AD178" s="100">
        <v>0</v>
      </c>
    </row>
    <row r="179">
      <c r="A179" s="98" t="s">
        <v>1145</v>
      </c>
      <c r="B179" s="98" t="s">
        <v>1146</v>
      </c>
      <c r="C179" s="98" t="s">
        <v>1147</v>
      </c>
      <c r="D179" s="98" t="s">
        <v>1148</v>
      </c>
      <c r="E179" s="98" t="s">
        <v>1149</v>
      </c>
      <c r="F179" s="98" t="s">
        <v>1150</v>
      </c>
      <c r="G179" s="98" t="s">
        <v>1151</v>
      </c>
      <c r="H179" s="99">
        <v>12</v>
      </c>
      <c r="I179" s="104">
        <v>45869</v>
      </c>
      <c r="J179" s="104">
        <v>46229</v>
      </c>
      <c r="K179" s="104">
        <v>45595</v>
      </c>
      <c r="L179" s="104">
        <v>45595</v>
      </c>
      <c r="M179" s="104">
        <v>45596</v>
      </c>
      <c r="N179" s="100">
        <v>0</v>
      </c>
      <c r="O179" s="100">
        <v>1176.3399999999999</v>
      </c>
      <c r="P179" s="100">
        <v>100</v>
      </c>
      <c r="AB179" s="100">
        <f>P179</f>
      </c>
      <c r="AC179" s="100">
        <v>1030</v>
      </c>
      <c r="AD179" s="100">
        <v>100</v>
      </c>
    </row>
    <row r="180">
      <c r="A180" s="98" t="s">
        <v>1152</v>
      </c>
      <c r="B180" s="98" t="s">
        <v>1153</v>
      </c>
      <c r="C180" s="98" t="s">
        <v>1154</v>
      </c>
      <c r="D180" s="98" t="s">
        <v>1155</v>
      </c>
      <c r="E180" s="98" t="s">
        <v>1156</v>
      </c>
      <c r="F180" s="98" t="s">
        <v>1157</v>
      </c>
      <c r="G180" s="98" t="s">
        <v>1158</v>
      </c>
      <c r="H180" s="99">
        <v>12</v>
      </c>
      <c r="I180" s="104">
        <v>45885</v>
      </c>
      <c r="J180" s="104">
        <v>46229</v>
      </c>
      <c r="K180" s="104">
        <v>45749</v>
      </c>
      <c r="L180" s="104">
        <v>45750</v>
      </c>
      <c r="M180" s="104">
        <v>45750</v>
      </c>
      <c r="N180" s="100">
        <v>0</v>
      </c>
      <c r="O180" s="100">
        <v>1176.55</v>
      </c>
      <c r="P180" s="100">
        <v>0</v>
      </c>
      <c r="AB180" s="100">
        <f>P180</f>
      </c>
      <c r="AC180" s="100">
        <v>1130</v>
      </c>
      <c r="AD180" s="100">
        <v>0</v>
      </c>
    </row>
    <row r="181">
      <c r="A181" s="98" t="s">
        <v>1159</v>
      </c>
      <c r="B181" s="98" t="s">
        <v>1160</v>
      </c>
      <c r="C181" s="98" t="s">
        <v>1161</v>
      </c>
      <c r="D181" s="98" t="s">
        <v>1162</v>
      </c>
      <c r="E181" s="98" t="s">
        <v>1163</v>
      </c>
      <c r="F181" s="98" t="s">
        <v>1164</v>
      </c>
      <c r="G181" s="98" t="s">
        <v>1165</v>
      </c>
      <c r="H181" s="99">
        <v>12</v>
      </c>
      <c r="I181" s="104">
        <v>45887</v>
      </c>
      <c r="J181" s="104">
        <v>46229</v>
      </c>
      <c r="K181" s="104">
        <v>45887</v>
      </c>
      <c r="L181" s="104">
        <v>45887</v>
      </c>
      <c r="M181" s="104">
        <v>45887</v>
      </c>
      <c r="N181" s="100">
        <v>0</v>
      </c>
      <c r="O181" s="100">
        <v>1176.8199999999999</v>
      </c>
      <c r="P181" s="100">
        <v>50</v>
      </c>
      <c r="AB181" s="100">
        <f>P181</f>
      </c>
      <c r="AC181" s="100">
        <v>1195</v>
      </c>
      <c r="AD181" s="100">
        <v>50</v>
      </c>
    </row>
    <row r="182">
      <c r="A182" s="98" t="s">
        <v>1166</v>
      </c>
      <c r="B182" s="98" t="s">
        <v>1167</v>
      </c>
      <c r="C182" s="98" t="s">
        <v>1168</v>
      </c>
      <c r="D182" s="98" t="s">
        <v>1169</v>
      </c>
      <c r="E182" s="98" t="s">
        <v>1170</v>
      </c>
      <c r="F182" s="98" t="s">
        <v>1171</v>
      </c>
      <c r="G182" s="98" t="s">
        <v>1172</v>
      </c>
      <c r="H182" s="99">
        <v>12</v>
      </c>
      <c r="I182" s="104">
        <v>45869</v>
      </c>
      <c r="J182" s="104">
        <v>46229</v>
      </c>
      <c r="K182" s="104">
        <v>45595</v>
      </c>
      <c r="L182" s="104">
        <v>45595</v>
      </c>
      <c r="M182" s="104">
        <v>45596</v>
      </c>
      <c r="N182" s="100">
        <v>0</v>
      </c>
      <c r="O182" s="100">
        <v>1176.8199999999999</v>
      </c>
      <c r="P182" s="100">
        <v>0</v>
      </c>
      <c r="AB182" s="100">
        <f>P182</f>
      </c>
      <c r="AC182" s="100">
        <v>1000</v>
      </c>
      <c r="AD182" s="100">
        <v>0</v>
      </c>
    </row>
    <row r="183">
      <c r="A183" s="98" t="s">
        <v>1173</v>
      </c>
      <c r="B183" s="98" t="s">
        <v>1174</v>
      </c>
      <c r="C183" s="98" t="s">
        <v>1175</v>
      </c>
      <c r="D183" s="98" t="s">
        <v>1176</v>
      </c>
      <c r="E183" s="98" t="s">
        <v>1177</v>
      </c>
      <c r="F183" s="98" t="s">
        <v>1178</v>
      </c>
      <c r="G183" s="98" t="s">
        <v>1179</v>
      </c>
      <c r="H183" s="99">
        <v>12</v>
      </c>
      <c r="I183" s="104">
        <v>45869</v>
      </c>
      <c r="J183" s="104">
        <v>46229</v>
      </c>
      <c r="K183" s="104">
        <v>45595</v>
      </c>
      <c r="L183" s="104">
        <v>45595</v>
      </c>
      <c r="M183" s="104">
        <v>45595</v>
      </c>
      <c r="N183" s="100">
        <v>2330</v>
      </c>
      <c r="O183" s="100">
        <v>1176.55</v>
      </c>
      <c r="P183" s="100">
        <v>0</v>
      </c>
      <c r="AB183" s="100">
        <f>P183</f>
      </c>
      <c r="AC183" s="100">
        <v>1020</v>
      </c>
      <c r="AD183" s="100">
        <v>0</v>
      </c>
    </row>
    <row r="184">
      <c r="A184" s="98" t="s">
        <v>1180</v>
      </c>
      <c r="B184" s="98" t="s">
        <v>1181</v>
      </c>
      <c r="C184" s="98" t="s">
        <v>1182</v>
      </c>
      <c r="D184" s="98" t="s">
        <v>1183</v>
      </c>
      <c r="E184" s="98" t="s">
        <v>1184</v>
      </c>
      <c r="F184" s="98" t="s">
        <v>1185</v>
      </c>
      <c r="G184" s="98" t="s">
        <v>1186</v>
      </c>
      <c r="H184" s="99">
        <v>12</v>
      </c>
      <c r="I184" s="104">
        <v>45869</v>
      </c>
      <c r="J184" s="104">
        <v>46229</v>
      </c>
      <c r="K184" s="104">
        <v>45745</v>
      </c>
      <c r="L184" s="104">
        <v>45745</v>
      </c>
      <c r="M184" s="104">
        <v>45747</v>
      </c>
      <c r="N184" s="100">
        <v>0</v>
      </c>
      <c r="O184" s="100">
        <v>927.90999999999997</v>
      </c>
      <c r="P184" s="100">
        <v>0</v>
      </c>
      <c r="AB184" s="100">
        <f>P184</f>
      </c>
      <c r="AC184" s="100">
        <v>770</v>
      </c>
      <c r="AD184" s="100">
        <v>0</v>
      </c>
    </row>
    <row r="185">
      <c r="A185" s="98" t="s">
        <v>1187</v>
      </c>
      <c r="B185" s="98" t="s">
        <v>1188</v>
      </c>
      <c r="C185" s="98" t="s">
        <v>1189</v>
      </c>
      <c r="D185" s="98" t="s">
        <v>1190</v>
      </c>
      <c r="E185" s="98" t="s">
        <v>1191</v>
      </c>
      <c r="F185" s="98" t="s">
        <v>1192</v>
      </c>
      <c r="G185" s="98" t="s">
        <v>1193</v>
      </c>
      <c r="H185" s="99">
        <v>12</v>
      </c>
      <c r="I185" s="104">
        <v>45869</v>
      </c>
      <c r="J185" s="104">
        <v>46229</v>
      </c>
      <c r="K185" s="104">
        <v>45745</v>
      </c>
      <c r="L185" s="104">
        <v>45745</v>
      </c>
      <c r="M185" s="104">
        <v>45747</v>
      </c>
      <c r="N185" s="100">
        <v>0</v>
      </c>
      <c r="O185" s="100">
        <v>927.90999999999997</v>
      </c>
      <c r="P185" s="100">
        <v>0</v>
      </c>
      <c r="AB185" s="100">
        <f>P185</f>
      </c>
      <c r="AC185" s="100">
        <v>770</v>
      </c>
      <c r="AD185" s="100">
        <v>0</v>
      </c>
    </row>
    <row r="186">
      <c r="A186" s="98" t="s">
        <v>1194</v>
      </c>
      <c r="B186" s="98" t="s">
        <v>1195</v>
      </c>
      <c r="C186" s="98" t="s">
        <v>1196</v>
      </c>
      <c r="D186" s="98" t="s">
        <v>1197</v>
      </c>
      <c r="E186" s="98" t="s">
        <v>1198</v>
      </c>
      <c r="F186" s="98" t="s">
        <v>1199</v>
      </c>
      <c r="G186" s="98" t="s">
        <v>1200</v>
      </c>
      <c r="H186" s="99">
        <v>12</v>
      </c>
      <c r="I186" s="104">
        <v>45885</v>
      </c>
      <c r="J186" s="104">
        <v>46229</v>
      </c>
      <c r="K186" s="104">
        <v>45780</v>
      </c>
      <c r="L186" s="104">
        <v>45780</v>
      </c>
      <c r="M186" s="104">
        <v>45780</v>
      </c>
      <c r="N186" s="100">
        <v>0</v>
      </c>
      <c r="O186" s="100">
        <v>1503.28</v>
      </c>
      <c r="P186" s="100">
        <v>50</v>
      </c>
      <c r="AB186" s="100">
        <f>P186</f>
      </c>
      <c r="AC186" s="100">
        <v>1490</v>
      </c>
      <c r="AD186" s="100">
        <v>50</v>
      </c>
    </row>
    <row r="187">
      <c r="A187" s="98" t="s">
        <v>1201</v>
      </c>
      <c r="B187" s="98" t="s">
        <v>1202</v>
      </c>
      <c r="C187" s="98" t="s">
        <v>1203</v>
      </c>
      <c r="D187" s="98" t="s">
        <v>1204</v>
      </c>
      <c r="E187" s="98" t="s">
        <v>1205</v>
      </c>
      <c r="F187" s="98" t="s">
        <v>1206</v>
      </c>
      <c r="G187" s="98" t="s">
        <v>1207</v>
      </c>
      <c r="H187" s="99">
        <v>12</v>
      </c>
      <c r="I187" s="104">
        <v>45885</v>
      </c>
      <c r="J187" s="104">
        <v>46229</v>
      </c>
      <c r="K187" s="104">
        <v>45763</v>
      </c>
      <c r="L187" s="104">
        <v>45763</v>
      </c>
      <c r="M187" s="104">
        <v>45764</v>
      </c>
      <c r="N187" s="100">
        <v>0</v>
      </c>
      <c r="O187" s="100">
        <v>1176.3399999999999</v>
      </c>
      <c r="P187" s="100">
        <v>0</v>
      </c>
      <c r="AB187" s="100">
        <f>P187</f>
      </c>
      <c r="AC187" s="100">
        <v>1000</v>
      </c>
      <c r="AD187" s="100">
        <v>0</v>
      </c>
    </row>
    <row r="188">
      <c r="A188" s="98" t="s">
        <v>1208</v>
      </c>
      <c r="B188" s="98" t="s">
        <v>1209</v>
      </c>
      <c r="C188" s="98" t="s">
        <v>1210</v>
      </c>
      <c r="D188" s="98" t="s">
        <v>1211</v>
      </c>
      <c r="E188" s="98" t="s">
        <v>1212</v>
      </c>
      <c r="F188" s="98" t="s">
        <v>1213</v>
      </c>
      <c r="G188" s="98" t="s">
        <v>1214</v>
      </c>
      <c r="H188" s="99">
        <v>12</v>
      </c>
      <c r="I188" s="104">
        <v>45869</v>
      </c>
      <c r="J188" s="104">
        <v>46229</v>
      </c>
      <c r="K188" s="104">
        <v>45595</v>
      </c>
      <c r="L188" s="104">
        <v>45596</v>
      </c>
      <c r="M188" s="104">
        <v>45596</v>
      </c>
      <c r="N188" s="100">
        <v>0</v>
      </c>
      <c r="O188" s="100">
        <v>927.90999999999997</v>
      </c>
      <c r="P188" s="100">
        <v>0</v>
      </c>
      <c r="AB188" s="100">
        <f>P188</f>
      </c>
      <c r="AC188" s="100">
        <v>1560</v>
      </c>
      <c r="AD188" s="100">
        <v>0</v>
      </c>
    </row>
    <row r="189">
      <c r="A189" s="98" t="s">
        <v>1215</v>
      </c>
      <c r="B189" s="98" t="s">
        <v>1216</v>
      </c>
      <c r="C189" s="98" t="s">
        <v>1217</v>
      </c>
      <c r="D189" s="98" t="s">
        <v>1218</v>
      </c>
      <c r="E189" s="98" t="s">
        <v>1219</v>
      </c>
      <c r="F189" s="98" t="s">
        <v>1220</v>
      </c>
      <c r="G189" s="98" t="s">
        <v>1221</v>
      </c>
      <c r="H189" s="99">
        <v>12</v>
      </c>
      <c r="I189" s="104">
        <v>45869</v>
      </c>
      <c r="J189" s="104">
        <v>46229</v>
      </c>
      <c r="K189" s="104">
        <v>45595</v>
      </c>
      <c r="L189" s="104">
        <v>45596</v>
      </c>
      <c r="M189" s="104">
        <v>45596</v>
      </c>
      <c r="N189" s="100">
        <v>0</v>
      </c>
      <c r="O189" s="100">
        <v>927.90999999999997</v>
      </c>
      <c r="P189" s="100">
        <v>0</v>
      </c>
      <c r="AB189" s="100">
        <f>P189</f>
      </c>
      <c r="AC189" s="100">
        <v>780</v>
      </c>
      <c r="AD189" s="100">
        <v>0</v>
      </c>
    </row>
    <row r="190">
      <c r="A190" s="98" t="s">
        <v>1222</v>
      </c>
      <c r="B190" s="98" t="s">
        <v>1223</v>
      </c>
      <c r="C190" s="98" t="s">
        <v>1224</v>
      </c>
      <c r="D190" s="98" t="s">
        <v>1225</v>
      </c>
      <c r="E190" s="98" t="s">
        <v>1226</v>
      </c>
      <c r="F190" s="98" t="s">
        <v>1227</v>
      </c>
      <c r="G190" s="98" t="s">
        <v>1228</v>
      </c>
      <c r="H190" s="99">
        <v>14</v>
      </c>
      <c r="I190" s="104">
        <v>45813</v>
      </c>
      <c r="J190" s="104">
        <v>46229</v>
      </c>
      <c r="K190" s="104">
        <v>45728</v>
      </c>
      <c r="L190" s="104">
        <v>45728</v>
      </c>
      <c r="M190" s="104">
        <v>45729</v>
      </c>
      <c r="N190" s="100">
        <v>0</v>
      </c>
      <c r="O190" s="100">
        <v>1176.55</v>
      </c>
      <c r="P190" s="100">
        <v>0</v>
      </c>
      <c r="AB190" s="100">
        <f>P190</f>
      </c>
      <c r="AC190" s="100">
        <v>1185</v>
      </c>
      <c r="AD190" s="100">
        <v>0</v>
      </c>
    </row>
    <row r="191">
      <c r="A191" s="98" t="s">
        <v>1229</v>
      </c>
      <c r="B191" s="98" t="s">
        <v>1230</v>
      </c>
      <c r="C191" s="98" t="s">
        <v>1231</v>
      </c>
      <c r="D191" s="98" t="s">
        <v>1232</v>
      </c>
      <c r="E191" s="98" t="s">
        <v>1233</v>
      </c>
      <c r="F191" s="98" t="s">
        <v>1234</v>
      </c>
      <c r="G191" s="98" t="s">
        <v>1235</v>
      </c>
      <c r="H191" s="99">
        <v>12</v>
      </c>
      <c r="I191" s="104">
        <v>45869</v>
      </c>
      <c r="J191" s="104">
        <v>46229</v>
      </c>
      <c r="K191" s="104">
        <v>45802</v>
      </c>
      <c r="L191" s="104">
        <v>45802</v>
      </c>
      <c r="M191" s="104">
        <v>45806</v>
      </c>
      <c r="N191" s="100">
        <v>0</v>
      </c>
      <c r="O191" s="100">
        <v>1523.04</v>
      </c>
      <c r="P191" s="100">
        <v>0</v>
      </c>
      <c r="AB191" s="100">
        <f>P191</f>
      </c>
      <c r="AC191" s="100">
        <v>1525</v>
      </c>
      <c r="AD191" s="100">
        <v>0</v>
      </c>
    </row>
    <row r="192">
      <c r="A192" s="98" t="s">
        <v>1236</v>
      </c>
      <c r="B192" s="98" t="s">
        <v>1237</v>
      </c>
      <c r="C192" s="98" t="s">
        <v>1238</v>
      </c>
      <c r="D192" s="98" t="s">
        <v>1239</v>
      </c>
      <c r="E192" s="98" t="s">
        <v>1240</v>
      </c>
      <c r="F192" s="98" t="s">
        <v>1241</v>
      </c>
      <c r="G192" s="98" t="s">
        <v>1242</v>
      </c>
      <c r="H192" s="99">
        <v>12</v>
      </c>
      <c r="I192" s="104">
        <v>45869</v>
      </c>
      <c r="J192" s="104">
        <v>46229</v>
      </c>
      <c r="K192" s="104">
        <v>45720</v>
      </c>
      <c r="L192" s="104">
        <v>45720</v>
      </c>
      <c r="M192" s="104">
        <v>45720</v>
      </c>
      <c r="N192" s="100">
        <v>0</v>
      </c>
      <c r="O192" s="100">
        <v>1176.8199999999999</v>
      </c>
      <c r="P192" s="100">
        <v>0</v>
      </c>
      <c r="AB192" s="100">
        <f>P192</f>
      </c>
      <c r="AC192" s="100">
        <v>1000</v>
      </c>
      <c r="AD192" s="100">
        <v>0</v>
      </c>
    </row>
    <row r="193">
      <c r="A193" s="98" t="s">
        <v>1243</v>
      </c>
      <c r="B193" s="98" t="s">
        <v>1244</v>
      </c>
      <c r="C193" s="98" t="s">
        <v>1245</v>
      </c>
      <c r="D193" s="98" t="s">
        <v>1246</v>
      </c>
      <c r="E193" s="98" t="s">
        <v>1247</v>
      </c>
      <c r="F193" s="98" t="s">
        <v>1248</v>
      </c>
      <c r="G193" s="98" t="s">
        <v>1249</v>
      </c>
      <c r="H193" s="99">
        <v>12</v>
      </c>
      <c r="I193" s="104">
        <v>45885</v>
      </c>
      <c r="J193" s="104">
        <v>46229</v>
      </c>
      <c r="K193" s="104">
        <v>45712</v>
      </c>
      <c r="L193" s="104">
        <v>45712</v>
      </c>
      <c r="M193" s="104">
        <v>45712</v>
      </c>
      <c r="N193" s="100">
        <v>0</v>
      </c>
      <c r="O193" s="100">
        <v>934.69000000000005</v>
      </c>
      <c r="P193" s="100">
        <v>50</v>
      </c>
      <c r="AB193" s="100">
        <f>P193</f>
      </c>
      <c r="AC193" s="100">
        <v>790</v>
      </c>
      <c r="AD193" s="100">
        <v>50</v>
      </c>
    </row>
    <row r="194">
      <c r="A194" s="98" t="s">
        <v>1250</v>
      </c>
      <c r="B194" s="98" t="s">
        <v>1251</v>
      </c>
      <c r="C194" s="98" t="s">
        <v>1252</v>
      </c>
      <c r="D194" s="98" t="s">
        <v>1253</v>
      </c>
      <c r="E194" s="98" t="s">
        <v>1254</v>
      </c>
      <c r="F194" s="98" t="s">
        <v>1255</v>
      </c>
      <c r="G194" s="98" t="s">
        <v>1256</v>
      </c>
      <c r="H194" s="99">
        <v>12</v>
      </c>
      <c r="I194" s="104">
        <v>45869</v>
      </c>
      <c r="J194" s="104">
        <v>46229</v>
      </c>
      <c r="K194" s="104">
        <v>45712</v>
      </c>
      <c r="L194" s="104">
        <v>45713</v>
      </c>
      <c r="M194" s="104">
        <v>45714</v>
      </c>
      <c r="N194" s="100">
        <v>0</v>
      </c>
      <c r="O194" s="100">
        <v>934.69000000000005</v>
      </c>
      <c r="P194" s="100">
        <v>50</v>
      </c>
      <c r="AB194" s="100">
        <f>P194</f>
      </c>
      <c r="AC194" s="100">
        <v>790</v>
      </c>
      <c r="AD194" s="100">
        <v>50</v>
      </c>
    </row>
    <row r="195">
      <c r="A195" s="98" t="s">
        <v>1257</v>
      </c>
      <c r="B195" s="98" t="s">
        <v>1258</v>
      </c>
      <c r="C195" s="98" t="s">
        <v>1259</v>
      </c>
      <c r="D195" s="98" t="s">
        <v>1260</v>
      </c>
      <c r="E195" s="98" t="s">
        <v>1261</v>
      </c>
      <c r="F195" s="98" t="s">
        <v>1262</v>
      </c>
      <c r="G195" s="98" t="s">
        <v>1263</v>
      </c>
      <c r="H195" s="99">
        <v>12</v>
      </c>
      <c r="I195" s="104">
        <v>45869</v>
      </c>
      <c r="J195" s="104">
        <v>46229</v>
      </c>
      <c r="K195" s="104">
        <v>45637</v>
      </c>
      <c r="L195" s="104">
        <v>45637</v>
      </c>
      <c r="M195" s="104">
        <v>45638</v>
      </c>
      <c r="N195" s="100">
        <v>0</v>
      </c>
      <c r="O195" s="100">
        <v>1176.8199999999999</v>
      </c>
      <c r="P195" s="100">
        <v>50</v>
      </c>
      <c r="AB195" s="100">
        <f>P195</f>
      </c>
      <c r="AC195" s="100">
        <v>1020</v>
      </c>
      <c r="AD195" s="100">
        <v>50</v>
      </c>
    </row>
    <row r="196">
      <c r="A196" s="98" t="s">
        <v>1264</v>
      </c>
      <c r="B196" s="98" t="s">
        <v>1265</v>
      </c>
      <c r="C196" s="98" t="s">
        <v>1266</v>
      </c>
      <c r="D196" s="98" t="s">
        <v>1267</v>
      </c>
      <c r="E196" s="98" t="s">
        <v>1268</v>
      </c>
      <c r="F196" s="98" t="s">
        <v>1269</v>
      </c>
      <c r="G196" s="98" t="s">
        <v>1270</v>
      </c>
      <c r="H196" s="99">
        <v>12</v>
      </c>
      <c r="I196" s="104">
        <v>45885</v>
      </c>
      <c r="J196" s="104">
        <v>46229</v>
      </c>
      <c r="K196" s="104">
        <v>45835</v>
      </c>
      <c r="L196" s="104">
        <v>45835</v>
      </c>
      <c r="M196" s="104">
        <v>45844</v>
      </c>
      <c r="N196" s="100">
        <v>1700</v>
      </c>
      <c r="O196" s="100">
        <v>927.90999999999997</v>
      </c>
      <c r="P196" s="100">
        <v>0</v>
      </c>
      <c r="AB196" s="100">
        <f>P196</f>
      </c>
      <c r="AC196" s="100">
        <v>925</v>
      </c>
      <c r="AD196" s="100">
        <v>0</v>
      </c>
    </row>
    <row r="197">
      <c r="A197" s="98" t="s">
        <v>1271</v>
      </c>
      <c r="B197" s="98" t="s">
        <v>1272</v>
      </c>
      <c r="C197" s="98" t="s">
        <v>1273</v>
      </c>
      <c r="D197" s="98" t="s">
        <v>1274</v>
      </c>
      <c r="E197" s="98" t="s">
        <v>1275</v>
      </c>
      <c r="F197" s="98" t="s">
        <v>1276</v>
      </c>
      <c r="G197" s="98" t="s">
        <v>1277</v>
      </c>
      <c r="H197" s="99">
        <v>12</v>
      </c>
      <c r="I197" s="104">
        <v>45885</v>
      </c>
      <c r="J197" s="104">
        <v>46229</v>
      </c>
      <c r="K197" s="104">
        <v>45835</v>
      </c>
      <c r="L197" s="104">
        <v>45835</v>
      </c>
      <c r="M197" s="104">
        <v>45844</v>
      </c>
      <c r="N197" s="100">
        <v>0</v>
      </c>
      <c r="O197" s="100">
        <v>927.90999999999997</v>
      </c>
      <c r="P197" s="100">
        <v>0</v>
      </c>
      <c r="AB197" s="100">
        <f>P197</f>
      </c>
      <c r="AC197" s="100">
        <v>925</v>
      </c>
      <c r="AD197" s="100">
        <v>0</v>
      </c>
    </row>
    <row r="198">
      <c r="A198" s="98" t="s">
        <v>1278</v>
      </c>
      <c r="B198" s="98" t="s">
        <v>1279</v>
      </c>
      <c r="C198" s="98" t="s">
        <v>1280</v>
      </c>
      <c r="D198" s="98" t="s">
        <v>1281</v>
      </c>
      <c r="E198" s="98" t="s">
        <v>1282</v>
      </c>
      <c r="F198" s="98" t="s">
        <v>1283</v>
      </c>
      <c r="G198" s="98" t="s">
        <v>1284</v>
      </c>
      <c r="H198" s="99">
        <v>12</v>
      </c>
      <c r="I198" s="104">
        <v>45869</v>
      </c>
      <c r="J198" s="104">
        <v>46229</v>
      </c>
      <c r="K198" s="104">
        <v>45712</v>
      </c>
      <c r="L198" s="104">
        <v>45712</v>
      </c>
      <c r="M198" s="104">
        <v>45713</v>
      </c>
      <c r="N198" s="100">
        <v>0</v>
      </c>
      <c r="O198" s="100">
        <v>1176.55</v>
      </c>
      <c r="P198" s="100">
        <v>0</v>
      </c>
      <c r="AB198" s="100">
        <f>P198</f>
      </c>
      <c r="AC198" s="100">
        <v>1169</v>
      </c>
      <c r="AD198" s="100">
        <v>0</v>
      </c>
    </row>
    <row r="199">
      <c r="A199" s="98" t="s">
        <v>1285</v>
      </c>
      <c r="B199" s="98" t="s">
        <v>1286</v>
      </c>
      <c r="C199" s="98" t="s">
        <v>1287</v>
      </c>
      <c r="D199" s="98" t="s">
        <v>1288</v>
      </c>
      <c r="E199" s="98" t="s">
        <v>1289</v>
      </c>
      <c r="F199" s="98" t="s">
        <v>1290</v>
      </c>
      <c r="G199" s="98" t="s">
        <v>1291</v>
      </c>
      <c r="H199" s="99">
        <v>5</v>
      </c>
      <c r="I199" s="104">
        <v>45885</v>
      </c>
      <c r="J199" s="104">
        <v>46022</v>
      </c>
      <c r="K199" s="104">
        <v>45853</v>
      </c>
      <c r="L199" s="104">
        <v>45853</v>
      </c>
      <c r="M199" s="104">
        <v>45853</v>
      </c>
      <c r="N199" s="100">
        <v>1900</v>
      </c>
      <c r="O199" s="100">
        <v>927.90999999999997</v>
      </c>
      <c r="P199" s="100">
        <v>0</v>
      </c>
      <c r="AB199" s="100">
        <f>P199</f>
      </c>
      <c r="AC199" s="100">
        <v>1850</v>
      </c>
      <c r="AD199" s="100">
        <v>0</v>
      </c>
    </row>
    <row r="200">
      <c r="A200" s="98" t="s">
        <v>1292</v>
      </c>
      <c r="B200" s="98" t="s">
        <v>1293</v>
      </c>
      <c r="C200" s="98" t="s">
        <v>1294</v>
      </c>
      <c r="D200" s="98" t="s">
        <v>1295</v>
      </c>
      <c r="E200" s="98" t="s">
        <v>1296</v>
      </c>
      <c r="F200" s="98" t="s">
        <v>1297</v>
      </c>
      <c r="G200" s="98" t="s">
        <v>1298</v>
      </c>
      <c r="H200" s="99">
        <v>5</v>
      </c>
      <c r="I200" s="104">
        <v>45885</v>
      </c>
      <c r="J200" s="104">
        <v>46022</v>
      </c>
      <c r="K200" s="104">
        <v>45853</v>
      </c>
      <c r="L200" s="104">
        <v>45853</v>
      </c>
      <c r="M200" s="104">
        <v>45853</v>
      </c>
      <c r="N200" s="100">
        <v>1900</v>
      </c>
      <c r="O200" s="100">
        <v>927.90999999999997</v>
      </c>
      <c r="P200" s="100">
        <v>0</v>
      </c>
      <c r="AB200" s="100">
        <f>P200</f>
      </c>
      <c r="AC200" s="100">
        <v>925</v>
      </c>
      <c r="AD200" s="100">
        <v>0</v>
      </c>
    </row>
    <row r="201">
      <c r="A201" s="98" t="s">
        <v>1299</v>
      </c>
      <c r="B201" s="98" t="s">
        <v>1300</v>
      </c>
      <c r="C201" s="98" t="s">
        <v>1301</v>
      </c>
      <c r="D201" s="98" t="s">
        <v>1302</v>
      </c>
      <c r="E201" s="98" t="s">
        <v>1303</v>
      </c>
      <c r="F201" s="98" t="s">
        <v>1304</v>
      </c>
      <c r="G201" s="98" t="s">
        <v>1305</v>
      </c>
      <c r="H201" s="99">
        <v>12</v>
      </c>
      <c r="I201" s="104">
        <v>45869</v>
      </c>
      <c r="J201" s="104">
        <v>46229</v>
      </c>
      <c r="K201" s="104">
        <v>45596</v>
      </c>
      <c r="L201" s="104">
        <v>45596</v>
      </c>
      <c r="M201" s="104">
        <v>45596</v>
      </c>
      <c r="N201" s="100">
        <v>0</v>
      </c>
      <c r="O201" s="100">
        <v>1503.28</v>
      </c>
      <c r="P201" s="100">
        <v>0</v>
      </c>
      <c r="AB201" s="100">
        <f>P201</f>
      </c>
      <c r="AC201" s="100">
        <v>1245</v>
      </c>
      <c r="AD201" s="100">
        <v>0</v>
      </c>
    </row>
    <row r="202">
      <c r="A202" s="98" t="s">
        <v>1306</v>
      </c>
      <c r="B202" s="98" t="s">
        <v>1307</v>
      </c>
      <c r="C202" s="98" t="s">
        <v>1308</v>
      </c>
      <c r="D202" s="98" t="s">
        <v>1309</v>
      </c>
      <c r="E202" s="98" t="s">
        <v>1310</v>
      </c>
      <c r="F202" s="98" t="s">
        <v>1311</v>
      </c>
      <c r="G202" s="98" t="s">
        <v>1312</v>
      </c>
      <c r="H202" s="99">
        <v>13</v>
      </c>
      <c r="I202" s="104">
        <v>45841</v>
      </c>
      <c r="J202" s="104">
        <v>46229</v>
      </c>
      <c r="K202" s="104">
        <v>45777</v>
      </c>
      <c r="L202" s="104">
        <v>45777</v>
      </c>
      <c r="M202" s="104">
        <v>45778</v>
      </c>
      <c r="N202" s="100">
        <v>0</v>
      </c>
      <c r="O202" s="100">
        <v>927.90999999999997</v>
      </c>
      <c r="P202" s="100">
        <v>50</v>
      </c>
      <c r="AB202" s="100">
        <f>P202</f>
      </c>
      <c r="AC202" s="100">
        <v>955</v>
      </c>
      <c r="AD202" s="100">
        <v>50</v>
      </c>
    </row>
    <row r="203">
      <c r="A203" s="98" t="s">
        <v>1313</v>
      </c>
      <c r="B203" s="98" t="s">
        <v>1314</v>
      </c>
      <c r="C203" s="98" t="s">
        <v>1315</v>
      </c>
      <c r="D203" s="98" t="s">
        <v>1316</v>
      </c>
      <c r="E203" s="98" t="s">
        <v>1317</v>
      </c>
      <c r="F203" s="98" t="s">
        <v>1318</v>
      </c>
      <c r="G203" s="98" t="s">
        <v>1319</v>
      </c>
      <c r="H203" s="99">
        <v>12</v>
      </c>
      <c r="I203" s="104">
        <v>45867</v>
      </c>
      <c r="J203" s="104">
        <v>46229</v>
      </c>
      <c r="K203" s="104">
        <v>45817</v>
      </c>
      <c r="L203" s="104">
        <v>45817</v>
      </c>
      <c r="M203" s="104">
        <v>45826</v>
      </c>
      <c r="N203" s="100">
        <v>0</v>
      </c>
      <c r="O203" s="100">
        <v>927.90999999999997</v>
      </c>
      <c r="P203" s="100">
        <v>0</v>
      </c>
      <c r="AB203" s="100">
        <f>P203</f>
      </c>
      <c r="AC203" s="100">
        <v>925</v>
      </c>
      <c r="AD203" s="100">
        <v>0</v>
      </c>
    </row>
    <row r="204">
      <c r="A204" s="98" t="s">
        <v>1320</v>
      </c>
      <c r="B204" s="98" t="s">
        <v>1321</v>
      </c>
      <c r="C204" s="98" t="s">
        <v>1322</v>
      </c>
      <c r="D204" s="98" t="s">
        <v>1323</v>
      </c>
      <c r="E204" s="98" t="s">
        <v>1324</v>
      </c>
      <c r="F204" s="98" t="s">
        <v>1325</v>
      </c>
      <c r="G204" s="98" t="s">
        <v>1326</v>
      </c>
      <c r="H204" s="99">
        <v>5</v>
      </c>
      <c r="I204" s="104">
        <v>45885</v>
      </c>
      <c r="J204" s="104">
        <v>46022</v>
      </c>
      <c r="K204" s="104">
        <v>45869</v>
      </c>
      <c r="L204" s="104">
        <v>45869</v>
      </c>
      <c r="M204" s="104">
        <v>45869</v>
      </c>
      <c r="N204" s="100">
        <v>1900</v>
      </c>
      <c r="O204" s="100">
        <v>919.16999999999996</v>
      </c>
      <c r="P204" s="100">
        <v>0</v>
      </c>
      <c r="AB204" s="100">
        <f>P204</f>
      </c>
      <c r="AC204" s="100">
        <v>910</v>
      </c>
      <c r="AD204" s="100">
        <v>0</v>
      </c>
    </row>
    <row r="205">
      <c r="A205" s="98" t="s">
        <v>1327</v>
      </c>
      <c r="B205" s="98" t="s">
        <v>1328</v>
      </c>
      <c r="C205" s="98" t="s">
        <v>1329</v>
      </c>
      <c r="D205" s="98" t="s">
        <v>1330</v>
      </c>
      <c r="E205" s="98" t="s">
        <v>1331</v>
      </c>
      <c r="F205" s="98" t="s">
        <v>1332</v>
      </c>
      <c r="G205" s="98" t="s">
        <v>1333</v>
      </c>
      <c r="H205" s="99">
        <v>10</v>
      </c>
      <c r="I205" s="104">
        <v>45885</v>
      </c>
      <c r="J205" s="104">
        <v>46173</v>
      </c>
      <c r="K205" s="104">
        <v>45872</v>
      </c>
      <c r="L205" s="104">
        <v>45872</v>
      </c>
      <c r="M205" s="104">
        <v>45873</v>
      </c>
      <c r="N205" s="100">
        <v>1900</v>
      </c>
      <c r="O205" s="100">
        <v>919.16999999999996</v>
      </c>
      <c r="P205" s="100">
        <v>0</v>
      </c>
      <c r="AB205" s="100">
        <f>P205</f>
      </c>
      <c r="AC205" s="100">
        <v>850</v>
      </c>
      <c r="AD205" s="100">
        <v>0</v>
      </c>
    </row>
    <row r="206">
      <c r="A206" s="98" t="s">
        <v>1334</v>
      </c>
      <c r="B206" s="98" t="s">
        <v>1335</v>
      </c>
      <c r="C206" s="98" t="s">
        <v>1336</v>
      </c>
      <c r="D206" s="98" t="s">
        <v>1337</v>
      </c>
      <c r="E206" s="98" t="s">
        <v>1338</v>
      </c>
      <c r="F206" s="98" t="s">
        <v>1339</v>
      </c>
      <c r="G206" s="98" t="s">
        <v>1340</v>
      </c>
      <c r="H206" s="99">
        <v>12</v>
      </c>
      <c r="I206" s="104">
        <v>45869</v>
      </c>
      <c r="J206" s="104">
        <v>46229</v>
      </c>
      <c r="K206" s="104">
        <v>45600</v>
      </c>
      <c r="L206" s="104">
        <v>45600</v>
      </c>
      <c r="M206" s="104">
        <v>45600</v>
      </c>
      <c r="N206" s="100">
        <v>1890</v>
      </c>
      <c r="O206" s="100">
        <v>934.69000000000005</v>
      </c>
      <c r="P206" s="100">
        <v>0</v>
      </c>
      <c r="AB206" s="100">
        <f>P206</f>
      </c>
      <c r="AC206" s="100">
        <v>1910</v>
      </c>
      <c r="AD206" s="100">
        <v>0</v>
      </c>
    </row>
    <row r="207">
      <c r="A207" s="98" t="s">
        <v>1341</v>
      </c>
      <c r="B207" s="98" t="s">
        <v>1342</v>
      </c>
      <c r="C207" s="98" t="s">
        <v>1343</v>
      </c>
      <c r="D207" s="98" t="s">
        <v>1344</v>
      </c>
      <c r="E207" s="98" t="s">
        <v>1345</v>
      </c>
      <c r="F207" s="98" t="s">
        <v>1346</v>
      </c>
      <c r="G207" s="98" t="s">
        <v>1347</v>
      </c>
      <c r="H207" s="99">
        <v>12</v>
      </c>
      <c r="I207" s="104">
        <v>45869</v>
      </c>
      <c r="J207" s="104">
        <v>46229</v>
      </c>
      <c r="K207" s="104">
        <v>45595</v>
      </c>
      <c r="L207" s="104">
        <v>45595</v>
      </c>
      <c r="M207" s="104">
        <v>45595</v>
      </c>
      <c r="N207" s="100">
        <v>0</v>
      </c>
      <c r="O207" s="100">
        <v>934.69000000000005</v>
      </c>
      <c r="P207" s="100">
        <v>0</v>
      </c>
      <c r="AB207" s="100">
        <f>P207</f>
      </c>
      <c r="AC207" s="100">
        <v>790</v>
      </c>
      <c r="AD207" s="100">
        <v>0</v>
      </c>
    </row>
    <row r="208">
      <c r="A208" s="98" t="s">
        <v>1348</v>
      </c>
      <c r="B208" s="98" t="s">
        <v>1349</v>
      </c>
      <c r="C208" s="98" t="s">
        <v>1350</v>
      </c>
      <c r="D208" s="98" t="s">
        <v>1351</v>
      </c>
      <c r="E208" s="98" t="s">
        <v>1352</v>
      </c>
      <c r="F208" s="98" t="s">
        <v>1353</v>
      </c>
      <c r="G208" s="98" t="s">
        <v>1354</v>
      </c>
      <c r="H208" s="99">
        <v>12</v>
      </c>
      <c r="I208" s="104">
        <v>45885</v>
      </c>
      <c r="J208" s="104">
        <v>46229</v>
      </c>
      <c r="K208" s="104">
        <v>45885</v>
      </c>
      <c r="L208" s="104">
        <v>45885</v>
      </c>
      <c r="M208" s="104">
        <v>45885</v>
      </c>
      <c r="N208" s="100">
        <v>0</v>
      </c>
      <c r="O208" s="100">
        <v>1176.8199999999999</v>
      </c>
      <c r="P208" s="100">
        <v>0</v>
      </c>
      <c r="AB208" s="100">
        <f>P208</f>
      </c>
      <c r="AC208" s="100">
        <v>1000</v>
      </c>
      <c r="AD208" s="100">
        <v>0</v>
      </c>
    </row>
    <row r="209">
      <c r="A209" s="98" t="s">
        <v>1355</v>
      </c>
      <c r="B209" s="98" t="s">
        <v>1356</v>
      </c>
      <c r="C209" s="98" t="s">
        <v>1357</v>
      </c>
      <c r="D209" s="98" t="s">
        <v>1358</v>
      </c>
      <c r="E209" s="98" t="s">
        <v>1359</v>
      </c>
      <c r="F209" s="98" t="s">
        <v>1360</v>
      </c>
      <c r="G209" s="98" t="s">
        <v>1361</v>
      </c>
      <c r="H209" s="99">
        <v>12</v>
      </c>
      <c r="I209" s="104">
        <v>45869</v>
      </c>
      <c r="J209" s="104">
        <v>46229</v>
      </c>
      <c r="K209" s="104">
        <v>45623</v>
      </c>
      <c r="L209" s="104">
        <v>45623</v>
      </c>
      <c r="M209" s="104">
        <v>45625</v>
      </c>
      <c r="N209" s="100">
        <v>2930</v>
      </c>
      <c r="O209" s="100">
        <v>1523.04</v>
      </c>
      <c r="P209" s="100">
        <v>0</v>
      </c>
      <c r="AB209" s="100">
        <f>P209</f>
      </c>
      <c r="AC209" s="100">
        <v>1425</v>
      </c>
      <c r="AD209" s="100">
        <v>0</v>
      </c>
    </row>
    <row r="210">
      <c r="A210" s="98" t="s">
        <v>1362</v>
      </c>
      <c r="B210" s="98" t="s">
        <v>1363</v>
      </c>
      <c r="C210" s="98" t="s">
        <v>1364</v>
      </c>
      <c r="D210" s="98" t="s">
        <v>1365</v>
      </c>
      <c r="E210" s="98" t="s">
        <v>1366</v>
      </c>
      <c r="F210" s="98" t="s">
        <v>1367</v>
      </c>
      <c r="G210" s="98" t="s">
        <v>1368</v>
      </c>
      <c r="H210" s="99">
        <v>12</v>
      </c>
      <c r="I210" s="104">
        <v>45869</v>
      </c>
      <c r="J210" s="104">
        <v>46229</v>
      </c>
      <c r="K210" s="104">
        <v>45623</v>
      </c>
      <c r="L210" s="104">
        <v>45623</v>
      </c>
      <c r="M210" s="104">
        <v>45623</v>
      </c>
      <c r="N210" s="100">
        <v>0</v>
      </c>
      <c r="O210" s="100">
        <v>1176.55</v>
      </c>
      <c r="P210" s="100">
        <v>50</v>
      </c>
      <c r="AB210" s="100">
        <f>P210</f>
      </c>
      <c r="AC210" s="100">
        <v>1125</v>
      </c>
      <c r="AD210" s="100">
        <v>50</v>
      </c>
    </row>
    <row r="211">
      <c r="A211" s="98" t="s">
        <v>1369</v>
      </c>
      <c r="B211" s="98" t="s">
        <v>1370</v>
      </c>
      <c r="C211" s="98" t="s">
        <v>1371</v>
      </c>
      <c r="D211" s="98" t="s">
        <v>1372</v>
      </c>
      <c r="E211" s="98" t="s">
        <v>1373</v>
      </c>
      <c r="F211" s="98" t="s">
        <v>1374</v>
      </c>
      <c r="G211" s="98" t="s">
        <v>1375</v>
      </c>
      <c r="H211" s="99">
        <v>12</v>
      </c>
      <c r="I211" s="104">
        <v>45885</v>
      </c>
      <c r="J211" s="104">
        <v>46229</v>
      </c>
      <c r="K211" s="104">
        <v>45754</v>
      </c>
      <c r="L211" s="104">
        <v>45754</v>
      </c>
      <c r="M211" s="104">
        <v>45754</v>
      </c>
      <c r="N211" s="100">
        <v>0</v>
      </c>
      <c r="O211" s="100">
        <v>927.90999999999997</v>
      </c>
      <c r="P211" s="100">
        <v>0</v>
      </c>
      <c r="AB211" s="100">
        <f>P211</f>
      </c>
      <c r="AC211" s="100">
        <v>925</v>
      </c>
      <c r="AD211" s="100">
        <v>0</v>
      </c>
    </row>
    <row r="212">
      <c r="A212" s="98" t="s">
        <v>1376</v>
      </c>
      <c r="B212" s="98" t="s">
        <v>1377</v>
      </c>
      <c r="C212" s="98" t="s">
        <v>1378</v>
      </c>
      <c r="D212" s="98" t="s">
        <v>1379</v>
      </c>
      <c r="E212" s="98" t="s">
        <v>1380</v>
      </c>
      <c r="F212" s="98" t="s">
        <v>1381</v>
      </c>
      <c r="G212" s="98" t="s">
        <v>1382</v>
      </c>
      <c r="H212" s="99">
        <v>12</v>
      </c>
      <c r="I212" s="104">
        <v>45885</v>
      </c>
      <c r="J212" s="104">
        <v>46229</v>
      </c>
      <c r="K212" s="104">
        <v>45754</v>
      </c>
      <c r="L212" s="104">
        <v>45754</v>
      </c>
      <c r="M212" s="104">
        <v>45754</v>
      </c>
      <c r="N212" s="100">
        <v>0</v>
      </c>
      <c r="O212" s="100">
        <v>927.90999999999997</v>
      </c>
      <c r="P212" s="100">
        <v>0</v>
      </c>
      <c r="AB212" s="100">
        <f>P212</f>
      </c>
      <c r="AC212" s="100">
        <v>925</v>
      </c>
      <c r="AD212" s="100">
        <v>0</v>
      </c>
    </row>
    <row r="213">
      <c r="A213" s="98" t="s">
        <v>1383</v>
      </c>
      <c r="B213" s="98" t="s">
        <v>1384</v>
      </c>
      <c r="C213" s="98" t="s">
        <v>1385</v>
      </c>
      <c r="D213" s="98" t="s">
        <v>1386</v>
      </c>
      <c r="E213" s="98" t="s">
        <v>1387</v>
      </c>
      <c r="F213" s="98" t="s">
        <v>1388</v>
      </c>
      <c r="G213" s="98" t="s">
        <v>1389</v>
      </c>
      <c r="H213" s="99">
        <v>15</v>
      </c>
      <c r="I213" s="104">
        <v>45778</v>
      </c>
      <c r="J213" s="104">
        <v>46229</v>
      </c>
      <c r="K213" s="104">
        <v>45726</v>
      </c>
      <c r="L213" s="104">
        <v>45726</v>
      </c>
      <c r="M213" s="104">
        <v>45726</v>
      </c>
      <c r="N213" s="100">
        <v>0</v>
      </c>
      <c r="O213" s="100">
        <v>1176.3399999999999</v>
      </c>
      <c r="P213" s="100">
        <v>0</v>
      </c>
      <c r="AB213" s="100">
        <f>P213</f>
      </c>
      <c r="AC213" s="100">
        <v>1185</v>
      </c>
      <c r="AD213" s="100">
        <v>0</v>
      </c>
    </row>
    <row r="214">
      <c r="A214" s="98" t="s">
        <v>1390</v>
      </c>
      <c r="B214" s="98" t="s">
        <v>1391</v>
      </c>
      <c r="C214" s="98" t="s">
        <v>1392</v>
      </c>
      <c r="D214" s="98" t="s">
        <v>1393</v>
      </c>
      <c r="E214" s="98" t="s">
        <v>1394</v>
      </c>
      <c r="F214" s="98" t="s">
        <v>1395</v>
      </c>
      <c r="G214" s="98" t="s">
        <v>1396</v>
      </c>
      <c r="H214" s="99">
        <v>12</v>
      </c>
      <c r="I214" s="104">
        <v>45885</v>
      </c>
      <c r="J214" s="104">
        <v>46229</v>
      </c>
      <c r="K214" s="104">
        <v>45772</v>
      </c>
      <c r="L214" s="104">
        <v>45772</v>
      </c>
      <c r="M214" s="104">
        <v>45772</v>
      </c>
      <c r="N214" s="100">
        <v>0</v>
      </c>
      <c r="O214" s="100">
        <v>1503.28</v>
      </c>
      <c r="P214" s="100">
        <v>0</v>
      </c>
      <c r="AB214" s="100">
        <f>P214</f>
      </c>
      <c r="AC214" s="100">
        <v>1475</v>
      </c>
      <c r="AD214" s="100">
        <v>0</v>
      </c>
    </row>
    <row r="215">
      <c r="A215" s="98" t="s">
        <v>1397</v>
      </c>
      <c r="B215" s="98" t="s">
        <v>1398</v>
      </c>
      <c r="C215" s="98" t="s">
        <v>1399</v>
      </c>
      <c r="D215" s="98" t="s">
        <v>1400</v>
      </c>
      <c r="E215" s="98" t="s">
        <v>1401</v>
      </c>
      <c r="F215" s="98" t="s">
        <v>1402</v>
      </c>
      <c r="G215" s="98" t="s">
        <v>1403</v>
      </c>
      <c r="H215" s="99">
        <v>12</v>
      </c>
      <c r="I215" s="104">
        <v>45890</v>
      </c>
      <c r="J215" s="104">
        <v>46229</v>
      </c>
      <c r="K215" s="104">
        <v>45890</v>
      </c>
      <c r="L215" s="104">
        <v>45890</v>
      </c>
      <c r="M215" s="104">
        <v>45890</v>
      </c>
      <c r="N215" s="100">
        <v>2390</v>
      </c>
      <c r="O215" s="100">
        <v>1176.3399999999999</v>
      </c>
      <c r="P215" s="100">
        <v>0</v>
      </c>
      <c r="AB215" s="100">
        <f>P215</f>
      </c>
      <c r="AC215" s="100">
        <v>1195</v>
      </c>
      <c r="AD215" s="100">
        <v>0</v>
      </c>
    </row>
    <row r="216">
      <c r="A216" s="98" t="s">
        <v>1404</v>
      </c>
      <c r="B216" s="98" t="s">
        <v>1405</v>
      </c>
      <c r="C216" s="98" t="s">
        <v>1406</v>
      </c>
      <c r="D216" s="98" t="s">
        <v>1407</v>
      </c>
      <c r="E216" s="98" t="s">
        <v>1408</v>
      </c>
      <c r="F216" s="98" t="s">
        <v>1409</v>
      </c>
      <c r="G216" s="98" t="s">
        <v>1410</v>
      </c>
      <c r="H216" s="99">
        <v>12</v>
      </c>
      <c r="I216" s="104">
        <v>45885</v>
      </c>
      <c r="J216" s="104">
        <v>46229</v>
      </c>
      <c r="K216" s="104">
        <v>45783</v>
      </c>
      <c r="L216" s="104">
        <v>45783</v>
      </c>
      <c r="M216" s="104">
        <v>45784</v>
      </c>
      <c r="N216" s="100">
        <v>0</v>
      </c>
      <c r="O216" s="100">
        <v>927.90999999999997</v>
      </c>
      <c r="P216" s="100">
        <v>50</v>
      </c>
      <c r="AB216" s="100">
        <f>P216</f>
      </c>
      <c r="AC216" s="100">
        <v>1700</v>
      </c>
      <c r="AD216" s="100">
        <v>50</v>
      </c>
    </row>
    <row r="217">
      <c r="A217" s="98" t="s">
        <v>1411</v>
      </c>
      <c r="B217" s="98" t="s">
        <v>1412</v>
      </c>
      <c r="C217" s="98" t="s">
        <v>1413</v>
      </c>
      <c r="D217" s="98" t="s">
        <v>1414</v>
      </c>
      <c r="E217" s="98" t="s">
        <v>1415</v>
      </c>
      <c r="F217" s="98" t="s">
        <v>1416</v>
      </c>
      <c r="G217" s="98" t="s">
        <v>1417</v>
      </c>
      <c r="H217" s="99">
        <v>12</v>
      </c>
      <c r="I217" s="104">
        <v>45869</v>
      </c>
      <c r="J217" s="104">
        <v>46229</v>
      </c>
      <c r="K217" s="104">
        <v>45596</v>
      </c>
      <c r="L217" s="104">
        <v>45596</v>
      </c>
      <c r="M217" s="104">
        <v>45596</v>
      </c>
      <c r="N217" s="100">
        <v>0</v>
      </c>
      <c r="O217" s="100">
        <v>927.90999999999997</v>
      </c>
      <c r="P217" s="100">
        <v>50</v>
      </c>
      <c r="AB217" s="100">
        <f>P217</f>
      </c>
      <c r="AC217" s="100">
        <v>1630</v>
      </c>
      <c r="AD217" s="100">
        <v>50</v>
      </c>
    </row>
    <row r="218">
      <c r="A218" s="98" t="s">
        <v>1418</v>
      </c>
      <c r="B218" s="98" t="s">
        <v>1419</v>
      </c>
      <c r="C218" s="98" t="s">
        <v>1420</v>
      </c>
      <c r="D218" s="98" t="s">
        <v>1421</v>
      </c>
      <c r="E218" s="98" t="s">
        <v>1422</v>
      </c>
      <c r="F218" s="98" t="s">
        <v>1423</v>
      </c>
      <c r="G218" s="98" t="s">
        <v>1424</v>
      </c>
      <c r="H218" s="99">
        <v>12</v>
      </c>
      <c r="I218" s="104">
        <v>45869</v>
      </c>
      <c r="J218" s="104">
        <v>46229</v>
      </c>
      <c r="K218" s="104">
        <v>45641</v>
      </c>
      <c r="L218" s="104">
        <v>45641</v>
      </c>
      <c r="M218" s="104">
        <v>45642</v>
      </c>
      <c r="N218" s="100">
        <v>0</v>
      </c>
      <c r="O218" s="100">
        <v>1176.55</v>
      </c>
      <c r="P218" s="100">
        <v>0</v>
      </c>
      <c r="AB218" s="100">
        <f>P218</f>
      </c>
      <c r="AC218" s="100">
        <v>1000</v>
      </c>
      <c r="AD218" s="100">
        <v>0</v>
      </c>
    </row>
    <row r="219">
      <c r="A219" s="98" t="s">
        <v>1425</v>
      </c>
      <c r="B219" s="98" t="s">
        <v>1426</v>
      </c>
      <c r="C219" s="98" t="s">
        <v>1427</v>
      </c>
      <c r="D219" s="98" t="s">
        <v>1428</v>
      </c>
      <c r="E219" s="98" t="s">
        <v>1429</v>
      </c>
      <c r="F219" s="98" t="s">
        <v>1430</v>
      </c>
      <c r="G219" s="98" t="s">
        <v>1431</v>
      </c>
      <c r="H219" s="99">
        <v>12</v>
      </c>
      <c r="I219" s="104">
        <v>45869</v>
      </c>
      <c r="J219" s="104">
        <v>46229</v>
      </c>
      <c r="K219" s="104">
        <v>45647</v>
      </c>
      <c r="L219" s="104">
        <v>45648</v>
      </c>
      <c r="M219" s="104">
        <v>45648</v>
      </c>
      <c r="N219" s="100">
        <v>0</v>
      </c>
      <c r="O219" s="100">
        <v>1176.8199999999999</v>
      </c>
      <c r="P219" s="100">
        <v>50</v>
      </c>
      <c r="AB219" s="100">
        <f>P219</f>
      </c>
      <c r="AC219" s="100">
        <v>1125</v>
      </c>
      <c r="AD219" s="100">
        <v>50</v>
      </c>
    </row>
    <row r="220">
      <c r="A220" s="98" t="s">
        <v>1432</v>
      </c>
      <c r="B220" s="98" t="s">
        <v>1433</v>
      </c>
      <c r="C220" s="98" t="s">
        <v>1434</v>
      </c>
      <c r="D220" s="98" t="s">
        <v>1435</v>
      </c>
      <c r="E220" s="98" t="s">
        <v>1436</v>
      </c>
      <c r="F220" s="98" t="s">
        <v>1437</v>
      </c>
      <c r="G220" s="98" t="s">
        <v>1438</v>
      </c>
      <c r="H220" s="99">
        <v>12</v>
      </c>
      <c r="I220" s="104">
        <v>45885</v>
      </c>
      <c r="J220" s="104">
        <v>46229</v>
      </c>
      <c r="K220" s="104">
        <v>45835</v>
      </c>
      <c r="L220" s="104">
        <v>45835</v>
      </c>
      <c r="M220" s="104">
        <v>45837</v>
      </c>
      <c r="N220" s="100">
        <v>0</v>
      </c>
      <c r="O220" s="100">
        <v>1176.3399999999999</v>
      </c>
      <c r="P220" s="100">
        <v>50</v>
      </c>
      <c r="AB220" s="100">
        <f>P220</f>
      </c>
      <c r="AC220" s="100">
        <v>1165</v>
      </c>
      <c r="AD220" s="100">
        <v>50</v>
      </c>
    </row>
    <row r="221">
      <c r="A221" s="98" t="s">
        <v>1439</v>
      </c>
      <c r="B221" s="98" t="s">
        <v>1440</v>
      </c>
      <c r="C221" s="98" t="s">
        <v>1441</v>
      </c>
      <c r="D221" s="98" t="s">
        <v>1442</v>
      </c>
      <c r="E221" s="98" t="s">
        <v>1443</v>
      </c>
      <c r="F221" s="98" t="s">
        <v>1444</v>
      </c>
      <c r="G221" s="98" t="s">
        <v>1445</v>
      </c>
      <c r="H221" s="99">
        <v>15</v>
      </c>
      <c r="I221" s="104">
        <v>45778</v>
      </c>
      <c r="J221" s="104">
        <v>46229</v>
      </c>
      <c r="K221" s="104">
        <v>45696</v>
      </c>
      <c r="L221" s="104">
        <v>45696</v>
      </c>
      <c r="M221" s="104">
        <v>45696</v>
      </c>
      <c r="N221" s="100">
        <v>0</v>
      </c>
      <c r="O221" s="100">
        <v>1176.55</v>
      </c>
      <c r="P221" s="100">
        <v>50</v>
      </c>
      <c r="AB221" s="100">
        <f>P221</f>
      </c>
      <c r="AC221" s="100">
        <v>1185</v>
      </c>
      <c r="AD221" s="100">
        <v>50</v>
      </c>
    </row>
    <row r="222">
      <c r="A222" s="98" t="s">
        <v>1446</v>
      </c>
      <c r="B222" s="98" t="s">
        <v>1447</v>
      </c>
      <c r="C222" s="98" t="s">
        <v>1448</v>
      </c>
      <c r="D222" s="98" t="s">
        <v>1449</v>
      </c>
      <c r="E222" s="98" t="s">
        <v>1450</v>
      </c>
      <c r="F222" s="98" t="s">
        <v>1451</v>
      </c>
      <c r="G222" s="98" t="s">
        <v>1452</v>
      </c>
      <c r="H222" s="99">
        <v>12</v>
      </c>
      <c r="I222" s="104">
        <v>45886</v>
      </c>
      <c r="J222" s="104">
        <v>46229</v>
      </c>
      <c r="K222" s="104">
        <v>45888</v>
      </c>
      <c r="L222" s="104">
        <v>45888</v>
      </c>
      <c r="M222" s="104">
        <v>45888</v>
      </c>
      <c r="N222" s="100">
        <v>0</v>
      </c>
      <c r="O222" s="100">
        <v>1176.8199999999999</v>
      </c>
      <c r="P222" s="100">
        <v>0</v>
      </c>
      <c r="AB222" s="100">
        <f>P222</f>
      </c>
      <c r="AC222" s="100">
        <v>1195</v>
      </c>
      <c r="AD222" s="100">
        <v>0</v>
      </c>
    </row>
    <row r="223">
      <c r="A223" s="98" t="s">
        <v>1453</v>
      </c>
      <c r="B223" s="98" t="s">
        <v>1454</v>
      </c>
      <c r="C223" s="98" t="s">
        <v>1455</v>
      </c>
      <c r="D223" s="98" t="s">
        <v>1456</v>
      </c>
      <c r="E223" s="98" t="s">
        <v>1457</v>
      </c>
      <c r="F223" s="98" t="s">
        <v>1458</v>
      </c>
      <c r="G223" s="98" t="s">
        <v>1459</v>
      </c>
      <c r="H223" s="99">
        <v>12</v>
      </c>
      <c r="I223" s="104">
        <v>45885</v>
      </c>
      <c r="J223" s="104">
        <v>46229</v>
      </c>
      <c r="K223" s="104">
        <v>45772</v>
      </c>
      <c r="L223" s="104">
        <v>45772</v>
      </c>
      <c r="M223" s="104">
        <v>45772</v>
      </c>
      <c r="N223" s="100">
        <v>0</v>
      </c>
      <c r="O223" s="100">
        <v>1176.8199999999999</v>
      </c>
      <c r="P223" s="100">
        <v>50</v>
      </c>
      <c r="AB223" s="100">
        <f>P223</f>
      </c>
      <c r="AC223" s="100">
        <v>1020</v>
      </c>
      <c r="AD223" s="100">
        <v>50</v>
      </c>
    </row>
    <row r="224">
      <c r="A224" s="98" t="s">
        <v>1460</v>
      </c>
      <c r="B224" s="98" t="s">
        <v>1461</v>
      </c>
      <c r="C224" s="98" t="s">
        <v>1462</v>
      </c>
      <c r="D224" s="98" t="s">
        <v>1463</v>
      </c>
      <c r="E224" s="98" t="s">
        <v>1464</v>
      </c>
      <c r="F224" s="98" t="s">
        <v>1465</v>
      </c>
      <c r="G224" s="98" t="s">
        <v>1466</v>
      </c>
      <c r="H224" s="99">
        <v>12</v>
      </c>
      <c r="I224" s="104">
        <v>45869</v>
      </c>
      <c r="J224" s="104">
        <v>46229</v>
      </c>
      <c r="K224" s="104">
        <v>45625</v>
      </c>
      <c r="L224" s="104">
        <v>45625</v>
      </c>
      <c r="M224" s="104">
        <v>45628</v>
      </c>
      <c r="N224" s="100">
        <v>0</v>
      </c>
      <c r="O224" s="100">
        <v>1176.55</v>
      </c>
      <c r="P224" s="100">
        <v>0</v>
      </c>
      <c r="AB224" s="100">
        <f>P224</f>
      </c>
      <c r="AC224" s="100">
        <v>1000</v>
      </c>
      <c r="AD224" s="100">
        <v>0</v>
      </c>
    </row>
    <row r="225">
      <c r="A225" s="98" t="s">
        <v>1467</v>
      </c>
      <c r="B225" s="98" t="s">
        <v>1468</v>
      </c>
      <c r="C225" s="98" t="s">
        <v>1469</v>
      </c>
      <c r="D225" s="98" t="s">
        <v>1470</v>
      </c>
      <c r="E225" s="98" t="s">
        <v>1471</v>
      </c>
      <c r="F225" s="98" t="s">
        <v>1472</v>
      </c>
      <c r="G225" s="98" t="s">
        <v>1473</v>
      </c>
      <c r="H225" s="99">
        <v>12</v>
      </c>
      <c r="I225" s="104">
        <v>45869</v>
      </c>
      <c r="J225" s="104">
        <v>46229</v>
      </c>
      <c r="K225" s="104">
        <v>45630</v>
      </c>
      <c r="L225" s="104">
        <v>45630</v>
      </c>
      <c r="M225" s="104">
        <v>45630</v>
      </c>
      <c r="N225" s="100">
        <v>0</v>
      </c>
      <c r="O225" s="100">
        <v>1176.3399999999999</v>
      </c>
      <c r="P225" s="100">
        <v>0</v>
      </c>
      <c r="AB225" s="100">
        <f>P225</f>
      </c>
      <c r="AC225" s="100">
        <v>1000</v>
      </c>
      <c r="AD225" s="100">
        <v>0</v>
      </c>
    </row>
    <row r="226">
      <c r="A226" s="98" t="s">
        <v>1474</v>
      </c>
      <c r="B226" s="98" t="s">
        <v>1475</v>
      </c>
      <c r="C226" s="98" t="s">
        <v>1476</v>
      </c>
      <c r="D226" s="98" t="s">
        <v>1477</v>
      </c>
      <c r="E226" s="98" t="s">
        <v>1478</v>
      </c>
      <c r="F226" s="98" t="s">
        <v>1479</v>
      </c>
      <c r="G226" s="98" t="s">
        <v>1480</v>
      </c>
      <c r="H226" s="99">
        <v>5</v>
      </c>
      <c r="I226" s="104">
        <v>45885</v>
      </c>
      <c r="J226" s="104">
        <v>46022</v>
      </c>
      <c r="K226" s="104">
        <v>45847</v>
      </c>
      <c r="L226" s="104">
        <v>45849</v>
      </c>
      <c r="M226" s="104">
        <v>45849</v>
      </c>
      <c r="N226" s="100">
        <v>1900</v>
      </c>
      <c r="O226" s="100">
        <v>927.90999999999997</v>
      </c>
      <c r="P226" s="100">
        <v>0</v>
      </c>
      <c r="AB226" s="100">
        <f>P226</f>
      </c>
      <c r="AC226" s="100">
        <v>1850</v>
      </c>
      <c r="AD226" s="100">
        <v>0</v>
      </c>
    </row>
    <row r="227">
      <c r="A227" s="98" t="s">
        <v>1481</v>
      </c>
      <c r="B227" s="98" t="s">
        <v>1482</v>
      </c>
      <c r="C227" s="98" t="s">
        <v>1483</v>
      </c>
      <c r="D227" s="98" t="s">
        <v>1484</v>
      </c>
      <c r="E227" s="98" t="s">
        <v>1485</v>
      </c>
      <c r="F227" s="98" t="s">
        <v>1486</v>
      </c>
      <c r="G227" s="98" t="s">
        <v>1487</v>
      </c>
      <c r="H227" s="99">
        <v>5</v>
      </c>
      <c r="I227" s="104">
        <v>45885</v>
      </c>
      <c r="J227" s="104">
        <v>46022</v>
      </c>
      <c r="K227" s="104">
        <v>45853</v>
      </c>
      <c r="L227" s="104">
        <v>45853</v>
      </c>
      <c r="M227" s="104">
        <v>45853</v>
      </c>
      <c r="N227" s="100">
        <v>1900</v>
      </c>
      <c r="O227" s="100">
        <v>927.90999999999997</v>
      </c>
      <c r="P227" s="100">
        <v>0</v>
      </c>
      <c r="AB227" s="100">
        <f>P227</f>
      </c>
      <c r="AC227" s="100">
        <v>875</v>
      </c>
      <c r="AD227" s="100">
        <v>0</v>
      </c>
    </row>
    <row r="228">
      <c r="A228" s="98" t="s">
        <v>1488</v>
      </c>
      <c r="B228" s="98" t="s">
        <v>1489</v>
      </c>
      <c r="C228" s="98" t="s">
        <v>1490</v>
      </c>
      <c r="D228" s="98" t="s">
        <v>1491</v>
      </c>
      <c r="E228" s="98" t="s">
        <v>1492</v>
      </c>
      <c r="F228" s="98" t="s">
        <v>1493</v>
      </c>
      <c r="G228" s="98" t="s">
        <v>1494</v>
      </c>
      <c r="H228" s="99">
        <v>12</v>
      </c>
      <c r="I228" s="104">
        <v>45869</v>
      </c>
      <c r="J228" s="104">
        <v>46229</v>
      </c>
      <c r="K228" s="104">
        <v>45604</v>
      </c>
      <c r="L228" s="104">
        <v>45604</v>
      </c>
      <c r="M228" s="104">
        <v>45604</v>
      </c>
      <c r="N228" s="100">
        <v>0</v>
      </c>
      <c r="O228" s="100">
        <v>1503.28</v>
      </c>
      <c r="P228" s="100">
        <v>50</v>
      </c>
      <c r="AB228" s="100">
        <f>P228</f>
      </c>
      <c r="AC228" s="100">
        <v>1245</v>
      </c>
      <c r="AD228" s="100">
        <v>50</v>
      </c>
    </row>
    <row r="229">
      <c r="A229" s="98" t="s">
        <v>1495</v>
      </c>
      <c r="B229" s="98" t="s">
        <v>1496</v>
      </c>
      <c r="C229" s="98" t="s">
        <v>1497</v>
      </c>
      <c r="D229" s="98" t="s">
        <v>1498</v>
      </c>
      <c r="E229" s="98" t="s">
        <v>1499</v>
      </c>
      <c r="F229" s="98" t="s">
        <v>1500</v>
      </c>
      <c r="G229" s="98" t="s">
        <v>1501</v>
      </c>
      <c r="H229" s="99">
        <v>12</v>
      </c>
      <c r="I229" s="104">
        <v>45869</v>
      </c>
      <c r="J229" s="104">
        <v>46229</v>
      </c>
      <c r="K229" s="104">
        <v>45810</v>
      </c>
      <c r="L229" s="104">
        <v>45810</v>
      </c>
      <c r="M229" s="104">
        <v>45811</v>
      </c>
      <c r="N229" s="100">
        <v>0</v>
      </c>
      <c r="O229" s="100">
        <v>1176.3399999999999</v>
      </c>
      <c r="P229" s="100">
        <v>50</v>
      </c>
      <c r="AB229" s="100">
        <f>P229</f>
      </c>
      <c r="AC229" s="100">
        <v>1165</v>
      </c>
      <c r="AD229" s="100">
        <v>50</v>
      </c>
    </row>
    <row r="230">
      <c r="A230" s="98" t="s">
        <v>1502</v>
      </c>
      <c r="B230" s="98" t="s">
        <v>1503</v>
      </c>
      <c r="C230" s="98" t="s">
        <v>1504</v>
      </c>
      <c r="D230" s="98" t="s">
        <v>1505</v>
      </c>
      <c r="E230" s="98" t="s">
        <v>1506</v>
      </c>
      <c r="F230" s="98" t="s">
        <v>1507</v>
      </c>
      <c r="G230" s="98" t="s">
        <v>1508</v>
      </c>
      <c r="H230" s="99">
        <v>5</v>
      </c>
      <c r="I230" s="104">
        <v>45885</v>
      </c>
      <c r="J230" s="104">
        <v>46022</v>
      </c>
      <c r="K230" s="104">
        <v>45853</v>
      </c>
      <c r="L230" s="104">
        <v>45853</v>
      </c>
      <c r="M230" s="104">
        <v>45853</v>
      </c>
      <c r="N230" s="100">
        <v>1900</v>
      </c>
      <c r="O230" s="100">
        <v>927.90999999999997</v>
      </c>
      <c r="P230" s="100">
        <v>0</v>
      </c>
      <c r="AB230" s="100">
        <f>P230</f>
      </c>
      <c r="AC230" s="100">
        <v>925</v>
      </c>
      <c r="AD230" s="100">
        <v>0</v>
      </c>
    </row>
    <row r="231">
      <c r="A231" s="98" t="s">
        <v>1509</v>
      </c>
      <c r="B231" s="98" t="s">
        <v>1510</v>
      </c>
      <c r="C231" s="98" t="s">
        <v>1511</v>
      </c>
      <c r="D231" s="98" t="s">
        <v>1512</v>
      </c>
      <c r="E231" s="98" t="s">
        <v>1513</v>
      </c>
      <c r="F231" s="98" t="s">
        <v>1514</v>
      </c>
      <c r="G231" s="98" t="s">
        <v>1515</v>
      </c>
      <c r="H231" s="99">
        <v>5</v>
      </c>
      <c r="I231" s="104">
        <v>45885</v>
      </c>
      <c r="J231" s="104">
        <v>46022</v>
      </c>
      <c r="K231" s="104">
        <v>45862</v>
      </c>
      <c r="L231" s="104">
        <v>45863</v>
      </c>
      <c r="M231" s="104">
        <v>45863</v>
      </c>
      <c r="N231" s="100">
        <v>1900</v>
      </c>
      <c r="O231" s="100">
        <v>927.90999999999997</v>
      </c>
      <c r="P231" s="100">
        <v>0</v>
      </c>
      <c r="AB231" s="100">
        <f>P231</f>
      </c>
      <c r="AC231" s="100">
        <v>925</v>
      </c>
      <c r="AD231" s="100">
        <v>0</v>
      </c>
    </row>
    <row r="232">
      <c r="A232" s="98" t="s">
        <v>1516</v>
      </c>
      <c r="B232" s="98" t="s">
        <v>1517</v>
      </c>
      <c r="C232" s="98" t="s">
        <v>1518</v>
      </c>
      <c r="D232" s="98" t="s">
        <v>1519</v>
      </c>
      <c r="E232" s="98" t="s">
        <v>1520</v>
      </c>
      <c r="F232" s="98" t="s">
        <v>1521</v>
      </c>
      <c r="G232" s="98" t="s">
        <v>1522</v>
      </c>
      <c r="H232" s="99">
        <v>12</v>
      </c>
      <c r="I232" s="104">
        <v>45869</v>
      </c>
      <c r="J232" s="104">
        <v>46229</v>
      </c>
      <c r="K232" s="104">
        <v>45601</v>
      </c>
      <c r="L232" s="104">
        <v>45602</v>
      </c>
      <c r="M232" s="104">
        <v>45602</v>
      </c>
      <c r="N232" s="100">
        <v>0</v>
      </c>
      <c r="O232" s="100">
        <v>1176.55</v>
      </c>
      <c r="P232" s="100">
        <v>50</v>
      </c>
      <c r="AB232" s="100">
        <f>P232</f>
      </c>
      <c r="AC232" s="100">
        <v>1100</v>
      </c>
      <c r="AD232" s="100">
        <v>50</v>
      </c>
    </row>
    <row r="233">
      <c r="A233" s="98" t="s">
        <v>1523</v>
      </c>
      <c r="B233" s="98" t="s">
        <v>1524</v>
      </c>
      <c r="C233" s="98" t="s">
        <v>1525</v>
      </c>
      <c r="D233" s="98" t="s">
        <v>1526</v>
      </c>
      <c r="E233" s="98" t="s">
        <v>1527</v>
      </c>
      <c r="F233" s="98" t="s">
        <v>1528</v>
      </c>
      <c r="G233" s="98" t="s">
        <v>1529</v>
      </c>
      <c r="H233" s="99">
        <v>12</v>
      </c>
      <c r="I233" s="104">
        <v>45885</v>
      </c>
      <c r="J233" s="104">
        <v>46229</v>
      </c>
      <c r="K233" s="104">
        <v>45638</v>
      </c>
      <c r="L233" s="104">
        <v>45638</v>
      </c>
      <c r="M233" s="104">
        <v>45639</v>
      </c>
      <c r="N233" s="100">
        <v>0</v>
      </c>
      <c r="O233" s="100">
        <v>1523.04</v>
      </c>
      <c r="P233" s="100">
        <v>15</v>
      </c>
      <c r="AB233" s="100">
        <f>P233</f>
      </c>
      <c r="AC233" s="100">
        <v>1530</v>
      </c>
      <c r="AD233" s="100">
        <v>15</v>
      </c>
    </row>
    <row r="234">
      <c r="A234" s="98" t="s">
        <v>1530</v>
      </c>
      <c r="B234" s="98" t="s">
        <v>1531</v>
      </c>
      <c r="C234" s="98" t="s">
        <v>1532</v>
      </c>
      <c r="D234" s="98" t="s">
        <v>1533</v>
      </c>
      <c r="E234" s="98" t="s">
        <v>1534</v>
      </c>
      <c r="F234" s="98" t="s">
        <v>1535</v>
      </c>
      <c r="G234" s="98" t="s">
        <v>1536</v>
      </c>
      <c r="H234" s="99">
        <v>12</v>
      </c>
      <c r="I234" s="104">
        <v>45869</v>
      </c>
      <c r="J234" s="104">
        <v>46229</v>
      </c>
      <c r="K234" s="104">
        <v>45595</v>
      </c>
      <c r="L234" s="104">
        <v>45595</v>
      </c>
      <c r="M234" s="104">
        <v>45595</v>
      </c>
      <c r="N234" s="100">
        <v>0</v>
      </c>
      <c r="O234" s="100">
        <v>1176.8199999999999</v>
      </c>
      <c r="P234" s="100">
        <v>50</v>
      </c>
      <c r="AB234" s="100">
        <f>P234</f>
      </c>
      <c r="AC234" s="100">
        <v>1125</v>
      </c>
      <c r="AD234" s="100">
        <v>50</v>
      </c>
    </row>
    <row r="235">
      <c r="A235" s="98" t="s">
        <v>1537</v>
      </c>
      <c r="B235" s="98" t="s">
        <v>1538</v>
      </c>
      <c r="C235" s="98" t="s">
        <v>1539</v>
      </c>
      <c r="D235" s="98" t="s">
        <v>1540</v>
      </c>
      <c r="E235" s="98" t="s">
        <v>1541</v>
      </c>
      <c r="F235" s="98" t="s">
        <v>1542</v>
      </c>
      <c r="G235" s="98" t="s">
        <v>1543</v>
      </c>
      <c r="H235" s="99">
        <v>12</v>
      </c>
      <c r="I235" s="104">
        <v>45869</v>
      </c>
      <c r="J235" s="104">
        <v>46229</v>
      </c>
      <c r="K235" s="104">
        <v>45596</v>
      </c>
      <c r="L235" s="104">
        <v>45596</v>
      </c>
      <c r="M235" s="104">
        <v>45596</v>
      </c>
      <c r="N235" s="100">
        <v>0</v>
      </c>
      <c r="O235" s="100">
        <v>934.69000000000005</v>
      </c>
      <c r="P235" s="100">
        <v>0</v>
      </c>
      <c r="AB235" s="100">
        <f>P235</f>
      </c>
      <c r="AC235" s="100">
        <v>1910</v>
      </c>
      <c r="AD235" s="100">
        <v>0</v>
      </c>
    </row>
    <row r="236">
      <c r="A236" s="98" t="s">
        <v>1544</v>
      </c>
      <c r="B236" s="98" t="s">
        <v>1545</v>
      </c>
      <c r="C236" s="98" t="s">
        <v>1546</v>
      </c>
      <c r="D236" s="98" t="s">
        <v>1547</v>
      </c>
      <c r="E236" s="98" t="s">
        <v>1548</v>
      </c>
      <c r="F236" s="98" t="s">
        <v>1549</v>
      </c>
      <c r="G236" s="98" t="s">
        <v>1550</v>
      </c>
      <c r="H236" s="99">
        <v>14</v>
      </c>
      <c r="I236" s="104">
        <v>45813</v>
      </c>
      <c r="J236" s="104">
        <v>46229</v>
      </c>
      <c r="K236" s="104">
        <v>45726</v>
      </c>
      <c r="L236" s="104">
        <v>45726</v>
      </c>
      <c r="M236" s="104">
        <v>45726</v>
      </c>
      <c r="N236" s="100">
        <v>0</v>
      </c>
      <c r="O236" s="100">
        <v>1176.8199999999999</v>
      </c>
      <c r="P236" s="100">
        <v>50</v>
      </c>
      <c r="AB236" s="100">
        <f>P236</f>
      </c>
      <c r="AC236" s="100">
        <v>1125</v>
      </c>
      <c r="AD236" s="100">
        <v>50</v>
      </c>
    </row>
    <row r="237">
      <c r="A237" s="98" t="s">
        <v>1551</v>
      </c>
      <c r="B237" s="98" t="s">
        <v>1552</v>
      </c>
      <c r="C237" s="98" t="s">
        <v>1553</v>
      </c>
      <c r="D237" s="98" t="s">
        <v>1554</v>
      </c>
      <c r="E237" s="98" t="s">
        <v>1555</v>
      </c>
      <c r="F237" s="98" t="s">
        <v>1556</v>
      </c>
      <c r="G237" s="98" t="s">
        <v>1557</v>
      </c>
      <c r="H237" s="99">
        <v>12</v>
      </c>
      <c r="I237" s="104">
        <v>45869</v>
      </c>
      <c r="J237" s="104">
        <v>46229</v>
      </c>
      <c r="K237" s="104">
        <v>45783</v>
      </c>
      <c r="L237" s="104">
        <v>45783</v>
      </c>
      <c r="M237" s="104">
        <v>45783</v>
      </c>
      <c r="N237" s="100">
        <v>0</v>
      </c>
      <c r="O237" s="100">
        <v>927.90999999999997</v>
      </c>
      <c r="P237" s="100">
        <v>0</v>
      </c>
      <c r="AB237" s="100">
        <f>P237</f>
      </c>
      <c r="AC237" s="100">
        <v>925</v>
      </c>
      <c r="AD237" s="100">
        <v>0</v>
      </c>
    </row>
    <row r="238">
      <c r="A238" s="98" t="s">
        <v>1558</v>
      </c>
      <c r="B238" s="98" t="s">
        <v>1559</v>
      </c>
      <c r="C238" s="98" t="s">
        <v>1560</v>
      </c>
      <c r="D238" s="98" t="s">
        <v>1561</v>
      </c>
      <c r="E238" s="98" t="s">
        <v>1562</v>
      </c>
      <c r="F238" s="98" t="s">
        <v>1563</v>
      </c>
      <c r="G238" s="98" t="s">
        <v>1564</v>
      </c>
      <c r="H238" s="99">
        <v>12</v>
      </c>
      <c r="I238" s="104">
        <v>45885</v>
      </c>
      <c r="J238" s="104">
        <v>46229</v>
      </c>
      <c r="K238" s="104">
        <v>45783</v>
      </c>
      <c r="L238" s="104">
        <v>45783</v>
      </c>
      <c r="M238" s="104">
        <v>45783</v>
      </c>
      <c r="N238" s="100">
        <v>1620</v>
      </c>
      <c r="O238" s="100">
        <v>927.90999999999997</v>
      </c>
      <c r="P238" s="100">
        <v>50</v>
      </c>
      <c r="AB238" s="100">
        <f>P238</f>
      </c>
      <c r="AC238" s="100">
        <v>925</v>
      </c>
      <c r="AD238" s="100">
        <v>50</v>
      </c>
    </row>
    <row r="239">
      <c r="A239" s="98" t="s">
        <v>1565</v>
      </c>
      <c r="B239" s="98" t="s">
        <v>1566</v>
      </c>
      <c r="C239" s="98" t="s">
        <v>1567</v>
      </c>
      <c r="D239" s="98" t="s">
        <v>1568</v>
      </c>
      <c r="E239" s="98" t="s">
        <v>1569</v>
      </c>
      <c r="F239" s="98" t="s">
        <v>1570</v>
      </c>
      <c r="G239" s="98" t="s">
        <v>1571</v>
      </c>
      <c r="H239" s="99">
        <v>12</v>
      </c>
      <c r="I239" s="104">
        <v>45869</v>
      </c>
      <c r="J239" s="104">
        <v>46229</v>
      </c>
      <c r="K239" s="104">
        <v>45635</v>
      </c>
      <c r="L239" s="104">
        <v>45635</v>
      </c>
      <c r="M239" s="104">
        <v>45636</v>
      </c>
      <c r="N239" s="100">
        <v>0</v>
      </c>
      <c r="O239" s="100">
        <v>1176.55</v>
      </c>
      <c r="P239" s="100">
        <v>0</v>
      </c>
      <c r="AB239" s="100">
        <f>P239</f>
      </c>
      <c r="AC239" s="100">
        <v>1015</v>
      </c>
      <c r="AD239" s="100">
        <v>0</v>
      </c>
    </row>
    <row r="240">
      <c r="A240" s="98" t="s">
        <v>1572</v>
      </c>
      <c r="B240" s="98" t="s">
        <v>1573</v>
      </c>
      <c r="C240" s="98" t="s">
        <v>1574</v>
      </c>
      <c r="D240" s="98" t="s">
        <v>1575</v>
      </c>
      <c r="E240" s="98" t="s">
        <v>1576</v>
      </c>
      <c r="F240" s="98" t="s">
        <v>1577</v>
      </c>
      <c r="G240" s="98" t="s">
        <v>1578</v>
      </c>
      <c r="H240" s="99">
        <v>12</v>
      </c>
      <c r="I240" s="104">
        <v>45869</v>
      </c>
      <c r="J240" s="104">
        <v>46229</v>
      </c>
      <c r="K240" s="104">
        <v>45595</v>
      </c>
      <c r="L240" s="104">
        <v>45595</v>
      </c>
      <c r="M240" s="104">
        <v>45596</v>
      </c>
      <c r="N240" s="100">
        <v>0</v>
      </c>
      <c r="O240" s="100">
        <v>927.90999999999997</v>
      </c>
      <c r="P240" s="100">
        <v>0</v>
      </c>
      <c r="AB240" s="100">
        <f>P240</f>
      </c>
      <c r="AC240" s="100">
        <v>1700</v>
      </c>
      <c r="AD240" s="100">
        <v>0</v>
      </c>
    </row>
    <row r="241">
      <c r="A241" s="98" t="s">
        <v>1579</v>
      </c>
      <c r="B241" s="98" t="s">
        <v>1580</v>
      </c>
      <c r="C241" s="98" t="s">
        <v>1581</v>
      </c>
      <c r="D241" s="98" t="s">
        <v>1582</v>
      </c>
      <c r="E241" s="98" t="s">
        <v>1583</v>
      </c>
      <c r="F241" s="98" t="s">
        <v>1584</v>
      </c>
      <c r="G241" s="98" t="s">
        <v>1585</v>
      </c>
      <c r="H241" s="99">
        <v>12</v>
      </c>
      <c r="I241" s="104">
        <v>45869</v>
      </c>
      <c r="J241" s="104">
        <v>46229</v>
      </c>
      <c r="K241" s="104">
        <v>45595</v>
      </c>
      <c r="L241" s="104">
        <v>45595</v>
      </c>
      <c r="M241" s="104">
        <v>45596</v>
      </c>
      <c r="N241" s="100">
        <v>0</v>
      </c>
      <c r="O241" s="100">
        <v>927.90999999999997</v>
      </c>
      <c r="P241" s="100">
        <v>50</v>
      </c>
      <c r="AB241" s="100">
        <f>P241</f>
      </c>
      <c r="AC241" s="100">
        <v>1700</v>
      </c>
      <c r="AD241" s="100">
        <v>50</v>
      </c>
    </row>
    <row r="242">
      <c r="A242" s="98" t="s">
        <v>1586</v>
      </c>
      <c r="B242" s="98" t="s">
        <v>1587</v>
      </c>
      <c r="C242" s="98" t="s">
        <v>1588</v>
      </c>
      <c r="D242" s="98" t="s">
        <v>1589</v>
      </c>
      <c r="E242" s="98" t="s">
        <v>1590</v>
      </c>
      <c r="F242" s="98" t="s">
        <v>1591</v>
      </c>
      <c r="G242" s="98" t="s">
        <v>1592</v>
      </c>
      <c r="H242" s="99">
        <v>12</v>
      </c>
      <c r="I242" s="104">
        <v>45885</v>
      </c>
      <c r="J242" s="104">
        <v>46229</v>
      </c>
      <c r="K242" s="104">
        <v>45741</v>
      </c>
      <c r="L242" s="104">
        <v>45741</v>
      </c>
      <c r="M242" s="104">
        <v>45741</v>
      </c>
      <c r="N242" s="100">
        <v>0</v>
      </c>
      <c r="O242" s="100">
        <v>1176.3399999999999</v>
      </c>
      <c r="P242" s="100">
        <v>50</v>
      </c>
      <c r="AB242" s="100">
        <f>P242</f>
      </c>
      <c r="AC242" s="100">
        <v>1165</v>
      </c>
      <c r="AD242" s="100">
        <v>50</v>
      </c>
    </row>
    <row r="243">
      <c r="A243" s="98" t="s">
        <v>1593</v>
      </c>
      <c r="B243" s="98" t="s">
        <v>1594</v>
      </c>
      <c r="C243" s="98" t="s">
        <v>1595</v>
      </c>
      <c r="D243" s="98" t="s">
        <v>1596</v>
      </c>
      <c r="E243" s="98" t="s">
        <v>1597</v>
      </c>
      <c r="F243" s="98" t="s">
        <v>1598</v>
      </c>
      <c r="G243" s="98" t="s">
        <v>1599</v>
      </c>
      <c r="H243" s="99">
        <v>12</v>
      </c>
      <c r="I243" s="104">
        <v>45869</v>
      </c>
      <c r="J243" s="104">
        <v>46229</v>
      </c>
      <c r="K243" s="104">
        <v>45595</v>
      </c>
      <c r="L243" s="104">
        <v>45595</v>
      </c>
      <c r="M243" s="104">
        <v>45595</v>
      </c>
      <c r="N243" s="100">
        <v>0</v>
      </c>
      <c r="O243" s="100">
        <v>1503.28</v>
      </c>
      <c r="P243" s="100">
        <v>0</v>
      </c>
      <c r="AB243" s="100">
        <f>P243</f>
      </c>
      <c r="AC243" s="100">
        <v>1400</v>
      </c>
      <c r="AD243" s="100">
        <v>0</v>
      </c>
    </row>
    <row r="244">
      <c r="A244" s="98" t="s">
        <v>1600</v>
      </c>
      <c r="B244" s="98" t="s">
        <v>1601</v>
      </c>
      <c r="C244" s="98" t="s">
        <v>1602</v>
      </c>
      <c r="D244" s="98" t="s">
        <v>1603</v>
      </c>
      <c r="E244" s="98" t="s">
        <v>1604</v>
      </c>
      <c r="F244" s="98" t="s">
        <v>1605</v>
      </c>
      <c r="G244" s="98" t="s">
        <v>1606</v>
      </c>
      <c r="H244" s="99">
        <v>5</v>
      </c>
      <c r="I244" s="104">
        <v>45885</v>
      </c>
      <c r="J244" s="104">
        <v>46022</v>
      </c>
      <c r="K244" s="104">
        <v>45855</v>
      </c>
      <c r="L244" s="104">
        <v>45855</v>
      </c>
      <c r="M244" s="104">
        <v>45855</v>
      </c>
      <c r="N244" s="100">
        <v>1900</v>
      </c>
      <c r="O244" s="100">
        <v>927.90999999999997</v>
      </c>
      <c r="P244" s="100">
        <v>0</v>
      </c>
      <c r="AB244" s="100">
        <f>P244</f>
      </c>
      <c r="AC244" s="100">
        <v>1630</v>
      </c>
      <c r="AD244" s="100">
        <v>0</v>
      </c>
    </row>
    <row r="245">
      <c r="A245" s="98" t="s">
        <v>1607</v>
      </c>
      <c r="B245" s="98" t="s">
        <v>1608</v>
      </c>
      <c r="C245" s="98" t="s">
        <v>1609</v>
      </c>
      <c r="D245" s="98" t="s">
        <v>1610</v>
      </c>
      <c r="E245" s="98" t="s">
        <v>1611</v>
      </c>
      <c r="F245" s="98" t="s">
        <v>1612</v>
      </c>
      <c r="G245" s="98" t="s">
        <v>1613</v>
      </c>
      <c r="H245" s="99">
        <v>5</v>
      </c>
      <c r="I245" s="104">
        <v>45885</v>
      </c>
      <c r="J245" s="104">
        <v>46022</v>
      </c>
      <c r="K245" s="104">
        <v>45856</v>
      </c>
      <c r="L245" s="104">
        <v>45856</v>
      </c>
      <c r="M245" s="104">
        <v>45856</v>
      </c>
      <c r="N245" s="100">
        <v>1900</v>
      </c>
      <c r="O245" s="100">
        <v>927.90999999999997</v>
      </c>
      <c r="P245" s="100">
        <v>0</v>
      </c>
      <c r="AB245" s="100">
        <f>P245</f>
      </c>
      <c r="AC245" s="100">
        <v>840</v>
      </c>
      <c r="AD245" s="100">
        <v>0</v>
      </c>
    </row>
    <row r="246">
      <c r="A246" s="98" t="s">
        <v>1614</v>
      </c>
      <c r="B246" s="98" t="s">
        <v>1615</v>
      </c>
      <c r="C246" s="98" t="s">
        <v>1616</v>
      </c>
      <c r="D246" s="98" t="s">
        <v>1617</v>
      </c>
      <c r="E246" s="98" t="s">
        <v>1618</v>
      </c>
      <c r="F246" s="98" t="s">
        <v>1619</v>
      </c>
      <c r="G246" s="98" t="s">
        <v>1620</v>
      </c>
      <c r="H246" s="99">
        <v>12</v>
      </c>
      <c r="I246" s="104">
        <v>45885</v>
      </c>
      <c r="J246" s="104">
        <v>46229</v>
      </c>
      <c r="K246" s="104">
        <v>45870</v>
      </c>
      <c r="L246" s="104">
        <v>45874</v>
      </c>
      <c r="M246" s="104">
        <v>45875</v>
      </c>
      <c r="N246" s="100">
        <v>0</v>
      </c>
      <c r="O246" s="100">
        <v>919.16999999999996</v>
      </c>
      <c r="P246" s="100">
        <v>15</v>
      </c>
      <c r="AB246" s="100">
        <f>P246</f>
      </c>
      <c r="AC246" s="100">
        <v>1820</v>
      </c>
      <c r="AD246" s="100">
        <v>15</v>
      </c>
    </row>
    <row r="247">
      <c r="A247" s="98" t="s">
        <v>1621</v>
      </c>
      <c r="B247" s="98" t="s">
        <v>1622</v>
      </c>
      <c r="C247" s="98" t="s">
        <v>1623</v>
      </c>
      <c r="D247" s="98" t="s">
        <v>1624</v>
      </c>
      <c r="E247" s="98" t="s">
        <v>1625</v>
      </c>
      <c r="F247" s="98" t="s">
        <v>1626</v>
      </c>
      <c r="G247" s="98" t="s">
        <v>1627</v>
      </c>
      <c r="H247" s="99">
        <v>12</v>
      </c>
      <c r="I247" s="104">
        <v>45869</v>
      </c>
      <c r="J247" s="104">
        <v>46229</v>
      </c>
      <c r="K247" s="104">
        <v>45621</v>
      </c>
      <c r="L247" s="104">
        <v>45621</v>
      </c>
      <c r="M247" s="104">
        <v>45622</v>
      </c>
      <c r="N247" s="100">
        <v>0</v>
      </c>
      <c r="O247" s="100">
        <v>919.16999999999996</v>
      </c>
      <c r="P247" s="100">
        <v>0</v>
      </c>
      <c r="AB247" s="100">
        <f>P247</f>
      </c>
      <c r="AC247" s="100">
        <v>1850</v>
      </c>
      <c r="AD247" s="100">
        <v>0</v>
      </c>
    </row>
    <row r="248">
      <c r="A248" s="98" t="s">
        <v>1628</v>
      </c>
      <c r="B248" s="98" t="s">
        <v>1629</v>
      </c>
      <c r="C248" s="98" t="s">
        <v>1630</v>
      </c>
      <c r="D248" s="98" t="s">
        <v>1631</v>
      </c>
      <c r="E248" s="98" t="s">
        <v>1632</v>
      </c>
      <c r="F248" s="98" t="s">
        <v>1633</v>
      </c>
      <c r="G248" s="98" t="s">
        <v>1634</v>
      </c>
      <c r="H248" s="99">
        <v>5</v>
      </c>
      <c r="I248" s="104">
        <v>45885</v>
      </c>
      <c r="J248" s="104">
        <v>46022</v>
      </c>
      <c r="K248" s="104">
        <v>45882</v>
      </c>
      <c r="L248" s="104">
        <v>45882</v>
      </c>
      <c r="M248" s="104">
        <v>45882</v>
      </c>
      <c r="N248" s="100">
        <v>0</v>
      </c>
      <c r="O248" s="100">
        <v>934.69000000000005</v>
      </c>
      <c r="P248" s="100">
        <v>0</v>
      </c>
      <c r="AB248" s="100">
        <f>P248</f>
      </c>
      <c r="AC248" s="100">
        <v>1760</v>
      </c>
      <c r="AD248" s="100">
        <v>0</v>
      </c>
    </row>
    <row r="249">
      <c r="A249" s="98" t="s">
        <v>1635</v>
      </c>
      <c r="B249" s="98" t="s">
        <v>1636</v>
      </c>
      <c r="C249" s="98" t="s">
        <v>1637</v>
      </c>
      <c r="D249" s="98" t="s">
        <v>1638</v>
      </c>
      <c r="E249" s="98" t="s">
        <v>1639</v>
      </c>
      <c r="F249" s="98" t="s">
        <v>1640</v>
      </c>
      <c r="G249" s="98" t="s">
        <v>1641</v>
      </c>
      <c r="H249" s="99">
        <v>5</v>
      </c>
      <c r="I249" s="104">
        <v>45885</v>
      </c>
      <c r="J249" s="104">
        <v>46022</v>
      </c>
      <c r="K249" s="104">
        <v>45882</v>
      </c>
      <c r="L249" s="104">
        <v>45882</v>
      </c>
      <c r="M249" s="104">
        <v>45882</v>
      </c>
      <c r="N249" s="100">
        <v>0</v>
      </c>
      <c r="O249" s="100">
        <v>934.69000000000005</v>
      </c>
      <c r="P249" s="100">
        <v>0</v>
      </c>
      <c r="AB249" s="100">
        <f>P249</f>
      </c>
      <c r="AC249" s="100">
        <v>935</v>
      </c>
      <c r="AD249" s="100">
        <v>0</v>
      </c>
    </row>
    <row r="250">
      <c r="A250" s="98" t="s">
        <v>1642</v>
      </c>
      <c r="B250" s="98" t="s">
        <v>1643</v>
      </c>
      <c r="C250" s="98" t="s">
        <v>1644</v>
      </c>
      <c r="D250" s="98" t="s">
        <v>1645</v>
      </c>
      <c r="E250" s="98" t="s">
        <v>1646</v>
      </c>
      <c r="F250" s="98" t="s">
        <v>1647</v>
      </c>
      <c r="G250" s="98" t="s">
        <v>1648</v>
      </c>
      <c r="H250" s="99">
        <v>12</v>
      </c>
      <c r="I250" s="104">
        <v>45885</v>
      </c>
      <c r="J250" s="104">
        <v>46229</v>
      </c>
      <c r="K250" s="104">
        <v>45805</v>
      </c>
      <c r="L250" s="104">
        <v>45805</v>
      </c>
      <c r="M250" s="104">
        <v>45806</v>
      </c>
      <c r="N250" s="100">
        <v>0</v>
      </c>
      <c r="O250" s="100">
        <v>1176.8199999999999</v>
      </c>
      <c r="P250" s="100">
        <v>0</v>
      </c>
      <c r="AB250" s="100">
        <f>P250</f>
      </c>
      <c r="AC250" s="100">
        <v>1020</v>
      </c>
      <c r="AD250" s="100">
        <v>0</v>
      </c>
    </row>
    <row r="251">
      <c r="A251" s="98" t="s">
        <v>1649</v>
      </c>
      <c r="B251" s="98" t="s">
        <v>1650</v>
      </c>
      <c r="C251" s="98" t="s">
        <v>1651</v>
      </c>
      <c r="D251" s="98" t="s">
        <v>1652</v>
      </c>
      <c r="E251" s="98" t="s">
        <v>1653</v>
      </c>
      <c r="F251" s="98" t="s">
        <v>1654</v>
      </c>
      <c r="G251" s="98" t="s">
        <v>1655</v>
      </c>
      <c r="H251" s="99">
        <v>12</v>
      </c>
      <c r="I251" s="104">
        <v>45885</v>
      </c>
      <c r="J251" s="104">
        <v>46229</v>
      </c>
      <c r="K251" s="104">
        <v>45785</v>
      </c>
      <c r="L251" s="104">
        <v>45785</v>
      </c>
      <c r="M251" s="104">
        <v>45785</v>
      </c>
      <c r="N251" s="100">
        <v>0</v>
      </c>
      <c r="O251" s="100">
        <v>1523.04</v>
      </c>
      <c r="P251" s="100">
        <v>0</v>
      </c>
      <c r="AB251" s="100">
        <f>P251</f>
      </c>
      <c r="AC251" s="100">
        <v>1272</v>
      </c>
      <c r="AD251" s="100">
        <v>0</v>
      </c>
    </row>
    <row r="252">
      <c r="A252" s="98" t="s">
        <v>1656</v>
      </c>
      <c r="B252" s="98" t="s">
        <v>1657</v>
      </c>
      <c r="C252" s="98" t="s">
        <v>1658</v>
      </c>
      <c r="D252" s="98" t="s">
        <v>1659</v>
      </c>
      <c r="E252" s="98" t="s">
        <v>1660</v>
      </c>
      <c r="F252" s="98" t="s">
        <v>1661</v>
      </c>
      <c r="G252" s="98" t="s">
        <v>1662</v>
      </c>
      <c r="H252" s="99">
        <v>12</v>
      </c>
      <c r="I252" s="104">
        <v>45869</v>
      </c>
      <c r="J252" s="104">
        <v>46229</v>
      </c>
      <c r="K252" s="104">
        <v>45678</v>
      </c>
      <c r="L252" s="104">
        <v>45678</v>
      </c>
      <c r="M252" s="104">
        <v>45678</v>
      </c>
      <c r="N252" s="100">
        <v>0</v>
      </c>
      <c r="O252" s="100">
        <v>1176.55</v>
      </c>
      <c r="P252" s="100">
        <v>0</v>
      </c>
      <c r="AB252" s="100">
        <f>P252</f>
      </c>
      <c r="AC252" s="100">
        <v>1020</v>
      </c>
      <c r="AD252" s="100">
        <v>0</v>
      </c>
    </row>
    <row r="253">
      <c r="A253" s="98" t="s">
        <v>1663</v>
      </c>
      <c r="B253" s="98" t="s">
        <v>1664</v>
      </c>
      <c r="C253" s="98" t="s">
        <v>1665</v>
      </c>
      <c r="D253" s="98" t="s">
        <v>1666</v>
      </c>
      <c r="E253" s="98" t="s">
        <v>1667</v>
      </c>
      <c r="F253" s="98" t="s">
        <v>1668</v>
      </c>
      <c r="G253" s="98" t="s">
        <v>1669</v>
      </c>
      <c r="H253" s="99">
        <v>12</v>
      </c>
      <c r="I253" s="104">
        <v>45869</v>
      </c>
      <c r="J253" s="104">
        <v>46229</v>
      </c>
      <c r="K253" s="104">
        <v>45613</v>
      </c>
      <c r="L253" s="104">
        <v>45613</v>
      </c>
      <c r="M253" s="104">
        <v>45614</v>
      </c>
      <c r="N253" s="100">
        <v>0</v>
      </c>
      <c r="O253" s="100">
        <v>927.90999999999997</v>
      </c>
      <c r="P253" s="100">
        <v>0</v>
      </c>
      <c r="AB253" s="100">
        <f>P253</f>
      </c>
      <c r="AC253" s="100">
        <v>770</v>
      </c>
      <c r="AD253" s="100">
        <v>0</v>
      </c>
    </row>
    <row r="254">
      <c r="A254" s="98" t="s">
        <v>1670</v>
      </c>
      <c r="B254" s="98" t="s">
        <v>1671</v>
      </c>
      <c r="C254" s="98" t="s">
        <v>1672</v>
      </c>
      <c r="D254" s="98" t="s">
        <v>1673</v>
      </c>
      <c r="E254" s="98" t="s">
        <v>1674</v>
      </c>
      <c r="F254" s="98" t="s">
        <v>1675</v>
      </c>
      <c r="G254" s="98" t="s">
        <v>1676</v>
      </c>
      <c r="H254" s="99">
        <v>12</v>
      </c>
      <c r="I254" s="104">
        <v>45869</v>
      </c>
      <c r="J254" s="104">
        <v>46229</v>
      </c>
      <c r="K254" s="104">
        <v>45613</v>
      </c>
      <c r="L254" s="104">
        <v>45613</v>
      </c>
      <c r="M254" s="104">
        <v>45616</v>
      </c>
      <c r="N254" s="100">
        <v>0</v>
      </c>
      <c r="O254" s="100">
        <v>927.90999999999997</v>
      </c>
      <c r="P254" s="100">
        <v>0</v>
      </c>
      <c r="AB254" s="100">
        <f>P254</f>
      </c>
      <c r="AC254" s="100">
        <v>1700</v>
      </c>
      <c r="AD254" s="100">
        <v>0</v>
      </c>
    </row>
    <row r="255">
      <c r="A255" s="98" t="s">
        <v>1677</v>
      </c>
      <c r="B255" s="98" t="s">
        <v>1678</v>
      </c>
      <c r="C255" s="98" t="s">
        <v>1679</v>
      </c>
      <c r="D255" s="98" t="s">
        <v>1680</v>
      </c>
      <c r="E255" s="98" t="s">
        <v>1681</v>
      </c>
      <c r="F255" s="98" t="s">
        <v>1682</v>
      </c>
      <c r="G255" s="98" t="s">
        <v>1683</v>
      </c>
      <c r="H255" s="99">
        <v>12</v>
      </c>
      <c r="I255" s="104">
        <v>45869</v>
      </c>
      <c r="J255" s="104">
        <v>46229</v>
      </c>
      <c r="K255" s="104">
        <v>45595</v>
      </c>
      <c r="L255" s="104">
        <v>45595</v>
      </c>
      <c r="M255" s="104">
        <v>45595</v>
      </c>
      <c r="N255" s="100">
        <v>0</v>
      </c>
      <c r="O255" s="100">
        <v>1176.3399999999999</v>
      </c>
      <c r="P255" s="100">
        <v>0</v>
      </c>
      <c r="AB255" s="100">
        <f>P255</f>
      </c>
      <c r="AC255" s="100">
        <v>1085</v>
      </c>
      <c r="AD255" s="100">
        <v>0</v>
      </c>
    </row>
    <row r="256">
      <c r="A256" s="98" t="s">
        <v>1684</v>
      </c>
      <c r="B256" s="98" t="s">
        <v>1685</v>
      </c>
      <c r="C256" s="98" t="s">
        <v>1686</v>
      </c>
      <c r="D256" s="98" t="s">
        <v>1687</v>
      </c>
      <c r="E256" s="98" t="s">
        <v>1688</v>
      </c>
      <c r="F256" s="98" t="s">
        <v>1689</v>
      </c>
      <c r="G256" s="98" t="s">
        <v>1690</v>
      </c>
      <c r="H256" s="99">
        <v>12</v>
      </c>
      <c r="I256" s="104">
        <v>45869</v>
      </c>
      <c r="J256" s="104">
        <v>46229</v>
      </c>
      <c r="K256" s="104">
        <v>45603</v>
      </c>
      <c r="L256" s="104">
        <v>45603</v>
      </c>
      <c r="M256" s="104">
        <v>45603</v>
      </c>
      <c r="N256" s="100">
        <v>0</v>
      </c>
      <c r="O256" s="100">
        <v>1503.28</v>
      </c>
      <c r="P256" s="100">
        <v>50</v>
      </c>
      <c r="AB256" s="100">
        <f>P256</f>
      </c>
      <c r="AC256" s="100">
        <v>1245</v>
      </c>
      <c r="AD256" s="100">
        <v>50</v>
      </c>
    </row>
    <row r="257">
      <c r="A257" s="98" t="s">
        <v>1691</v>
      </c>
      <c r="B257" s="98" t="s">
        <v>1692</v>
      </c>
      <c r="C257" s="98" t="s">
        <v>1693</v>
      </c>
      <c r="D257" s="98" t="s">
        <v>1694</v>
      </c>
      <c r="E257" s="98" t="s">
        <v>1695</v>
      </c>
      <c r="F257" s="98" t="s">
        <v>1696</v>
      </c>
      <c r="G257" s="98" t="s">
        <v>1697</v>
      </c>
      <c r="H257" s="99">
        <v>12</v>
      </c>
      <c r="I257" s="104">
        <v>45869</v>
      </c>
      <c r="J257" s="104">
        <v>46229</v>
      </c>
      <c r="K257" s="104">
        <v>45794</v>
      </c>
      <c r="L257" s="104">
        <v>45794</v>
      </c>
      <c r="M257" s="104">
        <v>45795</v>
      </c>
      <c r="N257" s="100">
        <v>0</v>
      </c>
      <c r="O257" s="100">
        <v>1176.3399999999999</v>
      </c>
      <c r="P257" s="100">
        <v>0</v>
      </c>
      <c r="AB257" s="100">
        <f>P257</f>
      </c>
      <c r="AC257" s="100">
        <v>1169</v>
      </c>
      <c r="AD257" s="100">
        <v>0</v>
      </c>
    </row>
    <row r="258">
      <c r="A258" s="98" t="s">
        <v>1698</v>
      </c>
      <c r="B258" s="98" t="s">
        <v>1699</v>
      </c>
      <c r="C258" s="98" t="s">
        <v>1700</v>
      </c>
      <c r="D258" s="98" t="s">
        <v>1701</v>
      </c>
      <c r="E258" s="98" t="s">
        <v>1702</v>
      </c>
      <c r="F258" s="98" t="s">
        <v>1703</v>
      </c>
      <c r="G258" s="98" t="s">
        <v>1704</v>
      </c>
      <c r="H258" s="99">
        <v>12</v>
      </c>
      <c r="I258" s="104">
        <v>45869</v>
      </c>
      <c r="J258" s="104">
        <v>46229</v>
      </c>
      <c r="K258" s="104">
        <v>45666</v>
      </c>
      <c r="L258" s="104">
        <v>45666</v>
      </c>
      <c r="M258" s="104">
        <v>45666</v>
      </c>
      <c r="N258" s="100">
        <v>0</v>
      </c>
      <c r="O258" s="100">
        <v>927.90999999999997</v>
      </c>
      <c r="P258" s="100">
        <v>0</v>
      </c>
      <c r="AB258" s="100">
        <f>P258</f>
      </c>
      <c r="AC258" s="100">
        <v>955</v>
      </c>
      <c r="AD258" s="100">
        <v>0</v>
      </c>
    </row>
    <row r="259">
      <c r="A259" s="98" t="s">
        <v>1705</v>
      </c>
      <c r="B259" s="98" t="s">
        <v>1706</v>
      </c>
      <c r="C259" s="98" t="s">
        <v>1707</v>
      </c>
      <c r="D259" s="98" t="s">
        <v>1708</v>
      </c>
      <c r="E259" s="98" t="s">
        <v>1709</v>
      </c>
      <c r="F259" s="98" t="s">
        <v>1710</v>
      </c>
      <c r="G259" s="98" t="s">
        <v>1711</v>
      </c>
      <c r="H259" s="99">
        <v>12</v>
      </c>
      <c r="I259" s="104">
        <v>45885</v>
      </c>
      <c r="J259" s="104">
        <v>46229</v>
      </c>
      <c r="K259" s="104">
        <v>45834</v>
      </c>
      <c r="L259" s="104">
        <v>45834</v>
      </c>
      <c r="M259" s="104">
        <v>45834</v>
      </c>
      <c r="N259" s="100">
        <v>0</v>
      </c>
      <c r="O259" s="100">
        <v>927.90999999999997</v>
      </c>
      <c r="P259" s="100">
        <v>0</v>
      </c>
      <c r="AB259" s="100">
        <f>P259</f>
      </c>
      <c r="AC259" s="100">
        <v>925</v>
      </c>
      <c r="AD259" s="100">
        <v>0</v>
      </c>
    </row>
    <row r="260">
      <c r="A260" s="98" t="s">
        <v>1712</v>
      </c>
      <c r="B260" s="98" t="s">
        <v>1713</v>
      </c>
      <c r="C260" s="98" t="s">
        <v>1714</v>
      </c>
      <c r="D260" s="98" t="s">
        <v>1715</v>
      </c>
      <c r="E260" s="98" t="s">
        <v>1716</v>
      </c>
      <c r="F260" s="98" t="s">
        <v>1717</v>
      </c>
      <c r="G260" s="98" t="s">
        <v>1718</v>
      </c>
      <c r="H260" s="99">
        <v>12</v>
      </c>
      <c r="I260" s="104">
        <v>45885</v>
      </c>
      <c r="J260" s="104">
        <v>46229</v>
      </c>
      <c r="K260" s="104">
        <v>45741</v>
      </c>
      <c r="L260" s="104">
        <v>45741</v>
      </c>
      <c r="M260" s="104">
        <v>45741</v>
      </c>
      <c r="N260" s="100">
        <v>0</v>
      </c>
      <c r="O260" s="100">
        <v>1176.55</v>
      </c>
      <c r="P260" s="100">
        <v>0</v>
      </c>
      <c r="AB260" s="100">
        <f>P260</f>
      </c>
      <c r="AC260" s="100">
        <v>1130</v>
      </c>
      <c r="AD260" s="100">
        <v>0</v>
      </c>
    </row>
    <row r="261">
      <c r="A261" s="98" t="s">
        <v>1719</v>
      </c>
      <c r="B261" s="98" t="s">
        <v>1720</v>
      </c>
      <c r="C261" s="98" t="s">
        <v>1721</v>
      </c>
      <c r="D261" s="98" t="s">
        <v>1722</v>
      </c>
      <c r="E261" s="98" t="s">
        <v>1723</v>
      </c>
      <c r="F261" s="98" t="s">
        <v>1724</v>
      </c>
      <c r="G261" s="98" t="s">
        <v>1725</v>
      </c>
      <c r="H261" s="99">
        <v>12</v>
      </c>
      <c r="I261" s="104">
        <v>45869</v>
      </c>
      <c r="J261" s="104">
        <v>46229</v>
      </c>
      <c r="K261" s="104">
        <v>45659</v>
      </c>
      <c r="L261" s="104">
        <v>45659</v>
      </c>
      <c r="M261" s="104">
        <v>45659</v>
      </c>
      <c r="N261" s="100">
        <v>0</v>
      </c>
      <c r="O261" s="100">
        <v>1176.8199999999999</v>
      </c>
      <c r="P261" s="100">
        <v>50</v>
      </c>
      <c r="AB261" s="100">
        <f>P261</f>
      </c>
      <c r="AC261" s="100">
        <v>1020</v>
      </c>
      <c r="AD261" s="100">
        <v>50</v>
      </c>
    </row>
    <row r="262">
      <c r="A262" s="98" t="s">
        <v>1726</v>
      </c>
      <c r="B262" s="98" t="s">
        <v>1727</v>
      </c>
      <c r="C262" s="98" t="s">
        <v>1728</v>
      </c>
      <c r="D262" s="98" t="s">
        <v>1729</v>
      </c>
      <c r="E262" s="98" t="s">
        <v>1730</v>
      </c>
      <c r="F262" s="98" t="s">
        <v>1731</v>
      </c>
      <c r="G262" s="98" t="s">
        <v>1732</v>
      </c>
      <c r="H262" s="99">
        <v>13</v>
      </c>
      <c r="I262" s="104">
        <v>45845</v>
      </c>
      <c r="J262" s="104">
        <v>46229</v>
      </c>
      <c r="K262" s="104">
        <v>45804</v>
      </c>
      <c r="L262" s="104">
        <v>45804</v>
      </c>
      <c r="M262" s="104">
        <v>45805</v>
      </c>
      <c r="N262" s="100">
        <v>0</v>
      </c>
      <c r="O262" s="100">
        <v>1176.3399999999999</v>
      </c>
      <c r="P262" s="100">
        <v>50</v>
      </c>
      <c r="AB262" s="100">
        <f>P262</f>
      </c>
      <c r="AC262" s="100">
        <v>1030</v>
      </c>
      <c r="AD262" s="100">
        <v>50</v>
      </c>
    </row>
    <row r="263">
      <c r="A263" s="98" t="s">
        <v>1733</v>
      </c>
      <c r="B263" s="98" t="s">
        <v>1734</v>
      </c>
      <c r="C263" s="98" t="s">
        <v>1735</v>
      </c>
      <c r="D263" s="98" t="s">
        <v>1736</v>
      </c>
      <c r="E263" s="98" t="s">
        <v>1737</v>
      </c>
      <c r="F263" s="98" t="s">
        <v>1738</v>
      </c>
      <c r="G263" s="98" t="s">
        <v>1739</v>
      </c>
      <c r="H263" s="99">
        <v>12</v>
      </c>
      <c r="I263" s="104">
        <v>45869</v>
      </c>
      <c r="J263" s="104">
        <v>46229</v>
      </c>
      <c r="K263" s="104">
        <v>45645</v>
      </c>
      <c r="L263" s="104">
        <v>45645</v>
      </c>
      <c r="M263" s="104">
        <v>45645</v>
      </c>
      <c r="N263" s="100">
        <v>0</v>
      </c>
      <c r="O263" s="100">
        <v>1176.55</v>
      </c>
      <c r="P263" s="100">
        <v>50</v>
      </c>
      <c r="AB263" s="100">
        <f>P263</f>
      </c>
      <c r="AC263" s="100">
        <v>1125</v>
      </c>
      <c r="AD263" s="100">
        <v>50</v>
      </c>
    </row>
    <row r="264">
      <c r="A264" s="98" t="s">
        <v>1740</v>
      </c>
      <c r="B264" s="98" t="s">
        <v>1741</v>
      </c>
      <c r="C264" s="98" t="s">
        <v>1742</v>
      </c>
      <c r="D264" s="98" t="s">
        <v>1743</v>
      </c>
      <c r="E264" s="98" t="s">
        <v>1744</v>
      </c>
      <c r="F264" s="98" t="s">
        <v>1745</v>
      </c>
      <c r="G264" s="98" t="s">
        <v>1746</v>
      </c>
      <c r="H264" s="99">
        <v>12</v>
      </c>
      <c r="I264" s="104">
        <v>45885</v>
      </c>
      <c r="J264" s="104">
        <v>46229</v>
      </c>
      <c r="K264" s="104">
        <v>45595</v>
      </c>
      <c r="L264" s="104">
        <v>45595</v>
      </c>
      <c r="M264" s="104">
        <v>45595</v>
      </c>
      <c r="N264" s="100">
        <v>0</v>
      </c>
      <c r="O264" s="100">
        <v>1176.8199999999999</v>
      </c>
      <c r="P264" s="100">
        <v>50</v>
      </c>
      <c r="AB264" s="100">
        <f>P264</f>
      </c>
      <c r="AC264" s="100">
        <v>1125</v>
      </c>
      <c r="AD264" s="100">
        <v>50</v>
      </c>
    </row>
    <row r="265">
      <c r="A265" s="98" t="s">
        <v>1747</v>
      </c>
      <c r="B265" s="98" t="s">
        <v>1748</v>
      </c>
      <c r="C265" s="98" t="s">
        <v>1749</v>
      </c>
      <c r="D265" s="98" t="s">
        <v>1750</v>
      </c>
      <c r="E265" s="98" t="s">
        <v>1751</v>
      </c>
      <c r="F265" s="98" t="s">
        <v>1752</v>
      </c>
      <c r="G265" s="98" t="s">
        <v>1753</v>
      </c>
      <c r="H265" s="99">
        <v>12</v>
      </c>
      <c r="I265" s="104">
        <v>45869</v>
      </c>
      <c r="J265" s="104">
        <v>46229</v>
      </c>
      <c r="K265" s="104">
        <v>45616</v>
      </c>
      <c r="L265" s="104">
        <v>45616</v>
      </c>
      <c r="M265" s="104">
        <v>45616</v>
      </c>
      <c r="N265" s="100">
        <v>0</v>
      </c>
      <c r="O265" s="100">
        <v>1176.8199999999999</v>
      </c>
      <c r="P265" s="100">
        <v>0</v>
      </c>
      <c r="AB265" s="100">
        <f>P265</f>
      </c>
      <c r="AC265" s="100">
        <v>1165</v>
      </c>
      <c r="AD265" s="100">
        <v>0</v>
      </c>
    </row>
    <row r="266">
      <c r="A266" s="98" t="s">
        <v>1754</v>
      </c>
      <c r="B266" s="98" t="s">
        <v>1755</v>
      </c>
      <c r="C266" s="98" t="s">
        <v>1756</v>
      </c>
      <c r="D266" s="98" t="s">
        <v>1757</v>
      </c>
      <c r="E266" s="98" t="s">
        <v>1758</v>
      </c>
      <c r="F266" s="98" t="s">
        <v>1759</v>
      </c>
      <c r="G266" s="98" t="s">
        <v>1760</v>
      </c>
      <c r="H266" s="99">
        <v>12</v>
      </c>
      <c r="I266" s="104">
        <v>45885</v>
      </c>
      <c r="J266" s="104">
        <v>46229</v>
      </c>
      <c r="K266" s="104">
        <v>45723</v>
      </c>
      <c r="L266" s="104">
        <v>45723</v>
      </c>
      <c r="M266" s="104">
        <v>45726</v>
      </c>
      <c r="N266" s="100">
        <v>0</v>
      </c>
      <c r="O266" s="100">
        <v>1176.55</v>
      </c>
      <c r="P266" s="100">
        <v>50</v>
      </c>
      <c r="AB266" s="100">
        <f>P266</f>
      </c>
      <c r="AC266" s="100">
        <v>1125</v>
      </c>
      <c r="AD266" s="100">
        <v>50</v>
      </c>
    </row>
    <row r="267">
      <c r="A267" s="98" t="s">
        <v>1761</v>
      </c>
      <c r="B267" s="98" t="s">
        <v>1762</v>
      </c>
      <c r="C267" s="98" t="s">
        <v>1763</v>
      </c>
      <c r="D267" s="98" t="s">
        <v>1764</v>
      </c>
      <c r="E267" s="98" t="s">
        <v>1765</v>
      </c>
      <c r="F267" s="98" t="s">
        <v>1766</v>
      </c>
      <c r="G267" s="98" t="s">
        <v>1767</v>
      </c>
      <c r="H267" s="99">
        <v>12</v>
      </c>
      <c r="I267" s="104">
        <v>45869</v>
      </c>
      <c r="J267" s="104">
        <v>46229</v>
      </c>
      <c r="K267" s="104">
        <v>45645</v>
      </c>
      <c r="L267" s="104">
        <v>45645</v>
      </c>
      <c r="M267" s="104">
        <v>45645</v>
      </c>
      <c r="N267" s="100">
        <v>0</v>
      </c>
      <c r="O267" s="100">
        <v>1176.3399999999999</v>
      </c>
      <c r="P267" s="100">
        <v>0</v>
      </c>
      <c r="AB267" s="100">
        <f>P267</f>
      </c>
      <c r="AC267" s="100">
        <v>1165</v>
      </c>
      <c r="AD267" s="100">
        <v>0</v>
      </c>
    </row>
    <row r="268">
      <c r="A268" s="98" t="s">
        <v>1768</v>
      </c>
      <c r="B268" s="98" t="s">
        <v>1769</v>
      </c>
      <c r="C268" s="98" t="s">
        <v>1770</v>
      </c>
      <c r="D268" s="98" t="s">
        <v>1771</v>
      </c>
      <c r="E268" s="98" t="s">
        <v>1772</v>
      </c>
      <c r="F268" s="98" t="s">
        <v>1773</v>
      </c>
      <c r="G268" s="98" t="s">
        <v>1774</v>
      </c>
      <c r="H268" s="99">
        <v>12</v>
      </c>
      <c r="I268" s="104">
        <v>45885</v>
      </c>
      <c r="J268" s="104">
        <v>46229</v>
      </c>
      <c r="K268" s="104">
        <v>45805</v>
      </c>
      <c r="L268" s="104">
        <v>45805</v>
      </c>
      <c r="M268" s="104">
        <v>45805</v>
      </c>
      <c r="N268" s="100">
        <v>0</v>
      </c>
      <c r="O268" s="100">
        <v>927.90999999999997</v>
      </c>
      <c r="P268" s="100">
        <v>0</v>
      </c>
      <c r="AB268" s="100">
        <f>P268</f>
      </c>
      <c r="AC268" s="100">
        <v>1560</v>
      </c>
      <c r="AD268" s="100">
        <v>0</v>
      </c>
    </row>
    <row r="269">
      <c r="A269" s="98" t="s">
        <v>1775</v>
      </c>
      <c r="B269" s="98" t="s">
        <v>1776</v>
      </c>
      <c r="C269" s="98" t="s">
        <v>1777</v>
      </c>
      <c r="D269" s="98" t="s">
        <v>1778</v>
      </c>
      <c r="E269" s="98" t="s">
        <v>1779</v>
      </c>
      <c r="F269" s="98" t="s">
        <v>1780</v>
      </c>
      <c r="G269" s="98" t="s">
        <v>1781</v>
      </c>
      <c r="H269" s="99">
        <v>12</v>
      </c>
      <c r="I269" s="104">
        <v>45885</v>
      </c>
      <c r="J269" s="104">
        <v>46229</v>
      </c>
      <c r="K269" s="104">
        <v>45764</v>
      </c>
      <c r="L269" s="104">
        <v>45765</v>
      </c>
      <c r="M269" s="104">
        <v>45765</v>
      </c>
      <c r="N269" s="100">
        <v>0</v>
      </c>
      <c r="O269" s="100">
        <v>927.90999999999997</v>
      </c>
      <c r="P269" s="100">
        <v>50</v>
      </c>
      <c r="AB269" s="100">
        <f>P269</f>
      </c>
      <c r="AC269" s="100">
        <v>1560</v>
      </c>
      <c r="AD269" s="100">
        <v>50</v>
      </c>
    </row>
    <row r="270">
      <c r="A270" s="98" t="s">
        <v>1782</v>
      </c>
      <c r="B270" s="98" t="s">
        <v>1783</v>
      </c>
      <c r="C270" s="98" t="s">
        <v>1784</v>
      </c>
      <c r="D270" s="98" t="s">
        <v>1785</v>
      </c>
      <c r="E270" s="98" t="s">
        <v>1786</v>
      </c>
      <c r="F270" s="98" t="s">
        <v>1787</v>
      </c>
      <c r="G270" s="98" t="s">
        <v>1788</v>
      </c>
      <c r="H270" s="99">
        <v>12</v>
      </c>
      <c r="I270" s="104">
        <v>45869</v>
      </c>
      <c r="J270" s="104">
        <v>46229</v>
      </c>
      <c r="K270" s="104">
        <v>45639</v>
      </c>
      <c r="L270" s="104">
        <v>45639</v>
      </c>
      <c r="M270" s="104">
        <v>45639</v>
      </c>
      <c r="N270" s="100">
        <v>0</v>
      </c>
      <c r="O270" s="100">
        <v>1503.28</v>
      </c>
      <c r="P270" s="100">
        <v>0</v>
      </c>
      <c r="AB270" s="100">
        <f>P270</f>
      </c>
      <c r="AC270" s="100">
        <v>1490</v>
      </c>
      <c r="AD270" s="100">
        <v>0</v>
      </c>
    </row>
    <row r="271">
      <c r="A271" s="98" t="s">
        <v>1789</v>
      </c>
      <c r="B271" s="98" t="s">
        <v>1790</v>
      </c>
      <c r="C271" s="98" t="s">
        <v>1791</v>
      </c>
      <c r="D271" s="98" t="s">
        <v>1792</v>
      </c>
      <c r="E271" s="98" t="s">
        <v>1793</v>
      </c>
      <c r="F271" s="98" t="s">
        <v>1794</v>
      </c>
      <c r="G271" s="98" t="s">
        <v>1795</v>
      </c>
      <c r="H271" s="99">
        <v>12</v>
      </c>
      <c r="I271" s="104">
        <v>45869</v>
      </c>
      <c r="J271" s="104">
        <v>46229</v>
      </c>
      <c r="K271" s="104">
        <v>45618</v>
      </c>
      <c r="L271" s="104">
        <v>45619</v>
      </c>
      <c r="M271" s="104">
        <v>45621</v>
      </c>
      <c r="N271" s="100">
        <v>0</v>
      </c>
      <c r="O271" s="100">
        <v>1176.3399999999999</v>
      </c>
      <c r="P271" s="100">
        <v>50</v>
      </c>
      <c r="AB271" s="100">
        <f>P271</f>
      </c>
      <c r="AC271" s="100">
        <v>1165</v>
      </c>
      <c r="AD271" s="100">
        <v>50</v>
      </c>
    </row>
    <row r="272">
      <c r="A272" s="98" t="s">
        <v>1796</v>
      </c>
      <c r="B272" s="98" t="s">
        <v>1797</v>
      </c>
      <c r="C272" s="98" t="s">
        <v>1798</v>
      </c>
      <c r="D272" s="98" t="s">
        <v>1799</v>
      </c>
      <c r="E272" s="98" t="s">
        <v>1800</v>
      </c>
      <c r="F272" s="98" t="s">
        <v>1801</v>
      </c>
      <c r="G272" s="98" t="s">
        <v>1802</v>
      </c>
      <c r="H272" s="99">
        <v>12</v>
      </c>
      <c r="I272" s="104">
        <v>45885</v>
      </c>
      <c r="J272" s="104">
        <v>46229</v>
      </c>
      <c r="K272" s="104">
        <v>45805</v>
      </c>
      <c r="L272" s="104">
        <v>45805</v>
      </c>
      <c r="M272" s="104">
        <v>45805</v>
      </c>
      <c r="N272" s="100">
        <v>0</v>
      </c>
      <c r="O272" s="100">
        <v>927.90999999999997</v>
      </c>
      <c r="P272" s="100">
        <v>0</v>
      </c>
      <c r="AB272" s="100">
        <f>P272</f>
      </c>
      <c r="AC272" s="100">
        <v>780</v>
      </c>
      <c r="AD272" s="100">
        <v>0</v>
      </c>
    </row>
    <row r="273">
      <c r="A273" s="98" t="s">
        <v>1803</v>
      </c>
      <c r="B273" s="98" t="s">
        <v>1804</v>
      </c>
      <c r="C273" s="98" t="s">
        <v>1805</v>
      </c>
      <c r="D273" s="98" t="s">
        <v>1806</v>
      </c>
      <c r="E273" s="98" t="s">
        <v>1807</v>
      </c>
      <c r="F273" s="98" t="s">
        <v>1808</v>
      </c>
      <c r="G273" s="98" t="s">
        <v>1809</v>
      </c>
      <c r="H273" s="99">
        <v>12</v>
      </c>
      <c r="I273" s="104">
        <v>45885</v>
      </c>
      <c r="J273" s="104">
        <v>46229</v>
      </c>
      <c r="K273" s="104">
        <v>45805</v>
      </c>
      <c r="L273" s="104">
        <v>45805</v>
      </c>
      <c r="M273" s="104">
        <v>45805</v>
      </c>
      <c r="N273" s="100">
        <v>0</v>
      </c>
      <c r="O273" s="100">
        <v>927.90999999999997</v>
      </c>
      <c r="P273" s="100">
        <v>0</v>
      </c>
      <c r="AB273" s="100">
        <f>P273</f>
      </c>
      <c r="AC273" s="100">
        <v>925</v>
      </c>
      <c r="AD273" s="100">
        <v>0</v>
      </c>
    </row>
    <row r="274">
      <c r="A274" s="98" t="s">
        <v>1810</v>
      </c>
      <c r="B274" s="98" t="s">
        <v>1811</v>
      </c>
      <c r="C274" s="98" t="s">
        <v>1812</v>
      </c>
      <c r="D274" s="98" t="s">
        <v>1813</v>
      </c>
      <c r="E274" s="98" t="s">
        <v>1814</v>
      </c>
      <c r="F274" s="98" t="s">
        <v>1815</v>
      </c>
      <c r="G274" s="98" t="s">
        <v>1816</v>
      </c>
      <c r="H274" s="99">
        <v>14</v>
      </c>
      <c r="I274" s="104">
        <v>45809</v>
      </c>
      <c r="J274" s="104">
        <v>46229</v>
      </c>
      <c r="K274" s="104">
        <v>45755</v>
      </c>
      <c r="L274" s="104">
        <v>45755</v>
      </c>
      <c r="M274" s="104">
        <v>45755</v>
      </c>
      <c r="N274" s="100">
        <v>0</v>
      </c>
      <c r="O274" s="100">
        <v>1176.55</v>
      </c>
      <c r="P274" s="100">
        <v>0</v>
      </c>
      <c r="AB274" s="100">
        <f>P274</f>
      </c>
      <c r="AC274" s="100">
        <v>1015</v>
      </c>
      <c r="AD274" s="100">
        <v>0</v>
      </c>
    </row>
    <row r="275">
      <c r="A275" s="98" t="s">
        <v>1817</v>
      </c>
      <c r="B275" s="98" t="s">
        <v>1818</v>
      </c>
      <c r="C275" s="98" t="s">
        <v>1819</v>
      </c>
      <c r="D275" s="98" t="s">
        <v>1820</v>
      </c>
      <c r="E275" s="98" t="s">
        <v>1821</v>
      </c>
      <c r="F275" s="98" t="s">
        <v>1822</v>
      </c>
      <c r="G275" s="98" t="s">
        <v>1823</v>
      </c>
      <c r="H275" s="99">
        <v>12</v>
      </c>
      <c r="I275" s="104">
        <v>45885</v>
      </c>
      <c r="J275" s="104">
        <v>46229</v>
      </c>
      <c r="K275" s="104">
        <v>45862</v>
      </c>
      <c r="L275" s="104">
        <v>45865</v>
      </c>
      <c r="M275" s="104">
        <v>45865</v>
      </c>
      <c r="N275" s="100">
        <v>0</v>
      </c>
      <c r="O275" s="100">
        <v>1523.04</v>
      </c>
      <c r="P275" s="100">
        <v>0</v>
      </c>
      <c r="AB275" s="100">
        <f>P275</f>
      </c>
      <c r="AC275" s="100">
        <v>1530</v>
      </c>
      <c r="AD275" s="100">
        <v>0</v>
      </c>
    </row>
    <row r="276">
      <c r="A276" s="98" t="s">
        <v>1824</v>
      </c>
      <c r="B276" s="98" t="s">
        <v>1825</v>
      </c>
      <c r="C276" s="98" t="s">
        <v>1826</v>
      </c>
      <c r="D276" s="98" t="s">
        <v>1827</v>
      </c>
      <c r="E276" s="98" t="s">
        <v>1828</v>
      </c>
      <c r="F276" s="98" t="s">
        <v>1829</v>
      </c>
      <c r="G276" s="98" t="s">
        <v>1830</v>
      </c>
      <c r="H276" s="99">
        <v>12</v>
      </c>
      <c r="I276" s="104">
        <v>45869</v>
      </c>
      <c r="J276" s="104">
        <v>46229</v>
      </c>
      <c r="K276" s="104">
        <v>45725</v>
      </c>
      <c r="L276" s="104">
        <v>45725</v>
      </c>
      <c r="M276" s="104">
        <v>45726</v>
      </c>
      <c r="N276" s="100">
        <v>0</v>
      </c>
      <c r="O276" s="100">
        <v>1176.8199999999999</v>
      </c>
      <c r="P276" s="100">
        <v>0</v>
      </c>
      <c r="AB276" s="100">
        <f>P276</f>
      </c>
      <c r="AC276" s="100">
        <v>1125</v>
      </c>
      <c r="AD276" s="100">
        <v>0</v>
      </c>
    </row>
    <row r="277">
      <c r="A277" s="98" t="s">
        <v>1831</v>
      </c>
      <c r="B277" s="98" t="s">
        <v>1832</v>
      </c>
      <c r="C277" s="98" t="s">
        <v>1833</v>
      </c>
      <c r="D277" s="98" t="s">
        <v>1834</v>
      </c>
      <c r="E277" s="98" t="s">
        <v>1835</v>
      </c>
      <c r="F277" s="98" t="s">
        <v>1836</v>
      </c>
      <c r="G277" s="98" t="s">
        <v>1837</v>
      </c>
      <c r="H277" s="99">
        <v>12</v>
      </c>
      <c r="I277" s="104">
        <v>45885</v>
      </c>
      <c r="J277" s="104">
        <v>46229</v>
      </c>
      <c r="K277" s="104">
        <v>45853</v>
      </c>
      <c r="L277" s="104">
        <v>45853</v>
      </c>
      <c r="M277" s="104">
        <v>45882</v>
      </c>
      <c r="N277" s="100">
        <v>0</v>
      </c>
      <c r="O277" s="100">
        <v>934.69000000000005</v>
      </c>
      <c r="P277" s="100">
        <v>0</v>
      </c>
      <c r="AB277" s="100">
        <f>P277</f>
      </c>
      <c r="AC277" s="100">
        <v>790</v>
      </c>
      <c r="AD277" s="100">
        <v>0</v>
      </c>
    </row>
    <row r="278">
      <c r="A278" s="98" t="s">
        <v>1838</v>
      </c>
      <c r="B278" s="98" t="s">
        <v>1839</v>
      </c>
      <c r="C278" s="98" t="s">
        <v>1840</v>
      </c>
      <c r="D278" s="98" t="s">
        <v>1841</v>
      </c>
      <c r="E278" s="98" t="s">
        <v>1842</v>
      </c>
      <c r="F278" s="98" t="s">
        <v>1843</v>
      </c>
      <c r="G278" s="98" t="s">
        <v>1844</v>
      </c>
      <c r="H278" s="99">
        <v>12</v>
      </c>
      <c r="I278" s="104">
        <v>45885</v>
      </c>
      <c r="J278" s="104">
        <v>46229</v>
      </c>
      <c r="K278" s="104">
        <v>45785</v>
      </c>
      <c r="L278" s="104">
        <v>45786</v>
      </c>
      <c r="M278" s="104">
        <v>45793</v>
      </c>
      <c r="N278" s="100">
        <v>0</v>
      </c>
      <c r="O278" s="100">
        <v>934.69000000000005</v>
      </c>
      <c r="P278" s="100">
        <v>0</v>
      </c>
      <c r="AB278" s="100">
        <f>P278</f>
      </c>
      <c r="AC278" s="100">
        <v>790</v>
      </c>
      <c r="AD278" s="100">
        <v>0</v>
      </c>
    </row>
    <row r="279">
      <c r="A279" s="98" t="s">
        <v>1845</v>
      </c>
      <c r="B279" s="98" t="s">
        <v>1846</v>
      </c>
      <c r="C279" s="98" t="s">
        <v>1847</v>
      </c>
      <c r="D279" s="98" t="s">
        <v>1848</v>
      </c>
      <c r="E279" s="98" t="s">
        <v>1849</v>
      </c>
      <c r="F279" s="98" t="s">
        <v>1850</v>
      </c>
      <c r="G279" s="98" t="s">
        <v>1851</v>
      </c>
      <c r="H279" s="99">
        <v>12</v>
      </c>
      <c r="I279" s="104">
        <v>45869</v>
      </c>
      <c r="J279" s="104">
        <v>46229</v>
      </c>
      <c r="K279" s="104">
        <v>45597</v>
      </c>
      <c r="L279" s="104">
        <v>45597</v>
      </c>
      <c r="M279" s="104">
        <v>45597</v>
      </c>
      <c r="N279" s="100">
        <v>0</v>
      </c>
      <c r="O279" s="100">
        <v>1176.8199999999999</v>
      </c>
      <c r="P279" s="100">
        <v>50</v>
      </c>
      <c r="AB279" s="100">
        <f>P279</f>
      </c>
      <c r="AC279" s="100">
        <v>1125</v>
      </c>
      <c r="AD279" s="100">
        <v>50</v>
      </c>
    </row>
    <row r="280">
      <c r="A280" s="98" t="s">
        <v>1852</v>
      </c>
      <c r="B280" s="98" t="s">
        <v>1853</v>
      </c>
      <c r="C280" s="98" t="s">
        <v>1854</v>
      </c>
      <c r="D280" s="98" t="s">
        <v>1855</v>
      </c>
      <c r="E280" s="98" t="s">
        <v>1856</v>
      </c>
      <c r="F280" s="98" t="s">
        <v>1857</v>
      </c>
      <c r="G280" s="98" t="s">
        <v>1858</v>
      </c>
      <c r="H280" s="99">
        <v>5</v>
      </c>
      <c r="I280" s="104">
        <v>45885</v>
      </c>
      <c r="J280" s="104">
        <v>46022</v>
      </c>
      <c r="K280" s="104">
        <v>45852</v>
      </c>
      <c r="L280" s="104">
        <v>45852</v>
      </c>
      <c r="M280" s="104">
        <v>45852</v>
      </c>
      <c r="N280" s="100">
        <v>1900</v>
      </c>
      <c r="O280" s="100">
        <v>927.90999999999997</v>
      </c>
      <c r="P280" s="100">
        <v>0</v>
      </c>
      <c r="AB280" s="100">
        <f>P280</f>
      </c>
      <c r="AC280" s="100">
        <v>1560</v>
      </c>
      <c r="AD280" s="100">
        <v>0</v>
      </c>
    </row>
    <row r="281">
      <c r="A281" s="98" t="s">
        <v>1859</v>
      </c>
      <c r="B281" s="98" t="s">
        <v>1860</v>
      </c>
      <c r="C281" s="98" t="s">
        <v>1861</v>
      </c>
      <c r="D281" s="98" t="s">
        <v>1862</v>
      </c>
      <c r="E281" s="98" t="s">
        <v>1863</v>
      </c>
      <c r="F281" s="98" t="s">
        <v>1864</v>
      </c>
      <c r="G281" s="98" t="s">
        <v>1865</v>
      </c>
      <c r="H281" s="99">
        <v>5</v>
      </c>
      <c r="I281" s="104">
        <v>45885</v>
      </c>
      <c r="J281" s="104">
        <v>46022</v>
      </c>
      <c r="K281" s="104">
        <v>45852</v>
      </c>
      <c r="L281" s="104">
        <v>45852</v>
      </c>
      <c r="M281" s="104">
        <v>45852</v>
      </c>
      <c r="N281" s="100">
        <v>1900</v>
      </c>
      <c r="O281" s="100">
        <v>927.90999999999997</v>
      </c>
      <c r="P281" s="100">
        <v>0</v>
      </c>
      <c r="AB281" s="100">
        <f>P281</f>
      </c>
      <c r="AC281" s="100">
        <v>1560</v>
      </c>
      <c r="AD281" s="100">
        <v>0</v>
      </c>
    </row>
    <row r="282">
      <c r="A282" s="98" t="s">
        <v>1866</v>
      </c>
      <c r="B282" s="98" t="s">
        <v>1867</v>
      </c>
      <c r="C282" s="98" t="s">
        <v>1868</v>
      </c>
      <c r="D282" s="98" t="s">
        <v>1869</v>
      </c>
      <c r="E282" s="98" t="s">
        <v>1870</v>
      </c>
      <c r="F282" s="98" t="s">
        <v>1871</v>
      </c>
      <c r="G282" s="98" t="s">
        <v>1872</v>
      </c>
      <c r="H282" s="99">
        <v>12</v>
      </c>
      <c r="I282" s="104">
        <v>45869</v>
      </c>
      <c r="J282" s="104">
        <v>46229</v>
      </c>
      <c r="K282" s="104">
        <v>45622</v>
      </c>
      <c r="L282" s="104">
        <v>45622</v>
      </c>
      <c r="M282" s="104">
        <v>45622</v>
      </c>
      <c r="N282" s="100">
        <v>2330</v>
      </c>
      <c r="O282" s="100">
        <v>1176.55</v>
      </c>
      <c r="P282" s="100">
        <v>0</v>
      </c>
      <c r="AB282" s="100">
        <f>P282</f>
      </c>
      <c r="AC282" s="100">
        <v>1125</v>
      </c>
      <c r="AD282" s="100">
        <v>0</v>
      </c>
    </row>
    <row r="283">
      <c r="A283" s="98" t="s">
        <v>1873</v>
      </c>
      <c r="B283" s="98" t="s">
        <v>1874</v>
      </c>
      <c r="C283" s="98" t="s">
        <v>1875</v>
      </c>
      <c r="D283" s="98" t="s">
        <v>1876</v>
      </c>
      <c r="E283" s="98" t="s">
        <v>1877</v>
      </c>
      <c r="F283" s="98" t="s">
        <v>1878</v>
      </c>
      <c r="G283" s="98" t="s">
        <v>1879</v>
      </c>
      <c r="H283" s="99">
        <v>12</v>
      </c>
      <c r="I283" s="104">
        <v>45885</v>
      </c>
      <c r="J283" s="104">
        <v>46229</v>
      </c>
      <c r="K283" s="104">
        <v>45818</v>
      </c>
      <c r="L283" s="104">
        <v>45818</v>
      </c>
      <c r="M283" s="104">
        <v>45818</v>
      </c>
      <c r="N283" s="100">
        <v>0</v>
      </c>
      <c r="O283" s="100">
        <v>927.90999999999997</v>
      </c>
      <c r="P283" s="100">
        <v>0</v>
      </c>
      <c r="AB283" s="100">
        <f>P283</f>
      </c>
      <c r="AC283" s="100">
        <v>925</v>
      </c>
      <c r="AD283" s="100">
        <v>0</v>
      </c>
    </row>
    <row r="284">
      <c r="A284" s="98" t="s">
        <v>1880</v>
      </c>
      <c r="B284" s="98" t="s">
        <v>1881</v>
      </c>
      <c r="C284" s="98" t="s">
        <v>1882</v>
      </c>
      <c r="D284" s="98" t="s">
        <v>1883</v>
      </c>
      <c r="E284" s="98" t="s">
        <v>1884</v>
      </c>
      <c r="F284" s="98" t="s">
        <v>1885</v>
      </c>
      <c r="G284" s="98" t="s">
        <v>1886</v>
      </c>
      <c r="H284" s="99">
        <v>12</v>
      </c>
      <c r="I284" s="104">
        <v>45869</v>
      </c>
      <c r="J284" s="104">
        <v>46229</v>
      </c>
      <c r="K284" s="104">
        <v>45596</v>
      </c>
      <c r="L284" s="104">
        <v>45596</v>
      </c>
      <c r="M284" s="104">
        <v>45596</v>
      </c>
      <c r="N284" s="100">
        <v>0</v>
      </c>
      <c r="O284" s="100">
        <v>927.90999999999997</v>
      </c>
      <c r="P284" s="100">
        <v>0</v>
      </c>
      <c r="AB284" s="100">
        <f>P284</f>
      </c>
      <c r="AC284" s="100">
        <v>1560</v>
      </c>
      <c r="AD284" s="100">
        <v>0</v>
      </c>
    </row>
    <row r="285">
      <c r="A285" s="98" t="s">
        <v>1887</v>
      </c>
      <c r="B285" s="98" t="s">
        <v>1888</v>
      </c>
      <c r="C285" s="98" t="s">
        <v>1889</v>
      </c>
      <c r="D285" s="98" t="s">
        <v>1890</v>
      </c>
      <c r="E285" s="98" t="s">
        <v>1891</v>
      </c>
      <c r="F285" s="98" t="s">
        <v>1892</v>
      </c>
      <c r="G285" s="98" t="s">
        <v>1893</v>
      </c>
      <c r="H285" s="99">
        <v>12</v>
      </c>
      <c r="I285" s="104">
        <v>45869</v>
      </c>
      <c r="J285" s="104">
        <v>46229</v>
      </c>
      <c r="K285" s="104">
        <v>45596</v>
      </c>
      <c r="L285" s="104">
        <v>45596</v>
      </c>
      <c r="M285" s="104">
        <v>45596</v>
      </c>
      <c r="N285" s="100">
        <v>2030</v>
      </c>
      <c r="O285" s="100">
        <v>1176.3399999999999</v>
      </c>
      <c r="P285" s="100">
        <v>0</v>
      </c>
      <c r="AB285" s="100">
        <f>P285</f>
      </c>
      <c r="AC285" s="100">
        <v>1000</v>
      </c>
      <c r="AD285" s="100">
        <v>0</v>
      </c>
    </row>
    <row r="286">
      <c r="A286" s="98" t="s">
        <v>1894</v>
      </c>
      <c r="B286" s="98" t="s">
        <v>1895</v>
      </c>
      <c r="C286" s="98" t="s">
        <v>1896</v>
      </c>
      <c r="D286" s="98" t="s">
        <v>1897</v>
      </c>
      <c r="E286" s="98" t="s">
        <v>1898</v>
      </c>
      <c r="F286" s="98" t="s">
        <v>1899</v>
      </c>
      <c r="G286" s="98" t="s">
        <v>1900</v>
      </c>
      <c r="H286" s="99">
        <v>12</v>
      </c>
      <c r="I286" s="104">
        <v>45869</v>
      </c>
      <c r="J286" s="104">
        <v>46229</v>
      </c>
      <c r="K286" s="104">
        <v>45623</v>
      </c>
      <c r="L286" s="104">
        <v>45623</v>
      </c>
      <c r="M286" s="104">
        <v>45625</v>
      </c>
      <c r="N286" s="100">
        <v>2950</v>
      </c>
      <c r="O286" s="100">
        <v>1503.28</v>
      </c>
      <c r="P286" s="100">
        <v>0</v>
      </c>
      <c r="AB286" s="100">
        <f>P286</f>
      </c>
      <c r="AC286" s="100">
        <v>1490</v>
      </c>
      <c r="AD286" s="100">
        <v>0</v>
      </c>
    </row>
    <row r="287">
      <c r="A287" s="98" t="s">
        <v>1901</v>
      </c>
      <c r="B287" s="98" t="s">
        <v>1902</v>
      </c>
      <c r="C287" s="98" t="s">
        <v>1903</v>
      </c>
      <c r="D287" s="98" t="s">
        <v>1904</v>
      </c>
      <c r="E287" s="98" t="s">
        <v>1905</v>
      </c>
      <c r="F287" s="98" t="s">
        <v>1906</v>
      </c>
      <c r="G287" s="98" t="s">
        <v>1907</v>
      </c>
      <c r="H287" s="99">
        <v>12</v>
      </c>
      <c r="I287" s="104">
        <v>45869</v>
      </c>
      <c r="J287" s="104">
        <v>46229</v>
      </c>
      <c r="K287" s="104">
        <v>45595</v>
      </c>
      <c r="L287" s="104">
        <v>45595</v>
      </c>
      <c r="M287" s="104">
        <v>45595</v>
      </c>
      <c r="N287" s="100">
        <v>0</v>
      </c>
      <c r="O287" s="100">
        <v>927.90999999999997</v>
      </c>
      <c r="P287" s="100">
        <v>0</v>
      </c>
      <c r="AB287" s="100">
        <f>P287</f>
      </c>
      <c r="AC287" s="100">
        <v>940</v>
      </c>
      <c r="AD287" s="100">
        <v>0</v>
      </c>
    </row>
    <row r="288">
      <c r="A288" s="98" t="s">
        <v>1908</v>
      </c>
      <c r="B288" s="98" t="s">
        <v>1909</v>
      </c>
      <c r="C288" s="98" t="s">
        <v>1910</v>
      </c>
      <c r="D288" s="98" t="s">
        <v>1911</v>
      </c>
      <c r="E288" s="98" t="s">
        <v>1912</v>
      </c>
      <c r="F288" s="98" t="s">
        <v>1913</v>
      </c>
      <c r="G288" s="98" t="s">
        <v>1914</v>
      </c>
      <c r="H288" s="99">
        <v>12</v>
      </c>
      <c r="I288" s="104">
        <v>45869</v>
      </c>
      <c r="J288" s="104">
        <v>46229</v>
      </c>
      <c r="K288" s="104">
        <v>45595</v>
      </c>
      <c r="L288" s="104">
        <v>45595</v>
      </c>
      <c r="M288" s="104">
        <v>45595</v>
      </c>
      <c r="N288" s="100">
        <v>0</v>
      </c>
      <c r="O288" s="100">
        <v>927.90999999999997</v>
      </c>
      <c r="P288" s="100">
        <v>0</v>
      </c>
      <c r="AB288" s="100">
        <f>P288</f>
      </c>
      <c r="AC288" s="100">
        <v>1850</v>
      </c>
      <c r="AD288" s="100">
        <v>0</v>
      </c>
    </row>
    <row r="289">
      <c r="A289" s="98" t="s">
        <v>1915</v>
      </c>
      <c r="B289" s="98" t="s">
        <v>1916</v>
      </c>
      <c r="C289" s="98" t="s">
        <v>1917</v>
      </c>
      <c r="D289" s="98" t="s">
        <v>1918</v>
      </c>
      <c r="E289" s="98" t="s">
        <v>1919</v>
      </c>
      <c r="F289" s="98" t="s">
        <v>1920</v>
      </c>
      <c r="G289" s="98" t="s">
        <v>1921</v>
      </c>
      <c r="H289" s="99">
        <v>5</v>
      </c>
      <c r="I289" s="104">
        <v>45885</v>
      </c>
      <c r="J289" s="104">
        <v>46022</v>
      </c>
      <c r="K289" s="104">
        <v>45866</v>
      </c>
      <c r="L289" s="104">
        <v>45866</v>
      </c>
      <c r="M289" s="104">
        <v>45867</v>
      </c>
      <c r="N289" s="100">
        <v>1900</v>
      </c>
      <c r="O289" s="100">
        <v>919.16999999999996</v>
      </c>
      <c r="P289" s="100">
        <v>0</v>
      </c>
      <c r="AB289" s="100">
        <f>P289</f>
      </c>
      <c r="AC289" s="100">
        <v>850</v>
      </c>
      <c r="AD289" s="100">
        <v>0</v>
      </c>
    </row>
    <row r="290">
      <c r="A290" s="98" t="s">
        <v>1922</v>
      </c>
      <c r="B290" s="98" t="s">
        <v>1923</v>
      </c>
      <c r="C290" s="98" t="s">
        <v>1924</v>
      </c>
      <c r="D290" s="98" t="s">
        <v>1925</v>
      </c>
      <c r="E290" s="98" t="s">
        <v>1926</v>
      </c>
      <c r="F290" s="98" t="s">
        <v>1927</v>
      </c>
      <c r="G290" s="98" t="s">
        <v>1928</v>
      </c>
      <c r="H290" s="99">
        <v>5</v>
      </c>
      <c r="I290" s="104">
        <v>45885</v>
      </c>
      <c r="J290" s="104">
        <v>46022</v>
      </c>
      <c r="K290" s="104">
        <v>45868</v>
      </c>
      <c r="L290" s="104">
        <v>45868</v>
      </c>
      <c r="M290" s="104">
        <v>45868</v>
      </c>
      <c r="N290" s="100">
        <v>2070</v>
      </c>
      <c r="O290" s="100">
        <v>919.16999999999996</v>
      </c>
      <c r="P290" s="100">
        <v>0</v>
      </c>
      <c r="AB290" s="100">
        <f>P290</f>
      </c>
      <c r="AC290" s="100">
        <v>850</v>
      </c>
      <c r="AD290" s="100">
        <v>0</v>
      </c>
    </row>
    <row r="291">
      <c r="A291" s="98" t="s">
        <v>1929</v>
      </c>
      <c r="B291" s="98" t="s">
        <v>1930</v>
      </c>
      <c r="C291" s="98" t="s">
        <v>1931</v>
      </c>
      <c r="D291" s="98" t="s">
        <v>1932</v>
      </c>
      <c r="E291" s="98" t="s">
        <v>1933</v>
      </c>
      <c r="F291" s="98" t="s">
        <v>1934</v>
      </c>
      <c r="G291" s="98" t="s">
        <v>1935</v>
      </c>
      <c r="H291" s="99">
        <v>5</v>
      </c>
      <c r="I291" s="104">
        <v>45885</v>
      </c>
      <c r="J291" s="104">
        <v>46022</v>
      </c>
      <c r="K291" s="104">
        <v>45871</v>
      </c>
      <c r="L291" s="104">
        <v>45871</v>
      </c>
      <c r="M291" s="104">
        <v>45871</v>
      </c>
      <c r="N291" s="100">
        <v>2070</v>
      </c>
      <c r="O291" s="100">
        <v>934.69000000000005</v>
      </c>
      <c r="P291" s="100">
        <v>0</v>
      </c>
      <c r="AB291" s="100">
        <f>P291</f>
      </c>
      <c r="AC291" s="100">
        <v>935</v>
      </c>
      <c r="AD291" s="100">
        <v>0</v>
      </c>
    </row>
    <row r="292">
      <c r="A292" s="98" t="s">
        <v>1936</v>
      </c>
      <c r="B292" s="98" t="s">
        <v>1937</v>
      </c>
      <c r="C292" s="98" t="s">
        <v>1938</v>
      </c>
      <c r="D292" s="98" t="s">
        <v>1939</v>
      </c>
      <c r="E292" s="98" t="s">
        <v>1940</v>
      </c>
      <c r="F292" s="98" t="s">
        <v>1941</v>
      </c>
      <c r="G292" s="98" t="s">
        <v>1942</v>
      </c>
      <c r="H292" s="99">
        <v>5</v>
      </c>
      <c r="I292" s="104">
        <v>45885</v>
      </c>
      <c r="J292" s="104">
        <v>46022</v>
      </c>
      <c r="K292" s="104">
        <v>45869</v>
      </c>
      <c r="L292" s="104">
        <v>45869</v>
      </c>
      <c r="M292" s="104">
        <v>45869</v>
      </c>
      <c r="N292" s="100">
        <v>2070</v>
      </c>
      <c r="O292" s="100">
        <v>934.69000000000005</v>
      </c>
      <c r="P292" s="100">
        <v>0</v>
      </c>
      <c r="AB292" s="100">
        <f>P292</f>
      </c>
      <c r="AC292" s="100">
        <v>935</v>
      </c>
      <c r="AD292" s="100">
        <v>0</v>
      </c>
    </row>
    <row r="293">
      <c r="A293" s="98" t="s">
        <v>1943</v>
      </c>
      <c r="B293" s="98" t="s">
        <v>1944</v>
      </c>
      <c r="C293" s="98" t="s">
        <v>1945</v>
      </c>
      <c r="D293" s="98" t="s">
        <v>1946</v>
      </c>
      <c r="E293" s="98" t="s">
        <v>1947</v>
      </c>
      <c r="F293" s="98" t="s">
        <v>1948</v>
      </c>
      <c r="G293" s="98" t="s">
        <v>1949</v>
      </c>
      <c r="H293" s="99">
        <v>12</v>
      </c>
      <c r="I293" s="104">
        <v>45869</v>
      </c>
      <c r="J293" s="104">
        <v>46229</v>
      </c>
      <c r="K293" s="104">
        <v>45757</v>
      </c>
      <c r="L293" s="104">
        <v>45757</v>
      </c>
      <c r="M293" s="104">
        <v>45757</v>
      </c>
      <c r="N293" s="100">
        <v>2330</v>
      </c>
      <c r="O293" s="100">
        <v>1176.8199999999999</v>
      </c>
      <c r="P293" s="100">
        <v>0</v>
      </c>
      <c r="AB293" s="100">
        <f>P293</f>
      </c>
      <c r="AC293" s="100">
        <v>1165</v>
      </c>
      <c r="AD293" s="100">
        <v>0</v>
      </c>
    </row>
    <row r="294">
      <c r="A294" s="98" t="s">
        <v>1950</v>
      </c>
      <c r="B294" s="98" t="s">
        <v>1951</v>
      </c>
      <c r="C294" s="98" t="s">
        <v>1952</v>
      </c>
      <c r="D294" s="98" t="s">
        <v>1953</v>
      </c>
      <c r="E294" s="98" t="s">
        <v>1954</v>
      </c>
      <c r="F294" s="98" t="s">
        <v>1955</v>
      </c>
      <c r="G294" s="98" t="s">
        <v>1956</v>
      </c>
      <c r="H294" s="99">
        <v>12</v>
      </c>
      <c r="I294" s="104">
        <v>45869</v>
      </c>
      <c r="J294" s="104">
        <v>46229</v>
      </c>
      <c r="K294" s="104">
        <v>45800</v>
      </c>
      <c r="L294" s="104">
        <v>45800</v>
      </c>
      <c r="M294" s="104">
        <v>45802</v>
      </c>
      <c r="N294" s="100">
        <v>0</v>
      </c>
      <c r="O294" s="100">
        <v>1523.04</v>
      </c>
      <c r="P294" s="100">
        <v>50</v>
      </c>
      <c r="AB294" s="100">
        <f>P294</f>
      </c>
      <c r="AC294" s="100">
        <v>1465</v>
      </c>
      <c r="AD294" s="100">
        <v>50</v>
      </c>
    </row>
    <row r="295">
      <c r="A295" s="98" t="s">
        <v>1957</v>
      </c>
      <c r="B295" s="98" t="s">
        <v>1958</v>
      </c>
      <c r="C295" s="98" t="s">
        <v>1959</v>
      </c>
      <c r="D295" s="98" t="s">
        <v>1960</v>
      </c>
      <c r="E295" s="98" t="s">
        <v>1961</v>
      </c>
      <c r="F295" s="98" t="s">
        <v>1962</v>
      </c>
      <c r="G295" s="98" t="s">
        <v>1963</v>
      </c>
      <c r="H295" s="99">
        <v>12</v>
      </c>
      <c r="I295" s="104">
        <v>45869</v>
      </c>
      <c r="J295" s="104">
        <v>46229</v>
      </c>
      <c r="K295" s="104">
        <v>45726</v>
      </c>
      <c r="L295" s="104">
        <v>45726</v>
      </c>
      <c r="M295" s="104">
        <v>45727</v>
      </c>
      <c r="N295" s="100">
        <v>0</v>
      </c>
      <c r="O295" s="100">
        <v>1176.55</v>
      </c>
      <c r="P295" s="100">
        <v>0</v>
      </c>
      <c r="AB295" s="100">
        <f>P295</f>
      </c>
      <c r="AC295" s="100">
        <v>1130</v>
      </c>
      <c r="AD295" s="100">
        <v>0</v>
      </c>
    </row>
    <row r="296">
      <c r="A296" s="98" t="s">
        <v>1964</v>
      </c>
      <c r="B296" s="98" t="s">
        <v>1965</v>
      </c>
      <c r="C296" s="98" t="s">
        <v>1966</v>
      </c>
      <c r="D296" s="98" t="s">
        <v>1967</v>
      </c>
      <c r="E296" s="98" t="s">
        <v>1968</v>
      </c>
      <c r="F296" s="98" t="s">
        <v>1969</v>
      </c>
      <c r="G296" s="98" t="s">
        <v>1970</v>
      </c>
      <c r="H296" s="99">
        <v>15</v>
      </c>
      <c r="I296" s="104">
        <v>45783</v>
      </c>
      <c r="J296" s="104">
        <v>46229</v>
      </c>
      <c r="K296" s="104">
        <v>45748</v>
      </c>
      <c r="L296" s="104">
        <v>45748</v>
      </c>
      <c r="M296" s="104">
        <v>45748</v>
      </c>
      <c r="N296" s="100">
        <v>0</v>
      </c>
      <c r="O296" s="100">
        <v>927.90999999999997</v>
      </c>
      <c r="P296" s="100">
        <v>25</v>
      </c>
      <c r="AB296" s="100">
        <f>P296</f>
      </c>
      <c r="AC296" s="100">
        <v>955</v>
      </c>
      <c r="AD296" s="100">
        <v>25</v>
      </c>
    </row>
    <row r="297">
      <c r="A297" s="98" t="s">
        <v>1971</v>
      </c>
      <c r="B297" s="98" t="s">
        <v>1972</v>
      </c>
      <c r="C297" s="98" t="s">
        <v>1973</v>
      </c>
      <c r="D297" s="98" t="s">
        <v>1974</v>
      </c>
      <c r="E297" s="98" t="s">
        <v>1975</v>
      </c>
      <c r="F297" s="98" t="s">
        <v>1976</v>
      </c>
      <c r="G297" s="98" t="s">
        <v>1977</v>
      </c>
      <c r="H297" s="99">
        <v>15</v>
      </c>
      <c r="I297" s="104">
        <v>45783</v>
      </c>
      <c r="J297" s="104">
        <v>46229</v>
      </c>
      <c r="K297" s="104">
        <v>45748</v>
      </c>
      <c r="L297" s="104">
        <v>45748</v>
      </c>
      <c r="M297" s="104">
        <v>45748</v>
      </c>
      <c r="N297" s="100">
        <v>0</v>
      </c>
      <c r="O297" s="100">
        <v>927.90999999999997</v>
      </c>
      <c r="P297" s="100">
        <v>25</v>
      </c>
      <c r="AB297" s="100">
        <f>P297</f>
      </c>
      <c r="AC297" s="100">
        <v>955</v>
      </c>
      <c r="AD297" s="100">
        <v>25</v>
      </c>
    </row>
    <row r="298">
      <c r="A298" s="98" t="s">
        <v>1978</v>
      </c>
      <c r="B298" s="98" t="s">
        <v>1979</v>
      </c>
      <c r="C298" s="98" t="s">
        <v>1980</v>
      </c>
      <c r="D298" s="98" t="s">
        <v>1981</v>
      </c>
      <c r="E298" s="98" t="s">
        <v>1982</v>
      </c>
      <c r="F298" s="98" t="s">
        <v>1983</v>
      </c>
      <c r="G298" s="98" t="s">
        <v>1984</v>
      </c>
      <c r="H298" s="99">
        <v>12</v>
      </c>
      <c r="I298" s="104">
        <v>45885</v>
      </c>
      <c r="J298" s="104">
        <v>46229</v>
      </c>
      <c r="K298" s="104">
        <v>45811</v>
      </c>
      <c r="L298" s="104">
        <v>45811</v>
      </c>
      <c r="M298" s="104">
        <v>45819</v>
      </c>
      <c r="N298" s="100">
        <v>0</v>
      </c>
      <c r="O298" s="100">
        <v>1176.3399999999999</v>
      </c>
      <c r="P298" s="100">
        <v>0</v>
      </c>
      <c r="AB298" s="100">
        <f>P298</f>
      </c>
      <c r="AC298" s="100">
        <v>1165</v>
      </c>
      <c r="AD298" s="100">
        <v>0</v>
      </c>
    </row>
    <row r="299">
      <c r="A299" s="98" t="s">
        <v>1985</v>
      </c>
      <c r="B299" s="98" t="s">
        <v>1986</v>
      </c>
      <c r="C299" s="98" t="s">
        <v>1987</v>
      </c>
      <c r="D299" s="98" t="s">
        <v>1988</v>
      </c>
      <c r="E299" s="98" t="s">
        <v>1989</v>
      </c>
      <c r="F299" s="98" t="s">
        <v>1990</v>
      </c>
      <c r="G299" s="98" t="s">
        <v>1991</v>
      </c>
      <c r="H299" s="99">
        <v>12</v>
      </c>
      <c r="I299" s="104">
        <v>45885</v>
      </c>
      <c r="J299" s="104">
        <v>46229</v>
      </c>
      <c r="K299" s="104">
        <v>45808</v>
      </c>
      <c r="L299" s="104">
        <v>45808</v>
      </c>
      <c r="M299" s="104">
        <v>45810</v>
      </c>
      <c r="N299" s="100">
        <v>0</v>
      </c>
      <c r="O299" s="100">
        <v>1503.28</v>
      </c>
      <c r="P299" s="100">
        <v>0</v>
      </c>
      <c r="AB299" s="100">
        <f>P299</f>
      </c>
      <c r="AC299" s="100">
        <v>1245</v>
      </c>
      <c r="AD299" s="100">
        <v>0</v>
      </c>
    </row>
    <row r="300">
      <c r="A300" s="98" t="s">
        <v>1992</v>
      </c>
      <c r="B300" s="98" t="s">
        <v>1993</v>
      </c>
      <c r="C300" s="98" t="s">
        <v>1994</v>
      </c>
      <c r="D300" s="98" t="s">
        <v>1995</v>
      </c>
      <c r="E300" s="98" t="s">
        <v>1996</v>
      </c>
      <c r="F300" s="98" t="s">
        <v>1997</v>
      </c>
      <c r="G300" s="98" t="s">
        <v>1998</v>
      </c>
      <c r="H300" s="99">
        <v>12</v>
      </c>
      <c r="I300" s="104">
        <v>45869</v>
      </c>
      <c r="J300" s="104">
        <v>46229</v>
      </c>
      <c r="K300" s="104">
        <v>45596</v>
      </c>
      <c r="L300" s="104">
        <v>45596</v>
      </c>
      <c r="M300" s="104">
        <v>45596</v>
      </c>
      <c r="N300" s="100">
        <v>0</v>
      </c>
      <c r="O300" s="100">
        <v>1176.3399999999999</v>
      </c>
      <c r="P300" s="100">
        <v>0</v>
      </c>
      <c r="AB300" s="100">
        <f>P300</f>
      </c>
      <c r="AC300" s="100">
        <v>1030</v>
      </c>
      <c r="AD300" s="100">
        <v>0</v>
      </c>
    </row>
    <row r="301">
      <c r="A301" s="98" t="s">
        <v>1999</v>
      </c>
      <c r="B301" s="98" t="s">
        <v>2000</v>
      </c>
      <c r="C301" s="98" t="s">
        <v>2001</v>
      </c>
      <c r="D301" s="98" t="s">
        <v>2002</v>
      </c>
      <c r="E301" s="98" t="s">
        <v>2003</v>
      </c>
      <c r="F301" s="98" t="s">
        <v>2004</v>
      </c>
      <c r="G301" s="98" t="s">
        <v>2005</v>
      </c>
      <c r="H301" s="99">
        <v>12</v>
      </c>
      <c r="I301" s="104">
        <v>45885</v>
      </c>
      <c r="J301" s="104">
        <v>46229</v>
      </c>
      <c r="K301" s="104">
        <v>45817</v>
      </c>
      <c r="L301" s="104">
        <v>45817</v>
      </c>
      <c r="M301" s="104">
        <v>45817</v>
      </c>
      <c r="N301" s="100">
        <v>0</v>
      </c>
      <c r="O301" s="100">
        <v>927.90999999999997</v>
      </c>
      <c r="P301" s="100">
        <v>50</v>
      </c>
      <c r="AB301" s="100">
        <f>P301</f>
      </c>
      <c r="AC301" s="100">
        <v>1630</v>
      </c>
      <c r="AD301" s="100">
        <v>50</v>
      </c>
    </row>
    <row r="302">
      <c r="A302" s="98" t="s">
        <v>2006</v>
      </c>
      <c r="B302" s="98" t="s">
        <v>2007</v>
      </c>
      <c r="C302" s="98" t="s">
        <v>2008</v>
      </c>
      <c r="D302" s="98" t="s">
        <v>2009</v>
      </c>
      <c r="E302" s="98" t="s">
        <v>2010</v>
      </c>
      <c r="F302" s="98" t="s">
        <v>2011</v>
      </c>
      <c r="G302" s="98" t="s">
        <v>2012</v>
      </c>
      <c r="H302" s="99">
        <v>12</v>
      </c>
      <c r="I302" s="104">
        <v>45885</v>
      </c>
      <c r="J302" s="104">
        <v>46229</v>
      </c>
      <c r="K302" s="104">
        <v>45772</v>
      </c>
      <c r="L302" s="104">
        <v>45772</v>
      </c>
      <c r="M302" s="104">
        <v>45772</v>
      </c>
      <c r="N302" s="100">
        <v>0</v>
      </c>
      <c r="O302" s="100">
        <v>927.90999999999997</v>
      </c>
      <c r="P302" s="100">
        <v>0</v>
      </c>
      <c r="AB302" s="100">
        <f>P302</f>
      </c>
      <c r="AC302" s="100">
        <v>840</v>
      </c>
      <c r="AD302" s="100">
        <v>0</v>
      </c>
    </row>
    <row r="303">
      <c r="A303" s="98" t="s">
        <v>2013</v>
      </c>
      <c r="B303" s="98" t="s">
        <v>2014</v>
      </c>
      <c r="C303" s="98" t="s">
        <v>2015</v>
      </c>
      <c r="D303" s="98" t="s">
        <v>2016</v>
      </c>
      <c r="E303" s="98" t="s">
        <v>2017</v>
      </c>
      <c r="F303" s="98" t="s">
        <v>2018</v>
      </c>
      <c r="G303" s="98" t="s">
        <v>2019</v>
      </c>
      <c r="H303" s="99">
        <v>12</v>
      </c>
      <c r="I303" s="104">
        <v>45885</v>
      </c>
      <c r="J303" s="104">
        <v>46229</v>
      </c>
      <c r="K303" s="104">
        <v>45848</v>
      </c>
      <c r="L303" s="104">
        <v>45848</v>
      </c>
      <c r="M303" s="104">
        <v>45848</v>
      </c>
      <c r="N303" s="100">
        <v>0</v>
      </c>
      <c r="O303" s="100">
        <v>1176.55</v>
      </c>
      <c r="P303" s="100">
        <v>0</v>
      </c>
      <c r="AB303" s="100">
        <f>P303</f>
      </c>
      <c r="AC303" s="100">
        <v>1130</v>
      </c>
      <c r="AD303" s="100">
        <v>0</v>
      </c>
    </row>
    <row r="304">
      <c r="A304" s="98" t="s">
        <v>2020</v>
      </c>
      <c r="B304" s="98" t="s">
        <v>2021</v>
      </c>
      <c r="C304" s="98" t="s">
        <v>2022</v>
      </c>
      <c r="D304" s="98" t="s">
        <v>2023</v>
      </c>
      <c r="E304" s="98" t="s">
        <v>2024</v>
      </c>
      <c r="F304" s="98" t="s">
        <v>2025</v>
      </c>
      <c r="G304" s="98" t="s">
        <v>2026</v>
      </c>
      <c r="H304" s="99">
        <v>12</v>
      </c>
      <c r="I304" s="104">
        <v>45885</v>
      </c>
      <c r="J304" s="104">
        <v>46229</v>
      </c>
      <c r="K304" s="104">
        <v>45822</v>
      </c>
      <c r="L304" s="104">
        <v>45823</v>
      </c>
      <c r="M304" s="104">
        <v>45823</v>
      </c>
      <c r="N304" s="100">
        <v>0</v>
      </c>
      <c r="O304" s="100">
        <v>1176.8199999999999</v>
      </c>
      <c r="P304" s="100">
        <v>0</v>
      </c>
      <c r="AB304" s="100">
        <f>P304</f>
      </c>
      <c r="AC304" s="100">
        <v>1020</v>
      </c>
      <c r="AD304" s="100">
        <v>0</v>
      </c>
    </row>
    <row r="305">
      <c r="A305" s="98" t="s">
        <v>2027</v>
      </c>
      <c r="B305" s="98" t="s">
        <v>2028</v>
      </c>
      <c r="C305" s="98" t="s">
        <v>2029</v>
      </c>
      <c r="D305" s="98" t="s">
        <v>2030</v>
      </c>
      <c r="E305" s="98" t="s">
        <v>2031</v>
      </c>
      <c r="F305" s="98" t="s">
        <v>2032</v>
      </c>
      <c r="G305" s="98" t="s">
        <v>2033</v>
      </c>
      <c r="H305" s="99">
        <v>12</v>
      </c>
      <c r="I305" s="104">
        <v>45869</v>
      </c>
      <c r="J305" s="104">
        <v>46229</v>
      </c>
      <c r="K305" s="104">
        <v>45664</v>
      </c>
      <c r="L305" s="104">
        <v>45664</v>
      </c>
      <c r="M305" s="104">
        <v>45664</v>
      </c>
      <c r="N305" s="100">
        <v>1880</v>
      </c>
      <c r="O305" s="100">
        <v>1176.3399999999999</v>
      </c>
      <c r="P305" s="100">
        <v>0</v>
      </c>
      <c r="AB305" s="100">
        <f>P305</f>
      </c>
      <c r="AC305" s="100">
        <v>1165</v>
      </c>
      <c r="AD305" s="100">
        <v>0</v>
      </c>
    </row>
    <row r="306">
      <c r="A306" s="98" t="s">
        <v>2034</v>
      </c>
      <c r="B306" s="98" t="s">
        <v>2035</v>
      </c>
      <c r="C306" s="98" t="s">
        <v>2036</v>
      </c>
      <c r="D306" s="98" t="s">
        <v>2037</v>
      </c>
      <c r="E306" s="98" t="s">
        <v>2038</v>
      </c>
      <c r="F306" s="98" t="s">
        <v>2039</v>
      </c>
      <c r="G306" s="98" t="s">
        <v>2040</v>
      </c>
      <c r="H306" s="99">
        <v>12</v>
      </c>
      <c r="I306" s="104">
        <v>45869</v>
      </c>
      <c r="J306" s="104">
        <v>46229</v>
      </c>
      <c r="K306" s="104">
        <v>45603</v>
      </c>
      <c r="L306" s="104">
        <v>45603</v>
      </c>
      <c r="M306" s="104">
        <v>45603</v>
      </c>
      <c r="N306" s="100">
        <v>0</v>
      </c>
      <c r="O306" s="100">
        <v>1176.55</v>
      </c>
      <c r="P306" s="100">
        <v>0</v>
      </c>
      <c r="AB306" s="100">
        <f>P306</f>
      </c>
      <c r="AC306" s="100">
        <v>1000</v>
      </c>
      <c r="AD306" s="100">
        <v>0</v>
      </c>
    </row>
    <row r="307">
      <c r="A307" s="98" t="s">
        <v>2041</v>
      </c>
      <c r="B307" s="98" t="s">
        <v>2042</v>
      </c>
      <c r="C307" s="98" t="s">
        <v>2043</v>
      </c>
      <c r="D307" s="98" t="s">
        <v>2044</v>
      </c>
      <c r="E307" s="98" t="s">
        <v>2045</v>
      </c>
      <c r="F307" s="98" t="s">
        <v>2046</v>
      </c>
      <c r="G307" s="98" t="s">
        <v>2047</v>
      </c>
      <c r="H307" s="99">
        <v>12</v>
      </c>
      <c r="I307" s="104">
        <v>45885</v>
      </c>
      <c r="J307" s="104">
        <v>46229</v>
      </c>
      <c r="K307" s="104">
        <v>45875</v>
      </c>
      <c r="L307" s="104">
        <v>45875</v>
      </c>
      <c r="M307" s="104">
        <v>45875</v>
      </c>
      <c r="N307" s="100">
        <v>2390</v>
      </c>
      <c r="O307" s="100">
        <v>1176.8199999999999</v>
      </c>
      <c r="P307" s="100">
        <v>0</v>
      </c>
      <c r="AB307" s="100">
        <f>P307</f>
      </c>
      <c r="AC307" s="100">
        <v>1165</v>
      </c>
      <c r="AD307" s="100">
        <v>0</v>
      </c>
    </row>
    <row r="308">
      <c r="A308" s="98" t="s">
        <v>2048</v>
      </c>
      <c r="B308" s="98" t="s">
        <v>2049</v>
      </c>
      <c r="C308" s="98" t="s">
        <v>2050</v>
      </c>
      <c r="D308" s="98" t="s">
        <v>2051</v>
      </c>
      <c r="E308" s="98" t="s">
        <v>2052</v>
      </c>
      <c r="F308" s="98" t="s">
        <v>2053</v>
      </c>
      <c r="G308" s="98" t="s">
        <v>2054</v>
      </c>
      <c r="H308" s="99">
        <v>12</v>
      </c>
      <c r="I308" s="104">
        <v>45885</v>
      </c>
      <c r="J308" s="104">
        <v>46229</v>
      </c>
      <c r="K308" s="104">
        <v>45845</v>
      </c>
      <c r="L308" s="104">
        <v>45845</v>
      </c>
      <c r="M308" s="104">
        <v>45846</v>
      </c>
      <c r="N308" s="100">
        <v>0</v>
      </c>
      <c r="O308" s="100">
        <v>1176.55</v>
      </c>
      <c r="P308" s="100">
        <v>50</v>
      </c>
      <c r="AB308" s="100">
        <f>P308</f>
      </c>
      <c r="AC308" s="100">
        <v>1125</v>
      </c>
      <c r="AD308" s="100">
        <v>50</v>
      </c>
    </row>
    <row r="309">
      <c r="A309" s="98" t="s">
        <v>2055</v>
      </c>
      <c r="B309" s="98" t="s">
        <v>2056</v>
      </c>
      <c r="C309" s="98" t="s">
        <v>2057</v>
      </c>
      <c r="D309" s="98" t="s">
        <v>2058</v>
      </c>
      <c r="E309" s="98" t="s">
        <v>2059</v>
      </c>
      <c r="F309" s="98" t="s">
        <v>2060</v>
      </c>
      <c r="G309" s="98" t="s">
        <v>2061</v>
      </c>
      <c r="H309" s="99">
        <v>12</v>
      </c>
      <c r="I309" s="104">
        <v>45869</v>
      </c>
      <c r="J309" s="104">
        <v>46229</v>
      </c>
      <c r="K309" s="104">
        <v>45832</v>
      </c>
      <c r="L309" s="104">
        <v>45832</v>
      </c>
      <c r="M309" s="104">
        <v>45832</v>
      </c>
      <c r="N309" s="100">
        <v>0</v>
      </c>
      <c r="O309" s="100">
        <v>1176.3399999999999</v>
      </c>
      <c r="P309" s="100">
        <v>0</v>
      </c>
      <c r="AB309" s="100">
        <f>P309</f>
      </c>
      <c r="AC309" s="100">
        <v>1030</v>
      </c>
      <c r="AD309" s="100">
        <v>0</v>
      </c>
    </row>
    <row r="310">
      <c r="A310" s="98" t="s">
        <v>2062</v>
      </c>
      <c r="B310" s="98" t="s">
        <v>2063</v>
      </c>
      <c r="C310" s="98" t="s">
        <v>2064</v>
      </c>
      <c r="D310" s="98" t="s">
        <v>2065</v>
      </c>
      <c r="E310" s="98" t="s">
        <v>2066</v>
      </c>
      <c r="F310" s="98" t="s">
        <v>2067</v>
      </c>
      <c r="G310" s="98" t="s">
        <v>2068</v>
      </c>
      <c r="H310" s="99">
        <v>12</v>
      </c>
      <c r="I310" s="104">
        <v>45869</v>
      </c>
      <c r="J310" s="104">
        <v>46229</v>
      </c>
      <c r="K310" s="104">
        <v>45596</v>
      </c>
      <c r="L310" s="104">
        <v>45596</v>
      </c>
      <c r="M310" s="104">
        <v>45596</v>
      </c>
      <c r="N310" s="100">
        <v>0</v>
      </c>
      <c r="O310" s="100">
        <v>927.90999999999997</v>
      </c>
      <c r="P310" s="100">
        <v>0</v>
      </c>
      <c r="AB310" s="100">
        <f>P310</f>
      </c>
      <c r="AC310" s="100">
        <v>770</v>
      </c>
      <c r="AD310" s="100">
        <v>0</v>
      </c>
    </row>
    <row r="311">
      <c r="A311" s="98" t="s">
        <v>2069</v>
      </c>
      <c r="B311" s="98" t="s">
        <v>2070</v>
      </c>
      <c r="C311" s="98" t="s">
        <v>2071</v>
      </c>
      <c r="D311" s="98" t="s">
        <v>2072</v>
      </c>
      <c r="E311" s="98" t="s">
        <v>2073</v>
      </c>
      <c r="F311" s="98" t="s">
        <v>2074</v>
      </c>
      <c r="G311" s="98" t="s">
        <v>2075</v>
      </c>
      <c r="H311" s="99">
        <v>12</v>
      </c>
      <c r="I311" s="104">
        <v>45885</v>
      </c>
      <c r="J311" s="104">
        <v>46229</v>
      </c>
      <c r="K311" s="104">
        <v>45800</v>
      </c>
      <c r="L311" s="104">
        <v>45800</v>
      </c>
      <c r="M311" s="104">
        <v>45800</v>
      </c>
      <c r="N311" s="100">
        <v>0</v>
      </c>
      <c r="O311" s="100">
        <v>927.90999999999997</v>
      </c>
      <c r="P311" s="100">
        <v>50</v>
      </c>
      <c r="AB311" s="100">
        <f>P311</f>
      </c>
      <c r="AC311" s="100">
        <v>770</v>
      </c>
      <c r="AD311" s="100">
        <v>50</v>
      </c>
    </row>
    <row r="312">
      <c r="A312" s="98" t="s">
        <v>2076</v>
      </c>
      <c r="B312" s="98" t="s">
        <v>2077</v>
      </c>
      <c r="C312" s="98" t="s">
        <v>2078</v>
      </c>
      <c r="D312" s="98" t="s">
        <v>2079</v>
      </c>
      <c r="E312" s="98" t="s">
        <v>2080</v>
      </c>
      <c r="F312" s="98" t="s">
        <v>2081</v>
      </c>
      <c r="G312" s="98" t="s">
        <v>2082</v>
      </c>
      <c r="H312" s="99">
        <v>12</v>
      </c>
      <c r="I312" s="104">
        <v>45869</v>
      </c>
      <c r="J312" s="104">
        <v>46229</v>
      </c>
      <c r="K312" s="104">
        <v>45603</v>
      </c>
      <c r="L312" s="104">
        <v>45603</v>
      </c>
      <c r="M312" s="104">
        <v>45603</v>
      </c>
      <c r="N312" s="100">
        <v>0</v>
      </c>
      <c r="O312" s="100">
        <v>1503.28</v>
      </c>
      <c r="P312" s="100">
        <v>0</v>
      </c>
      <c r="AB312" s="100">
        <f>P312</f>
      </c>
      <c r="AC312" s="100">
        <v>1490</v>
      </c>
      <c r="AD312" s="100">
        <v>0</v>
      </c>
    </row>
    <row r="313">
      <c r="A313" s="98" t="s">
        <v>2083</v>
      </c>
      <c r="B313" s="98" t="s">
        <v>2084</v>
      </c>
      <c r="C313" s="98" t="s">
        <v>2085</v>
      </c>
      <c r="D313" s="98" t="s">
        <v>2086</v>
      </c>
      <c r="E313" s="98" t="s">
        <v>2087</v>
      </c>
      <c r="F313" s="98" t="s">
        <v>2088</v>
      </c>
      <c r="G313" s="98" t="s">
        <v>2089</v>
      </c>
      <c r="H313" s="99">
        <v>12</v>
      </c>
      <c r="I313" s="104">
        <v>45869</v>
      </c>
      <c r="J313" s="104">
        <v>46229</v>
      </c>
      <c r="K313" s="104">
        <v>45617</v>
      </c>
      <c r="L313" s="104">
        <v>45617</v>
      </c>
      <c r="M313" s="104">
        <v>45617</v>
      </c>
      <c r="N313" s="100">
        <v>0</v>
      </c>
      <c r="O313" s="100">
        <v>1176.3399999999999</v>
      </c>
      <c r="P313" s="100">
        <v>0</v>
      </c>
      <c r="AB313" s="100">
        <f>P313</f>
      </c>
      <c r="AC313" s="100">
        <v>1100</v>
      </c>
      <c r="AD313" s="100">
        <v>0</v>
      </c>
    </row>
    <row r="314">
      <c r="A314" s="98" t="s">
        <v>2090</v>
      </c>
      <c r="B314" s="98" t="s">
        <v>2091</v>
      </c>
      <c r="C314" s="98" t="s">
        <v>2092</v>
      </c>
      <c r="D314" s="98" t="s">
        <v>2093</v>
      </c>
      <c r="E314" s="98" t="s">
        <v>2094</v>
      </c>
      <c r="F314" s="98" t="s">
        <v>2095</v>
      </c>
      <c r="G314" s="98" t="s">
        <v>2096</v>
      </c>
      <c r="H314" s="99">
        <v>12</v>
      </c>
      <c r="I314" s="104">
        <v>45869</v>
      </c>
      <c r="J314" s="104">
        <v>46229</v>
      </c>
      <c r="K314" s="104">
        <v>45695</v>
      </c>
      <c r="L314" s="104">
        <v>45695</v>
      </c>
      <c r="M314" s="104">
        <v>45695</v>
      </c>
      <c r="N314" s="100">
        <v>0</v>
      </c>
      <c r="O314" s="100">
        <v>927.90999999999997</v>
      </c>
      <c r="P314" s="100">
        <v>0</v>
      </c>
      <c r="AB314" s="100">
        <f>P314</f>
      </c>
      <c r="AC314" s="100">
        <v>910</v>
      </c>
      <c r="AD314" s="100">
        <v>0</v>
      </c>
    </row>
    <row r="315">
      <c r="A315" s="98" t="s">
        <v>2097</v>
      </c>
      <c r="B315" s="98" t="s">
        <v>2098</v>
      </c>
      <c r="C315" s="98" t="s">
        <v>2099</v>
      </c>
      <c r="D315" s="98" t="s">
        <v>2100</v>
      </c>
      <c r="E315" s="98" t="s">
        <v>2101</v>
      </c>
      <c r="F315" s="98" t="s">
        <v>2102</v>
      </c>
      <c r="G315" s="98" t="s">
        <v>2103</v>
      </c>
      <c r="H315" s="99">
        <v>12</v>
      </c>
      <c r="I315" s="104">
        <v>45885</v>
      </c>
      <c r="J315" s="104">
        <v>46229</v>
      </c>
      <c r="K315" s="104">
        <v>45748</v>
      </c>
      <c r="L315" s="104">
        <v>45748</v>
      </c>
      <c r="M315" s="104">
        <v>45748</v>
      </c>
      <c r="N315" s="100">
        <v>0</v>
      </c>
      <c r="O315" s="100">
        <v>927.90999999999997</v>
      </c>
      <c r="P315" s="100">
        <v>0</v>
      </c>
      <c r="AB315" s="100">
        <f>P315</f>
      </c>
      <c r="AC315" s="100">
        <v>1910</v>
      </c>
      <c r="AD315" s="100">
        <v>0</v>
      </c>
    </row>
    <row r="316">
      <c r="A316" s="98" t="s">
        <v>2104</v>
      </c>
      <c r="B316" s="98" t="s">
        <v>2105</v>
      </c>
      <c r="C316" s="98" t="s">
        <v>2106</v>
      </c>
      <c r="D316" s="98" t="s">
        <v>2107</v>
      </c>
      <c r="E316" s="98" t="s">
        <v>2108</v>
      </c>
      <c r="F316" s="98" t="s">
        <v>2109</v>
      </c>
      <c r="G316" s="98" t="s">
        <v>2110</v>
      </c>
      <c r="H316" s="99">
        <v>12</v>
      </c>
      <c r="I316" s="104">
        <v>45869</v>
      </c>
      <c r="J316" s="104">
        <v>46229</v>
      </c>
      <c r="K316" s="104">
        <v>45610</v>
      </c>
      <c r="L316" s="104">
        <v>45610</v>
      </c>
      <c r="M316" s="104">
        <v>45610</v>
      </c>
      <c r="N316" s="100">
        <v>1680</v>
      </c>
      <c r="O316" s="100">
        <v>1176.55</v>
      </c>
      <c r="P316" s="100">
        <v>0</v>
      </c>
      <c r="AB316" s="100">
        <f>P316</f>
      </c>
      <c r="AC316" s="100">
        <v>1125</v>
      </c>
      <c r="AD316" s="100">
        <v>0</v>
      </c>
    </row>
    <row r="317">
      <c r="A317" s="98" t="s">
        <v>2111</v>
      </c>
      <c r="B317" s="98" t="s">
        <v>2112</v>
      </c>
      <c r="C317" s="98" t="s">
        <v>2113</v>
      </c>
      <c r="D317" s="98" t="s">
        <v>2114</v>
      </c>
      <c r="E317" s="98" t="s">
        <v>2115</v>
      </c>
      <c r="F317" s="98" t="s">
        <v>2116</v>
      </c>
      <c r="G317" s="98" t="s">
        <v>2117</v>
      </c>
      <c r="H317" s="99">
        <v>12</v>
      </c>
      <c r="I317" s="104">
        <v>45869</v>
      </c>
      <c r="J317" s="104">
        <v>46229</v>
      </c>
      <c r="K317" s="104">
        <v>45643</v>
      </c>
      <c r="L317" s="104">
        <v>45643</v>
      </c>
      <c r="M317" s="104">
        <v>45643</v>
      </c>
      <c r="N317" s="100">
        <v>0</v>
      </c>
      <c r="O317" s="100">
        <v>1523.04</v>
      </c>
      <c r="P317" s="100">
        <v>50</v>
      </c>
      <c r="AB317" s="100">
        <f>P317</f>
      </c>
      <c r="AC317" s="100">
        <v>1530</v>
      </c>
      <c r="AD317" s="100">
        <v>50</v>
      </c>
    </row>
    <row r="318">
      <c r="A318" s="98" t="s">
        <v>2118</v>
      </c>
      <c r="B318" s="98" t="s">
        <v>2119</v>
      </c>
      <c r="C318" s="98" t="s">
        <v>2120</v>
      </c>
      <c r="D318" s="98" t="s">
        <v>2121</v>
      </c>
      <c r="E318" s="98" t="s">
        <v>2122</v>
      </c>
      <c r="F318" s="98" t="s">
        <v>2123</v>
      </c>
      <c r="G318" s="98" t="s">
        <v>2124</v>
      </c>
      <c r="H318" s="99">
        <v>12</v>
      </c>
      <c r="I318" s="104">
        <v>45886</v>
      </c>
      <c r="J318" s="104">
        <v>46229</v>
      </c>
      <c r="K318" s="104">
        <v>45885</v>
      </c>
      <c r="L318" s="104">
        <v>45885</v>
      </c>
      <c r="M318" s="104">
        <v>45885</v>
      </c>
      <c r="N318" s="100">
        <v>0</v>
      </c>
      <c r="O318" s="100">
        <v>1176.8199999999999</v>
      </c>
      <c r="P318" s="100">
        <v>50</v>
      </c>
      <c r="AB318" s="100">
        <f>P318</f>
      </c>
      <c r="AC318" s="100">
        <v>1125</v>
      </c>
      <c r="AD318" s="100">
        <v>50</v>
      </c>
    </row>
    <row r="319">
      <c r="A319" s="98" t="s">
        <v>2125</v>
      </c>
      <c r="B319" s="98" t="s">
        <v>2126</v>
      </c>
      <c r="C319" s="98" t="s">
        <v>2127</v>
      </c>
      <c r="D319" s="98" t="s">
        <v>2128</v>
      </c>
      <c r="E319" s="98" t="s">
        <v>2129</v>
      </c>
      <c r="F319" s="98" t="s">
        <v>2130</v>
      </c>
      <c r="G319" s="98" t="s">
        <v>2131</v>
      </c>
      <c r="H319" s="99">
        <v>12</v>
      </c>
      <c r="I319" s="104">
        <v>45885</v>
      </c>
      <c r="J319" s="104">
        <v>46229</v>
      </c>
      <c r="K319" s="104">
        <v>45870</v>
      </c>
      <c r="L319" s="104">
        <v>45870</v>
      </c>
      <c r="M319" s="104">
        <v>45870</v>
      </c>
      <c r="N319" s="100">
        <v>0</v>
      </c>
      <c r="O319" s="100">
        <v>934.69000000000005</v>
      </c>
      <c r="P319" s="100">
        <v>50</v>
      </c>
      <c r="AB319" s="100">
        <f>P319</f>
      </c>
      <c r="AC319" s="100">
        <v>955</v>
      </c>
      <c r="AD319" s="100">
        <v>50</v>
      </c>
    </row>
    <row r="320">
      <c r="A320" s="98" t="s">
        <v>2132</v>
      </c>
      <c r="B320" s="98" t="s">
        <v>2133</v>
      </c>
      <c r="C320" s="98" t="s">
        <v>2134</v>
      </c>
      <c r="D320" s="98" t="s">
        <v>2135</v>
      </c>
      <c r="E320" s="98" t="s">
        <v>2136</v>
      </c>
      <c r="F320" s="98" t="s">
        <v>2137</v>
      </c>
      <c r="G320" s="98" t="s">
        <v>2138</v>
      </c>
      <c r="H320" s="99">
        <v>12</v>
      </c>
      <c r="I320" s="104">
        <v>45885</v>
      </c>
      <c r="J320" s="104">
        <v>46229</v>
      </c>
      <c r="K320" s="104">
        <v>45870</v>
      </c>
      <c r="L320" s="104">
        <v>45870</v>
      </c>
      <c r="M320" s="104">
        <v>45870</v>
      </c>
      <c r="N320" s="100">
        <v>0</v>
      </c>
      <c r="O320" s="100">
        <v>934.69000000000005</v>
      </c>
      <c r="P320" s="100">
        <v>50</v>
      </c>
      <c r="AB320" s="100">
        <f>P320</f>
      </c>
      <c r="AC320" s="100">
        <v>1910</v>
      </c>
      <c r="AD320" s="100">
        <v>50</v>
      </c>
    </row>
    <row r="321">
      <c r="A321" s="98" t="s">
        <v>2139</v>
      </c>
      <c r="B321" s="98" t="s">
        <v>2140</v>
      </c>
      <c r="C321" s="98" t="s">
        <v>2141</v>
      </c>
      <c r="D321" s="98" t="s">
        <v>2142</v>
      </c>
      <c r="E321" s="98" t="s">
        <v>2143</v>
      </c>
      <c r="F321" s="98" t="s">
        <v>2144</v>
      </c>
      <c r="G321" s="98" t="s">
        <v>2145</v>
      </c>
      <c r="H321" s="99">
        <v>12</v>
      </c>
      <c r="I321" s="104">
        <v>45869</v>
      </c>
      <c r="J321" s="104">
        <v>46229</v>
      </c>
      <c r="K321" s="104">
        <v>45607</v>
      </c>
      <c r="L321" s="104">
        <v>45607</v>
      </c>
      <c r="M321" s="104">
        <v>45607</v>
      </c>
      <c r="N321" s="100">
        <v>0</v>
      </c>
      <c r="O321" s="100">
        <v>1176.8199999999999</v>
      </c>
      <c r="P321" s="100">
        <v>50</v>
      </c>
      <c r="AB321" s="100">
        <f>P321</f>
      </c>
      <c r="AC321" s="100">
        <v>1130</v>
      </c>
      <c r="AD321" s="100">
        <v>50</v>
      </c>
    </row>
    <row r="322">
      <c r="A322" s="98" t="s">
        <v>2146</v>
      </c>
      <c r="B322" s="98" t="s">
        <v>2147</v>
      </c>
      <c r="C322" s="98" t="s">
        <v>2148</v>
      </c>
      <c r="D322" s="98" t="s">
        <v>2149</v>
      </c>
      <c r="E322" s="98" t="s">
        <v>2150</v>
      </c>
      <c r="F322" s="98" t="s">
        <v>2151</v>
      </c>
      <c r="G322" s="98" t="s">
        <v>2152</v>
      </c>
      <c r="H322" s="99">
        <v>12</v>
      </c>
      <c r="I322" s="104">
        <v>45885</v>
      </c>
      <c r="J322" s="104">
        <v>46229</v>
      </c>
      <c r="K322" s="104">
        <v>45763</v>
      </c>
      <c r="L322" s="104">
        <v>45763</v>
      </c>
      <c r="M322" s="104">
        <v>45764</v>
      </c>
      <c r="N322" s="100">
        <v>0</v>
      </c>
      <c r="O322" s="100">
        <v>927.90999999999997</v>
      </c>
      <c r="P322" s="100">
        <v>50</v>
      </c>
      <c r="AB322" s="100">
        <f>P322</f>
      </c>
      <c r="AC322" s="100">
        <v>1700</v>
      </c>
      <c r="AD322" s="100">
        <v>50</v>
      </c>
    </row>
    <row r="323">
      <c r="A323" s="98" t="s">
        <v>2153</v>
      </c>
      <c r="B323" s="98" t="s">
        <v>2154</v>
      </c>
      <c r="C323" s="98" t="s">
        <v>2155</v>
      </c>
      <c r="D323" s="98" t="s">
        <v>2156</v>
      </c>
      <c r="E323" s="98" t="s">
        <v>2157</v>
      </c>
      <c r="F323" s="98" t="s">
        <v>2158</v>
      </c>
      <c r="G323" s="98" t="s">
        <v>2159</v>
      </c>
      <c r="H323" s="99">
        <v>12</v>
      </c>
      <c r="I323" s="104">
        <v>45885</v>
      </c>
      <c r="J323" s="104">
        <v>46229</v>
      </c>
      <c r="K323" s="104">
        <v>45762</v>
      </c>
      <c r="L323" s="104">
        <v>45762</v>
      </c>
      <c r="M323" s="104">
        <v>45764</v>
      </c>
      <c r="N323" s="100">
        <v>0</v>
      </c>
      <c r="O323" s="100">
        <v>927.90999999999997</v>
      </c>
      <c r="P323" s="100">
        <v>0</v>
      </c>
      <c r="AB323" s="100">
        <f>P323</f>
      </c>
      <c r="AC323" s="100">
        <v>780</v>
      </c>
      <c r="AD323" s="100">
        <v>0</v>
      </c>
    </row>
    <row r="324">
      <c r="A324" s="98" t="s">
        <v>2160</v>
      </c>
      <c r="B324" s="98" t="s">
        <v>2161</v>
      </c>
      <c r="C324" s="98" t="s">
        <v>2162</v>
      </c>
      <c r="D324" s="98" t="s">
        <v>2163</v>
      </c>
      <c r="E324" s="98" t="s">
        <v>2164</v>
      </c>
      <c r="F324" s="98" t="s">
        <v>2165</v>
      </c>
      <c r="G324" s="98" t="s">
        <v>2166</v>
      </c>
      <c r="H324" s="99">
        <v>12</v>
      </c>
      <c r="I324" s="104">
        <v>45869</v>
      </c>
      <c r="J324" s="104">
        <v>46229</v>
      </c>
      <c r="K324" s="104">
        <v>45603</v>
      </c>
      <c r="L324" s="104">
        <v>45603</v>
      </c>
      <c r="M324" s="104">
        <v>45604</v>
      </c>
      <c r="N324" s="100">
        <v>0</v>
      </c>
      <c r="O324" s="100">
        <v>1176.55</v>
      </c>
      <c r="P324" s="100">
        <v>0</v>
      </c>
      <c r="AB324" s="100">
        <f>P324</f>
      </c>
      <c r="AC324" s="100">
        <v>1000</v>
      </c>
      <c r="AD324" s="100">
        <v>0</v>
      </c>
    </row>
    <row r="325">
      <c r="A325" s="98" t="s">
        <v>2167</v>
      </c>
      <c r="B325" s="98" t="s">
        <v>2168</v>
      </c>
      <c r="C325" s="98" t="s">
        <v>2169</v>
      </c>
      <c r="D325" s="98" t="s">
        <v>2170</v>
      </c>
      <c r="E325" s="98" t="s">
        <v>2171</v>
      </c>
      <c r="F325" s="98" t="s">
        <v>2172</v>
      </c>
      <c r="G325" s="98" t="s">
        <v>2173</v>
      </c>
      <c r="H325" s="99">
        <v>12</v>
      </c>
      <c r="I325" s="104">
        <v>45885</v>
      </c>
      <c r="J325" s="104">
        <v>46229</v>
      </c>
      <c r="K325" s="104">
        <v>45761</v>
      </c>
      <c r="L325" s="104">
        <v>45762</v>
      </c>
      <c r="M325" s="104">
        <v>45762</v>
      </c>
      <c r="N325" s="100">
        <v>0</v>
      </c>
      <c r="O325" s="100">
        <v>927.90999999999997</v>
      </c>
      <c r="P325" s="100">
        <v>50</v>
      </c>
      <c r="AB325" s="100">
        <f>P325</f>
      </c>
      <c r="AC325" s="100">
        <v>1700</v>
      </c>
      <c r="AD325" s="100">
        <v>50</v>
      </c>
    </row>
    <row r="326">
      <c r="A326" s="98" t="s">
        <v>2174</v>
      </c>
      <c r="B326" s="98" t="s">
        <v>2175</v>
      </c>
      <c r="C326" s="98" t="s">
        <v>2176</v>
      </c>
      <c r="D326" s="98" t="s">
        <v>2177</v>
      </c>
      <c r="E326" s="98" t="s">
        <v>2178</v>
      </c>
      <c r="F326" s="98" t="s">
        <v>2179</v>
      </c>
      <c r="G326" s="98" t="s">
        <v>2180</v>
      </c>
      <c r="H326" s="99">
        <v>12</v>
      </c>
      <c r="I326" s="104">
        <v>45869</v>
      </c>
      <c r="J326" s="104">
        <v>46229</v>
      </c>
      <c r="K326" s="104">
        <v>45631</v>
      </c>
      <c r="L326" s="104">
        <v>45635</v>
      </c>
      <c r="M326" s="104">
        <v>45636</v>
      </c>
      <c r="N326" s="100">
        <v>0</v>
      </c>
      <c r="O326" s="100">
        <v>927.90999999999997</v>
      </c>
      <c r="P326" s="100">
        <v>50</v>
      </c>
      <c r="AB326" s="100">
        <f>P326</f>
      </c>
      <c r="AC326" s="100">
        <v>840</v>
      </c>
      <c r="AD326" s="100">
        <v>50</v>
      </c>
    </row>
    <row r="327">
      <c r="A327" s="98" t="s">
        <v>2181</v>
      </c>
      <c r="B327" s="98" t="s">
        <v>2182</v>
      </c>
      <c r="C327" s="98" t="s">
        <v>2183</v>
      </c>
      <c r="D327" s="98" t="s">
        <v>2184</v>
      </c>
      <c r="E327" s="98" t="s">
        <v>2185</v>
      </c>
      <c r="F327" s="98" t="s">
        <v>2186</v>
      </c>
      <c r="G327" s="98" t="s">
        <v>2187</v>
      </c>
      <c r="H327" s="99">
        <v>12</v>
      </c>
      <c r="I327" s="104">
        <v>45869</v>
      </c>
      <c r="J327" s="104">
        <v>46229</v>
      </c>
      <c r="K327" s="104">
        <v>45789</v>
      </c>
      <c r="L327" s="104">
        <v>45789</v>
      </c>
      <c r="M327" s="104">
        <v>45789</v>
      </c>
      <c r="N327" s="100">
        <v>0</v>
      </c>
      <c r="O327" s="100">
        <v>1176.3399999999999</v>
      </c>
      <c r="P327" s="100">
        <v>0</v>
      </c>
      <c r="AB327" s="100">
        <f>P327</f>
      </c>
      <c r="AC327" s="100">
        <v>1185</v>
      </c>
      <c r="AD327" s="100">
        <v>0</v>
      </c>
    </row>
    <row r="328">
      <c r="A328" s="98" t="s">
        <v>2188</v>
      </c>
      <c r="B328" s="98" t="s">
        <v>2189</v>
      </c>
      <c r="C328" s="98" t="s">
        <v>2190</v>
      </c>
      <c r="D328" s="98" t="s">
        <v>2191</v>
      </c>
      <c r="E328" s="98" t="s">
        <v>2192</v>
      </c>
      <c r="F328" s="98" t="s">
        <v>2193</v>
      </c>
      <c r="G328" s="98" t="s">
        <v>2194</v>
      </c>
      <c r="H328" s="99">
        <v>12</v>
      </c>
      <c r="I328" s="104">
        <v>45869</v>
      </c>
      <c r="J328" s="104">
        <v>46229</v>
      </c>
      <c r="K328" s="104">
        <v>45629</v>
      </c>
      <c r="L328" s="104">
        <v>45629</v>
      </c>
      <c r="M328" s="104">
        <v>45630</v>
      </c>
      <c r="N328" s="100">
        <v>0</v>
      </c>
      <c r="O328" s="100">
        <v>1503.28</v>
      </c>
      <c r="P328" s="100">
        <v>0</v>
      </c>
      <c r="AB328" s="100">
        <f>P328</f>
      </c>
      <c r="AC328" s="100">
        <v>1245</v>
      </c>
      <c r="AD328" s="100">
        <v>0</v>
      </c>
    </row>
    <row r="329">
      <c r="A329" s="98" t="s">
        <v>2195</v>
      </c>
      <c r="B329" s="98" t="s">
        <v>2196</v>
      </c>
      <c r="C329" s="98" t="s">
        <v>2197</v>
      </c>
      <c r="D329" s="98" t="s">
        <v>2198</v>
      </c>
      <c r="E329" s="98" t="s">
        <v>2199</v>
      </c>
      <c r="F329" s="98" t="s">
        <v>2200</v>
      </c>
      <c r="G329" s="98" t="s">
        <v>2201</v>
      </c>
      <c r="H329" s="99">
        <v>12</v>
      </c>
      <c r="I329" s="104">
        <v>45869</v>
      </c>
      <c r="J329" s="104">
        <v>46229</v>
      </c>
      <c r="K329" s="104">
        <v>45640</v>
      </c>
      <c r="L329" s="104">
        <v>45641</v>
      </c>
      <c r="M329" s="104">
        <v>45641</v>
      </c>
      <c r="N329" s="100">
        <v>0</v>
      </c>
      <c r="O329" s="100">
        <v>927.90999999999997</v>
      </c>
      <c r="P329" s="100">
        <v>25</v>
      </c>
      <c r="AB329" s="100">
        <f>P329</f>
      </c>
      <c r="AC329" s="100">
        <v>940</v>
      </c>
      <c r="AD329" s="100">
        <v>25</v>
      </c>
    </row>
    <row r="330">
      <c r="A330" s="98" t="s">
        <v>2202</v>
      </c>
      <c r="B330" s="98" t="s">
        <v>2203</v>
      </c>
      <c r="C330" s="98" t="s">
        <v>2204</v>
      </c>
      <c r="D330" s="98" t="s">
        <v>2205</v>
      </c>
      <c r="E330" s="98" t="s">
        <v>2206</v>
      </c>
      <c r="F330" s="98" t="s">
        <v>2207</v>
      </c>
      <c r="G330" s="98" t="s">
        <v>2208</v>
      </c>
      <c r="H330" s="99">
        <v>12</v>
      </c>
      <c r="I330" s="104">
        <v>45869</v>
      </c>
      <c r="J330" s="104">
        <v>46229</v>
      </c>
      <c r="K330" s="104">
        <v>45640</v>
      </c>
      <c r="L330" s="104">
        <v>45641</v>
      </c>
      <c r="M330" s="104">
        <v>45641</v>
      </c>
      <c r="N330" s="100">
        <v>0</v>
      </c>
      <c r="O330" s="100">
        <v>927.90999999999997</v>
      </c>
      <c r="P330" s="100">
        <v>25</v>
      </c>
      <c r="AB330" s="100">
        <f>P330</f>
      </c>
      <c r="AC330" s="100">
        <v>940</v>
      </c>
      <c r="AD330" s="100">
        <v>25</v>
      </c>
    </row>
    <row r="331">
      <c r="A331" s="98" t="s">
        <v>2209</v>
      </c>
      <c r="B331" s="98" t="s">
        <v>2210</v>
      </c>
      <c r="C331" s="98" t="s">
        <v>2211</v>
      </c>
      <c r="D331" s="98" t="s">
        <v>2212</v>
      </c>
      <c r="E331" s="98" t="s">
        <v>2213</v>
      </c>
      <c r="F331" s="98" t="s">
        <v>2214</v>
      </c>
      <c r="G331" s="98" t="s">
        <v>2215</v>
      </c>
      <c r="H331" s="99">
        <v>5</v>
      </c>
      <c r="I331" s="104">
        <v>45885</v>
      </c>
      <c r="J331" s="104">
        <v>46022</v>
      </c>
      <c r="K331" s="104">
        <v>45870</v>
      </c>
      <c r="L331" s="104">
        <v>45870</v>
      </c>
      <c r="M331" s="104">
        <v>45870</v>
      </c>
      <c r="N331" s="100">
        <v>1900</v>
      </c>
      <c r="O331" s="100">
        <v>911.25</v>
      </c>
      <c r="P331" s="100">
        <v>0</v>
      </c>
      <c r="AB331" s="100">
        <f>P331</f>
      </c>
      <c r="AC331" s="100">
        <v>900</v>
      </c>
      <c r="AD331" s="100">
        <v>0</v>
      </c>
    </row>
    <row r="332">
      <c r="A332" s="98" t="s">
        <v>2216</v>
      </c>
      <c r="B332" s="98" t="s">
        <v>2217</v>
      </c>
      <c r="C332" s="98" t="s">
        <v>2218</v>
      </c>
      <c r="D332" s="98" t="s">
        <v>2219</v>
      </c>
      <c r="E332" s="98" t="s">
        <v>2220</v>
      </c>
      <c r="F332" s="98" t="s">
        <v>2221</v>
      </c>
      <c r="G332" s="98" t="s">
        <v>2222</v>
      </c>
      <c r="H332" s="99">
        <v>5</v>
      </c>
      <c r="I332" s="104">
        <v>45885</v>
      </c>
      <c r="J332" s="104">
        <v>46022</v>
      </c>
      <c r="K332" s="104">
        <v>45870</v>
      </c>
      <c r="L332" s="104">
        <v>45870</v>
      </c>
      <c r="M332" s="104">
        <v>45870</v>
      </c>
      <c r="N332" s="100">
        <v>1900</v>
      </c>
      <c r="O332" s="100">
        <v>911.25</v>
      </c>
      <c r="P332" s="100">
        <v>0</v>
      </c>
      <c r="AB332" s="100">
        <f>P332</f>
      </c>
      <c r="AC332" s="100">
        <v>900</v>
      </c>
      <c r="AD332" s="100">
        <v>0</v>
      </c>
    </row>
    <row r="333">
      <c r="A333" s="98" t="s">
        <v>2223</v>
      </c>
      <c r="B333" s="98" t="s">
        <v>2224</v>
      </c>
      <c r="C333" s="98" t="s">
        <v>2225</v>
      </c>
      <c r="D333" s="98" t="s">
        <v>2226</v>
      </c>
      <c r="E333" s="98" t="s">
        <v>2227</v>
      </c>
      <c r="F333" s="98" t="s">
        <v>2228</v>
      </c>
      <c r="G333" s="98" t="s">
        <v>2229</v>
      </c>
      <c r="H333" s="99">
        <v>12</v>
      </c>
      <c r="I333" s="104">
        <v>45885</v>
      </c>
      <c r="J333" s="104">
        <v>46229</v>
      </c>
      <c r="K333" s="104">
        <v>45771</v>
      </c>
      <c r="L333" s="104">
        <v>45771</v>
      </c>
      <c r="M333" s="104">
        <v>45771</v>
      </c>
      <c r="N333" s="100">
        <v>0</v>
      </c>
      <c r="O333" s="100">
        <v>911.25</v>
      </c>
      <c r="P333" s="100">
        <v>0</v>
      </c>
      <c r="AB333" s="100">
        <f>P333</f>
      </c>
      <c r="AC333" s="100">
        <v>1810</v>
      </c>
      <c r="AD333" s="100">
        <v>0</v>
      </c>
    </row>
    <row r="334">
      <c r="A334" s="98" t="s">
        <v>2230</v>
      </c>
      <c r="B334" s="98" t="s">
        <v>2231</v>
      </c>
      <c r="C334" s="98" t="s">
        <v>2232</v>
      </c>
      <c r="D334" s="98" t="s">
        <v>2233</v>
      </c>
      <c r="E334" s="98" t="s">
        <v>2234</v>
      </c>
      <c r="F334" s="98" t="s">
        <v>2235</v>
      </c>
      <c r="G334" s="98" t="s">
        <v>2236</v>
      </c>
      <c r="H334" s="99">
        <v>12</v>
      </c>
      <c r="I334" s="104">
        <v>45869</v>
      </c>
      <c r="J334" s="104">
        <v>46229</v>
      </c>
      <c r="K334" s="104">
        <v>45621</v>
      </c>
      <c r="L334" s="104">
        <v>45621</v>
      </c>
      <c r="M334" s="104">
        <v>45622</v>
      </c>
      <c r="N334" s="100">
        <v>0</v>
      </c>
      <c r="O334" s="100">
        <v>911.25</v>
      </c>
      <c r="P334" s="100">
        <v>15</v>
      </c>
      <c r="AB334" s="100">
        <f>P334</f>
      </c>
      <c r="AC334" s="100">
        <v>905</v>
      </c>
      <c r="AD334" s="100">
        <v>15</v>
      </c>
    </row>
    <row r="335">
      <c r="A335" s="98" t="s">
        <v>2237</v>
      </c>
      <c r="B335" s="98" t="s">
        <v>2238</v>
      </c>
      <c r="C335" s="98" t="s">
        <v>2239</v>
      </c>
      <c r="D335" s="98" t="s">
        <v>2240</v>
      </c>
      <c r="E335" s="98" t="s">
        <v>2241</v>
      </c>
      <c r="F335" s="98" t="s">
        <v>2242</v>
      </c>
      <c r="G335" s="98" t="s">
        <v>2243</v>
      </c>
      <c r="H335" s="99">
        <v>13</v>
      </c>
      <c r="I335" s="104">
        <v>45839</v>
      </c>
      <c r="J335" s="104">
        <v>46229</v>
      </c>
      <c r="K335" s="104">
        <v>45790</v>
      </c>
      <c r="L335" s="104">
        <v>45790</v>
      </c>
      <c r="M335" s="104">
        <v>45790</v>
      </c>
      <c r="N335" s="100">
        <v>0</v>
      </c>
      <c r="O335" s="100">
        <v>1176.8199999999999</v>
      </c>
      <c r="P335" s="100">
        <v>0</v>
      </c>
      <c r="AB335" s="100">
        <f>P335</f>
      </c>
      <c r="AC335" s="100">
        <v>1185</v>
      </c>
      <c r="AD335" s="100">
        <v>0</v>
      </c>
    </row>
    <row r="336">
      <c r="A336" s="98" t="s">
        <v>2244</v>
      </c>
      <c r="B336" s="98" t="s">
        <v>2245</v>
      </c>
      <c r="C336" s="98" t="s">
        <v>2246</v>
      </c>
      <c r="D336" s="98" t="s">
        <v>2247</v>
      </c>
      <c r="E336" s="98" t="s">
        <v>2248</v>
      </c>
      <c r="F336" s="98" t="s">
        <v>2249</v>
      </c>
      <c r="G336" s="98" t="s">
        <v>2250</v>
      </c>
      <c r="H336" s="99">
        <v>12</v>
      </c>
      <c r="I336" s="104">
        <v>45869</v>
      </c>
      <c r="J336" s="104">
        <v>46229</v>
      </c>
      <c r="K336" s="104">
        <v>45669</v>
      </c>
      <c r="L336" s="104">
        <v>45669</v>
      </c>
      <c r="M336" s="104">
        <v>45670</v>
      </c>
      <c r="N336" s="100">
        <v>0</v>
      </c>
      <c r="O336" s="100">
        <v>927.90999999999997</v>
      </c>
      <c r="P336" s="100">
        <v>50</v>
      </c>
      <c r="AB336" s="100">
        <f>P336</f>
      </c>
      <c r="AC336" s="100">
        <v>1630</v>
      </c>
      <c r="AD336" s="100">
        <v>50</v>
      </c>
    </row>
    <row r="337">
      <c r="A337" s="98" t="s">
        <v>2251</v>
      </c>
      <c r="B337" s="98" t="s">
        <v>2252</v>
      </c>
      <c r="C337" s="98" t="s">
        <v>2253</v>
      </c>
      <c r="D337" s="98" t="s">
        <v>2254</v>
      </c>
      <c r="E337" s="98" t="s">
        <v>2255</v>
      </c>
      <c r="F337" s="98" t="s">
        <v>2256</v>
      </c>
      <c r="G337" s="98" t="s">
        <v>2257</v>
      </c>
      <c r="H337" s="99">
        <v>12</v>
      </c>
      <c r="I337" s="104">
        <v>45869</v>
      </c>
      <c r="J337" s="104">
        <v>46229</v>
      </c>
      <c r="K337" s="104">
        <v>45657</v>
      </c>
      <c r="L337" s="104">
        <v>45663</v>
      </c>
      <c r="M337" s="104">
        <v>45664</v>
      </c>
      <c r="N337" s="100">
        <v>0</v>
      </c>
      <c r="O337" s="100">
        <v>927.90999999999997</v>
      </c>
      <c r="P337" s="100">
        <v>0</v>
      </c>
      <c r="AB337" s="100">
        <f>P337</f>
      </c>
      <c r="AC337" s="100">
        <v>1630</v>
      </c>
      <c r="AD337" s="100">
        <v>0</v>
      </c>
    </row>
    <row r="338">
      <c r="A338" s="98" t="s">
        <v>2258</v>
      </c>
      <c r="B338" s="98" t="s">
        <v>2259</v>
      </c>
      <c r="C338" s="98" t="s">
        <v>2260</v>
      </c>
      <c r="D338" s="98" t="s">
        <v>2261</v>
      </c>
      <c r="E338" s="98" t="s">
        <v>2262</v>
      </c>
      <c r="F338" s="98" t="s">
        <v>2263</v>
      </c>
      <c r="G338" s="98" t="s">
        <v>2264</v>
      </c>
      <c r="H338" s="99">
        <v>12</v>
      </c>
      <c r="I338" s="104">
        <v>45885</v>
      </c>
      <c r="J338" s="104">
        <v>46229</v>
      </c>
      <c r="K338" s="104">
        <v>45799</v>
      </c>
      <c r="L338" s="104">
        <v>45799</v>
      </c>
      <c r="M338" s="104">
        <v>45799</v>
      </c>
      <c r="N338" s="100">
        <v>0</v>
      </c>
      <c r="O338" s="100">
        <v>1176.55</v>
      </c>
      <c r="P338" s="100">
        <v>0</v>
      </c>
      <c r="AB338" s="100">
        <f>P338</f>
      </c>
      <c r="AC338" s="100">
        <v>1125</v>
      </c>
      <c r="AD338" s="100">
        <v>0</v>
      </c>
    </row>
    <row r="339">
      <c r="A339" s="98" t="s">
        <v>2265</v>
      </c>
      <c r="B339" s="98" t="s">
        <v>2266</v>
      </c>
      <c r="C339" s="98" t="s">
        <v>2267</v>
      </c>
      <c r="D339" s="98" t="s">
        <v>2268</v>
      </c>
      <c r="E339" s="98" t="s">
        <v>2269</v>
      </c>
      <c r="F339" s="98" t="s">
        <v>2270</v>
      </c>
      <c r="G339" s="98" t="s">
        <v>2271</v>
      </c>
      <c r="H339" s="99">
        <v>13</v>
      </c>
      <c r="I339" s="104">
        <v>45844</v>
      </c>
      <c r="J339" s="104">
        <v>46229</v>
      </c>
      <c r="K339" s="104">
        <v>45750</v>
      </c>
      <c r="L339" s="104">
        <v>45750</v>
      </c>
      <c r="M339" s="104">
        <v>45750</v>
      </c>
      <c r="N339" s="100">
        <v>0</v>
      </c>
      <c r="O339" s="100">
        <v>1503.28</v>
      </c>
      <c r="P339" s="100">
        <v>50</v>
      </c>
      <c r="AB339" s="100">
        <f>P339</f>
      </c>
      <c r="AC339" s="100">
        <v>1515</v>
      </c>
      <c r="AD339" s="100">
        <v>50</v>
      </c>
    </row>
    <row r="340">
      <c r="A340" s="98" t="s">
        <v>2272</v>
      </c>
      <c r="B340" s="98" t="s">
        <v>2273</v>
      </c>
      <c r="C340" s="98" t="s">
        <v>2274</v>
      </c>
      <c r="D340" s="98" t="s">
        <v>2275</v>
      </c>
      <c r="E340" s="98" t="s">
        <v>2276</v>
      </c>
      <c r="F340" s="98" t="s">
        <v>2277</v>
      </c>
      <c r="G340" s="98" t="s">
        <v>2278</v>
      </c>
      <c r="H340" s="99">
        <v>12</v>
      </c>
      <c r="I340" s="104">
        <v>45869</v>
      </c>
      <c r="J340" s="104">
        <v>46229</v>
      </c>
      <c r="K340" s="104">
        <v>45642</v>
      </c>
      <c r="L340" s="104">
        <v>45642</v>
      </c>
      <c r="M340" s="104">
        <v>45642</v>
      </c>
      <c r="N340" s="100">
        <v>0</v>
      </c>
      <c r="O340" s="100">
        <v>1176.3399999999999</v>
      </c>
      <c r="P340" s="100">
        <v>50</v>
      </c>
      <c r="AB340" s="100">
        <f>P340</f>
      </c>
      <c r="AC340" s="100">
        <v>1100</v>
      </c>
      <c r="AD340" s="100">
        <v>50</v>
      </c>
    </row>
    <row r="341">
      <c r="A341" s="98" t="s">
        <v>2279</v>
      </c>
      <c r="B341" s="98" t="s">
        <v>2280</v>
      </c>
      <c r="C341" s="98" t="s">
        <v>2281</v>
      </c>
      <c r="D341" s="98" t="s">
        <v>2282</v>
      </c>
      <c r="E341" s="98" t="s">
        <v>2283</v>
      </c>
      <c r="F341" s="98" t="s">
        <v>2284</v>
      </c>
      <c r="G341" s="98" t="s">
        <v>2285</v>
      </c>
      <c r="H341" s="99">
        <v>12</v>
      </c>
      <c r="I341" s="104">
        <v>45885</v>
      </c>
      <c r="J341" s="104">
        <v>46229</v>
      </c>
      <c r="K341" s="104">
        <v>45859</v>
      </c>
      <c r="L341" s="104">
        <v>45860</v>
      </c>
      <c r="M341" s="104">
        <v>45860</v>
      </c>
      <c r="N341" s="100">
        <v>0</v>
      </c>
      <c r="O341" s="100">
        <v>927.90999999999997</v>
      </c>
      <c r="P341" s="100">
        <v>50</v>
      </c>
      <c r="AB341" s="100">
        <f>P341</f>
      </c>
      <c r="AC341" s="100">
        <v>840</v>
      </c>
      <c r="AD341" s="100">
        <v>50</v>
      </c>
    </row>
    <row r="342">
      <c r="A342" s="98" t="s">
        <v>2286</v>
      </c>
      <c r="B342" s="98" t="s">
        <v>2287</v>
      </c>
      <c r="C342" s="98" t="s">
        <v>2288</v>
      </c>
      <c r="D342" s="98" t="s">
        <v>2289</v>
      </c>
      <c r="E342" s="98" t="s">
        <v>2290</v>
      </c>
      <c r="F342" s="98" t="s">
        <v>2291</v>
      </c>
      <c r="G342" s="98" t="s">
        <v>2292</v>
      </c>
      <c r="H342" s="99">
        <v>12</v>
      </c>
      <c r="I342" s="104">
        <v>45869</v>
      </c>
      <c r="J342" s="104">
        <v>46229</v>
      </c>
      <c r="K342" s="104">
        <v>45637</v>
      </c>
      <c r="L342" s="104">
        <v>45639</v>
      </c>
      <c r="M342" s="104">
        <v>45639</v>
      </c>
      <c r="N342" s="100">
        <v>0</v>
      </c>
      <c r="O342" s="100">
        <v>927.90999999999997</v>
      </c>
      <c r="P342" s="100">
        <v>0</v>
      </c>
      <c r="AB342" s="100">
        <f>P342</f>
      </c>
      <c r="AC342" s="100">
        <v>1850</v>
      </c>
      <c r="AD342" s="100">
        <v>0</v>
      </c>
    </row>
    <row r="343">
      <c r="A343" s="98" t="s">
        <v>2293</v>
      </c>
      <c r="B343" s="98" t="s">
        <v>2294</v>
      </c>
      <c r="C343" s="98" t="s">
        <v>2295</v>
      </c>
      <c r="D343" s="98" t="s">
        <v>2296</v>
      </c>
      <c r="E343" s="98" t="s">
        <v>2297</v>
      </c>
      <c r="F343" s="98" t="s">
        <v>2298</v>
      </c>
      <c r="G343" s="98" t="s">
        <v>2299</v>
      </c>
      <c r="H343" s="99">
        <v>12</v>
      </c>
      <c r="I343" s="104">
        <v>45869</v>
      </c>
      <c r="J343" s="104">
        <v>46229</v>
      </c>
      <c r="K343" s="104">
        <v>45672</v>
      </c>
      <c r="L343" s="104">
        <v>45672</v>
      </c>
      <c r="M343" s="104">
        <v>45672</v>
      </c>
      <c r="N343" s="100">
        <v>0</v>
      </c>
      <c r="O343" s="100">
        <v>1176.3399999999999</v>
      </c>
      <c r="P343" s="100">
        <v>0</v>
      </c>
      <c r="AB343" s="100">
        <f>P343</f>
      </c>
      <c r="AC343" s="100">
        <v>1100</v>
      </c>
      <c r="AD343" s="100">
        <v>0</v>
      </c>
    </row>
    <row r="344">
      <c r="A344" s="98" t="s">
        <v>2300</v>
      </c>
      <c r="B344" s="98" t="s">
        <v>2301</v>
      </c>
      <c r="C344" s="98" t="s">
        <v>2302</v>
      </c>
      <c r="D344" s="98" t="s">
        <v>2303</v>
      </c>
      <c r="E344" s="98" t="s">
        <v>2304</v>
      </c>
      <c r="F344" s="98" t="s">
        <v>2305</v>
      </c>
      <c r="G344" s="98" t="s">
        <v>2306</v>
      </c>
      <c r="H344" s="99">
        <v>12</v>
      </c>
      <c r="I344" s="104">
        <v>45872</v>
      </c>
      <c r="J344" s="104">
        <v>46229</v>
      </c>
      <c r="K344" s="104">
        <v>45872</v>
      </c>
      <c r="L344" s="104">
        <v>45872</v>
      </c>
      <c r="M344" s="104">
        <v>45872</v>
      </c>
      <c r="N344" s="100">
        <v>0</v>
      </c>
      <c r="O344" s="100">
        <v>1176.55</v>
      </c>
      <c r="P344" s="100">
        <v>50</v>
      </c>
      <c r="AB344" s="100">
        <f>P344</f>
      </c>
      <c r="AC344" s="100">
        <v>1195</v>
      </c>
      <c r="AD344" s="100">
        <v>50</v>
      </c>
    </row>
    <row r="345">
      <c r="A345" s="98" t="s">
        <v>2307</v>
      </c>
      <c r="B345" s="98" t="s">
        <v>2308</v>
      </c>
      <c r="C345" s="98" t="s">
        <v>2309</v>
      </c>
      <c r="D345" s="98" t="s">
        <v>2310</v>
      </c>
      <c r="E345" s="98" t="s">
        <v>2311</v>
      </c>
      <c r="F345" s="98" t="s">
        <v>2312</v>
      </c>
      <c r="G345" s="98" t="s">
        <v>2313</v>
      </c>
      <c r="H345" s="99">
        <v>13</v>
      </c>
      <c r="I345" s="104">
        <v>45839</v>
      </c>
      <c r="J345" s="104">
        <v>46229</v>
      </c>
      <c r="K345" s="104">
        <v>45793</v>
      </c>
      <c r="L345" s="104">
        <v>45793</v>
      </c>
      <c r="M345" s="104">
        <v>45795</v>
      </c>
      <c r="N345" s="100">
        <v>0</v>
      </c>
      <c r="O345" s="100">
        <v>1176.8199999999999</v>
      </c>
      <c r="P345" s="100">
        <v>50</v>
      </c>
      <c r="AB345" s="100">
        <f>P345</f>
      </c>
      <c r="AC345" s="100">
        <v>1185</v>
      </c>
      <c r="AD345" s="100">
        <v>50</v>
      </c>
    </row>
    <row r="346">
      <c r="A346" s="98" t="s">
        <v>2314</v>
      </c>
      <c r="B346" s="98" t="s">
        <v>2315</v>
      </c>
      <c r="C346" s="98" t="s">
        <v>2316</v>
      </c>
      <c r="D346" s="98" t="s">
        <v>2317</v>
      </c>
      <c r="E346" s="98" t="s">
        <v>2318</v>
      </c>
      <c r="F346" s="98" t="s">
        <v>2319</v>
      </c>
      <c r="G346" s="98" t="s">
        <v>2320</v>
      </c>
      <c r="H346" s="99">
        <v>12</v>
      </c>
      <c r="I346" s="104">
        <v>45885</v>
      </c>
      <c r="J346" s="104">
        <v>46229</v>
      </c>
      <c r="K346" s="104">
        <v>45852</v>
      </c>
      <c r="L346" s="104">
        <v>45852</v>
      </c>
      <c r="M346" s="104">
        <v>45853</v>
      </c>
      <c r="N346" s="100">
        <v>0</v>
      </c>
      <c r="O346" s="100">
        <v>1176.3399999999999</v>
      </c>
      <c r="P346" s="100">
        <v>50</v>
      </c>
      <c r="AB346" s="100">
        <f>P346</f>
      </c>
      <c r="AC346" s="100">
        <v>1165</v>
      </c>
      <c r="AD346" s="100">
        <v>50</v>
      </c>
    </row>
    <row r="347">
      <c r="A347" s="98" t="s">
        <v>2321</v>
      </c>
      <c r="B347" s="98" t="s">
        <v>2322</v>
      </c>
      <c r="C347" s="98" t="s">
        <v>2323</v>
      </c>
      <c r="D347" s="98" t="s">
        <v>2324</v>
      </c>
      <c r="E347" s="98" t="s">
        <v>2325</v>
      </c>
      <c r="F347" s="98" t="s">
        <v>2326</v>
      </c>
      <c r="G347" s="98" t="s">
        <v>2327</v>
      </c>
      <c r="H347" s="99">
        <v>12</v>
      </c>
      <c r="I347" s="104">
        <v>45885</v>
      </c>
      <c r="J347" s="104">
        <v>46229</v>
      </c>
      <c r="K347" s="104">
        <v>45745</v>
      </c>
      <c r="L347" s="104">
        <v>45745</v>
      </c>
      <c r="M347" s="104">
        <v>45747</v>
      </c>
      <c r="N347" s="100">
        <v>0</v>
      </c>
      <c r="O347" s="100">
        <v>1176.55</v>
      </c>
      <c r="P347" s="100">
        <v>0</v>
      </c>
      <c r="AB347" s="100">
        <f>P347</f>
      </c>
      <c r="AC347" s="100">
        <v>1015</v>
      </c>
      <c r="AD347" s="100">
        <v>0</v>
      </c>
    </row>
    <row r="348">
      <c r="A348" s="98" t="s">
        <v>2328</v>
      </c>
      <c r="B348" s="98" t="s">
        <v>2329</v>
      </c>
      <c r="C348" s="98" t="s">
        <v>2330</v>
      </c>
      <c r="D348" s="98" t="s">
        <v>2331</v>
      </c>
      <c r="E348" s="98" t="s">
        <v>2332</v>
      </c>
      <c r="F348" s="98" t="s">
        <v>2333</v>
      </c>
      <c r="G348" s="98" t="s">
        <v>2334</v>
      </c>
      <c r="H348" s="99">
        <v>12</v>
      </c>
      <c r="I348" s="104">
        <v>45869</v>
      </c>
      <c r="J348" s="104">
        <v>46229</v>
      </c>
      <c r="K348" s="104">
        <v>45597</v>
      </c>
      <c r="L348" s="104">
        <v>45597</v>
      </c>
      <c r="M348" s="104">
        <v>45597</v>
      </c>
      <c r="N348" s="100">
        <v>0</v>
      </c>
      <c r="O348" s="100">
        <v>1176.8199999999999</v>
      </c>
      <c r="P348" s="100">
        <v>50</v>
      </c>
      <c r="AB348" s="100">
        <f>P348</f>
      </c>
      <c r="AC348" s="100">
        <v>1125</v>
      </c>
      <c r="AD348" s="100">
        <v>50</v>
      </c>
    </row>
    <row r="349">
      <c r="A349" s="98" t="s">
        <v>2335</v>
      </c>
      <c r="B349" s="98" t="s">
        <v>2336</v>
      </c>
      <c r="C349" s="98" t="s">
        <v>2337</v>
      </c>
      <c r="D349" s="98" t="s">
        <v>2338</v>
      </c>
      <c r="E349" s="98" t="s">
        <v>2339</v>
      </c>
      <c r="F349" s="98" t="s">
        <v>2340</v>
      </c>
      <c r="G349" s="98" t="s">
        <v>2341</v>
      </c>
      <c r="H349" s="99">
        <v>12</v>
      </c>
      <c r="I349" s="104">
        <v>45885</v>
      </c>
      <c r="J349" s="104">
        <v>46229</v>
      </c>
      <c r="K349" s="104">
        <v>45669</v>
      </c>
      <c r="L349" s="104">
        <v>45669</v>
      </c>
      <c r="M349" s="104">
        <v>45669</v>
      </c>
      <c r="N349" s="100">
        <v>0</v>
      </c>
      <c r="O349" s="100">
        <v>1176.8199999999999</v>
      </c>
      <c r="P349" s="100">
        <v>0</v>
      </c>
      <c r="AB349" s="100">
        <f>P349</f>
      </c>
      <c r="AC349" s="100">
        <v>1165</v>
      </c>
      <c r="AD349" s="100">
        <v>0</v>
      </c>
    </row>
    <row r="350">
      <c r="A350" s="98" t="s">
        <v>2342</v>
      </c>
      <c r="B350" s="98" t="s">
        <v>2343</v>
      </c>
      <c r="C350" s="98" t="s">
        <v>2344</v>
      </c>
      <c r="D350" s="98" t="s">
        <v>2345</v>
      </c>
      <c r="E350" s="98" t="s">
        <v>2346</v>
      </c>
      <c r="F350" s="98" t="s">
        <v>2347</v>
      </c>
      <c r="G350" s="98" t="s">
        <v>2348</v>
      </c>
      <c r="H350" s="99">
        <v>12</v>
      </c>
      <c r="I350" s="104">
        <v>45869</v>
      </c>
      <c r="J350" s="104">
        <v>46229</v>
      </c>
      <c r="K350" s="104">
        <v>45595</v>
      </c>
      <c r="L350" s="104">
        <v>45595</v>
      </c>
      <c r="M350" s="104">
        <v>45595</v>
      </c>
      <c r="N350" s="100">
        <v>0</v>
      </c>
      <c r="O350" s="100">
        <v>1176.55</v>
      </c>
      <c r="P350" s="100">
        <v>50</v>
      </c>
      <c r="AB350" s="100">
        <f>P350</f>
      </c>
      <c r="AC350" s="100">
        <v>1000</v>
      </c>
      <c r="AD350" s="100">
        <v>50</v>
      </c>
    </row>
    <row r="351">
      <c r="A351" s="98" t="s">
        <v>2349</v>
      </c>
      <c r="B351" s="98" t="s">
        <v>2350</v>
      </c>
      <c r="C351" s="98" t="s">
        <v>2351</v>
      </c>
      <c r="D351" s="98" t="s">
        <v>2352</v>
      </c>
      <c r="E351" s="98" t="s">
        <v>2353</v>
      </c>
      <c r="F351" s="98" t="s">
        <v>2354</v>
      </c>
      <c r="G351" s="98" t="s">
        <v>2355</v>
      </c>
      <c r="H351" s="99">
        <v>12</v>
      </c>
      <c r="I351" s="104">
        <v>45885</v>
      </c>
      <c r="J351" s="104">
        <v>46229</v>
      </c>
      <c r="K351" s="104">
        <v>45877</v>
      </c>
      <c r="L351" s="104">
        <v>45877</v>
      </c>
      <c r="M351" s="104">
        <v>45878</v>
      </c>
      <c r="N351" s="100">
        <v>0</v>
      </c>
      <c r="O351" s="100">
        <v>1176.3399999999999</v>
      </c>
      <c r="P351" s="100">
        <v>0</v>
      </c>
      <c r="AB351" s="100">
        <f>P351</f>
      </c>
      <c r="AC351" s="100">
        <v>1000</v>
      </c>
      <c r="AD351" s="100">
        <v>0</v>
      </c>
    </row>
    <row r="352">
      <c r="A352" s="98" t="s">
        <v>2356</v>
      </c>
      <c r="B352" s="98" t="s">
        <v>2357</v>
      </c>
      <c r="C352" s="98" t="s">
        <v>2358</v>
      </c>
      <c r="D352" s="98" t="s">
        <v>2359</v>
      </c>
      <c r="E352" s="98" t="s">
        <v>2360</v>
      </c>
      <c r="F352" s="98" t="s">
        <v>2361</v>
      </c>
      <c r="G352" s="98" t="s">
        <v>2362</v>
      </c>
      <c r="H352" s="99">
        <v>12</v>
      </c>
      <c r="I352" s="104">
        <v>45885</v>
      </c>
      <c r="J352" s="104">
        <v>46229</v>
      </c>
      <c r="K352" s="104">
        <v>45764</v>
      </c>
      <c r="L352" s="104">
        <v>45764</v>
      </c>
      <c r="M352" s="104">
        <v>45764</v>
      </c>
      <c r="N352" s="100">
        <v>0</v>
      </c>
      <c r="O352" s="100">
        <v>927.90999999999997</v>
      </c>
      <c r="P352" s="100">
        <v>0</v>
      </c>
      <c r="AB352" s="100">
        <f>P352</f>
      </c>
      <c r="AC352" s="100">
        <v>925</v>
      </c>
      <c r="AD352" s="100">
        <v>0</v>
      </c>
    </row>
    <row r="353">
      <c r="A353" s="98" t="s">
        <v>2363</v>
      </c>
      <c r="B353" s="98" t="s">
        <v>2364</v>
      </c>
      <c r="C353" s="98" t="s">
        <v>2365</v>
      </c>
      <c r="D353" s="98" t="s">
        <v>2366</v>
      </c>
      <c r="E353" s="98" t="s">
        <v>2367</v>
      </c>
      <c r="F353" s="98" t="s">
        <v>2368</v>
      </c>
      <c r="G353" s="98" t="s">
        <v>2369</v>
      </c>
      <c r="H353" s="99">
        <v>12</v>
      </c>
      <c r="I353" s="104">
        <v>45885</v>
      </c>
      <c r="J353" s="104">
        <v>46229</v>
      </c>
      <c r="K353" s="104">
        <v>45761</v>
      </c>
      <c r="L353" s="104">
        <v>45761</v>
      </c>
      <c r="M353" s="104">
        <v>45762</v>
      </c>
      <c r="N353" s="100">
        <v>0</v>
      </c>
      <c r="O353" s="100">
        <v>927.90999999999997</v>
      </c>
      <c r="P353" s="100">
        <v>0</v>
      </c>
      <c r="AB353" s="100">
        <f>P353</f>
      </c>
      <c r="AC353" s="100">
        <v>925</v>
      </c>
      <c r="AD353" s="100">
        <v>0</v>
      </c>
    </row>
    <row r="354">
      <c r="A354" s="98" t="s">
        <v>2370</v>
      </c>
      <c r="B354" s="98" t="s">
        <v>2371</v>
      </c>
      <c r="C354" s="98" t="s">
        <v>2372</v>
      </c>
      <c r="D354" s="98" t="s">
        <v>2373</v>
      </c>
      <c r="E354" s="98" t="s">
        <v>2374</v>
      </c>
      <c r="F354" s="98" t="s">
        <v>2375</v>
      </c>
      <c r="G354" s="98" t="s">
        <v>2376</v>
      </c>
      <c r="H354" s="99">
        <v>12</v>
      </c>
      <c r="I354" s="104">
        <v>45869</v>
      </c>
      <c r="J354" s="104">
        <v>46229</v>
      </c>
      <c r="K354" s="104">
        <v>45615</v>
      </c>
      <c r="L354" s="104">
        <v>45615</v>
      </c>
      <c r="M354" s="104">
        <v>45615</v>
      </c>
      <c r="N354" s="100">
        <v>0</v>
      </c>
      <c r="O354" s="100">
        <v>1503.28</v>
      </c>
      <c r="P354" s="100">
        <v>50</v>
      </c>
      <c r="AB354" s="100">
        <f>P354</f>
      </c>
      <c r="AC354" s="100">
        <v>1490</v>
      </c>
      <c r="AD354" s="100">
        <v>50</v>
      </c>
    </row>
    <row r="355">
      <c r="A355" s="98" t="s">
        <v>2377</v>
      </c>
      <c r="B355" s="98" t="s">
        <v>2378</v>
      </c>
      <c r="C355" s="98" t="s">
        <v>2379</v>
      </c>
      <c r="D355" s="98" t="s">
        <v>2380</v>
      </c>
      <c r="E355" s="98" t="s">
        <v>2381</v>
      </c>
      <c r="F355" s="98" t="s">
        <v>2382</v>
      </c>
      <c r="G355" s="98" t="s">
        <v>2383</v>
      </c>
      <c r="H355" s="99">
        <v>13</v>
      </c>
      <c r="I355" s="104">
        <v>45839</v>
      </c>
      <c r="J355" s="104">
        <v>46229</v>
      </c>
      <c r="K355" s="104">
        <v>45815</v>
      </c>
      <c r="L355" s="104">
        <v>45815</v>
      </c>
      <c r="M355" s="104">
        <v>45817</v>
      </c>
      <c r="N355" s="100">
        <v>0</v>
      </c>
      <c r="O355" s="100">
        <v>927.90999999999997</v>
      </c>
      <c r="P355" s="100">
        <v>50</v>
      </c>
      <c r="AB355" s="100">
        <f>P355</f>
      </c>
      <c r="AC355" s="100">
        <v>925</v>
      </c>
      <c r="AD355" s="100">
        <v>50</v>
      </c>
    </row>
    <row r="356">
      <c r="A356" s="98" t="s">
        <v>2384</v>
      </c>
      <c r="B356" s="98" t="s">
        <v>2385</v>
      </c>
      <c r="C356" s="98" t="s">
        <v>2386</v>
      </c>
      <c r="D356" s="98" t="s">
        <v>2387</v>
      </c>
      <c r="E356" s="98" t="s">
        <v>2388</v>
      </c>
      <c r="F356" s="98" t="s">
        <v>2389</v>
      </c>
      <c r="G356" s="98" t="s">
        <v>2390</v>
      </c>
      <c r="H356" s="99">
        <v>13</v>
      </c>
      <c r="I356" s="104">
        <v>45839</v>
      </c>
      <c r="J356" s="104">
        <v>46229</v>
      </c>
      <c r="K356" s="104">
        <v>45814</v>
      </c>
      <c r="L356" s="104">
        <v>45815</v>
      </c>
      <c r="M356" s="104">
        <v>45817</v>
      </c>
      <c r="N356" s="100">
        <v>0</v>
      </c>
      <c r="O356" s="100">
        <v>927.90999999999997</v>
      </c>
      <c r="P356" s="100">
        <v>0</v>
      </c>
      <c r="AB356" s="100">
        <f>P356</f>
      </c>
      <c r="AC356" s="100">
        <v>925</v>
      </c>
      <c r="AD356" s="100">
        <v>0</v>
      </c>
    </row>
    <row r="357">
      <c r="A357" s="98" t="s">
        <v>2391</v>
      </c>
      <c r="B357" s="98" t="s">
        <v>2392</v>
      </c>
      <c r="C357" s="98" t="s">
        <v>2393</v>
      </c>
      <c r="D357" s="98" t="s">
        <v>2394</v>
      </c>
      <c r="E357" s="98" t="s">
        <v>2395</v>
      </c>
      <c r="F357" s="98" t="s">
        <v>2396</v>
      </c>
      <c r="G357" s="98" t="s">
        <v>2397</v>
      </c>
      <c r="H357" s="99">
        <v>12</v>
      </c>
      <c r="I357" s="104">
        <v>45885</v>
      </c>
      <c r="J357" s="104">
        <v>46229</v>
      </c>
      <c r="K357" s="104">
        <v>45733</v>
      </c>
      <c r="L357" s="104">
        <v>45733</v>
      </c>
      <c r="M357" s="104">
        <v>45734</v>
      </c>
      <c r="N357" s="100">
        <v>0</v>
      </c>
      <c r="O357" s="100">
        <v>1176.55</v>
      </c>
      <c r="P357" s="100">
        <v>0</v>
      </c>
      <c r="AB357" s="100">
        <f>P357</f>
      </c>
      <c r="AC357" s="100">
        <v>1020</v>
      </c>
      <c r="AD357" s="100">
        <v>0</v>
      </c>
    </row>
    <row r="358">
      <c r="A358" s="98" t="s">
        <v>2398</v>
      </c>
      <c r="B358" s="98" t="s">
        <v>2399</v>
      </c>
      <c r="C358" s="98" t="s">
        <v>2400</v>
      </c>
      <c r="D358" s="98" t="s">
        <v>2401</v>
      </c>
      <c r="E358" s="98" t="s">
        <v>2402</v>
      </c>
      <c r="F358" s="98" t="s">
        <v>2403</v>
      </c>
      <c r="G358" s="98" t="s">
        <v>2404</v>
      </c>
      <c r="H358" s="99">
        <v>12</v>
      </c>
      <c r="I358" s="104">
        <v>45885</v>
      </c>
      <c r="J358" s="104">
        <v>46229</v>
      </c>
      <c r="K358" s="104">
        <v>45877</v>
      </c>
      <c r="L358" s="104">
        <v>45877</v>
      </c>
      <c r="M358" s="104">
        <v>45877</v>
      </c>
      <c r="N358" s="100">
        <v>3070</v>
      </c>
      <c r="O358" s="100">
        <v>1523.04</v>
      </c>
      <c r="P358" s="100">
        <v>0</v>
      </c>
      <c r="AB358" s="100">
        <f>P358</f>
      </c>
      <c r="AC358" s="100">
        <v>1425</v>
      </c>
      <c r="AD358" s="100">
        <v>0</v>
      </c>
    </row>
    <row r="359">
      <c r="A359" s="98" t="s">
        <v>2405</v>
      </c>
      <c r="B359" s="98" t="s">
        <v>2406</v>
      </c>
      <c r="C359" s="98" t="s">
        <v>2407</v>
      </c>
      <c r="D359" s="98" t="s">
        <v>2408</v>
      </c>
      <c r="E359" s="98" t="s">
        <v>2409</v>
      </c>
      <c r="F359" s="98" t="s">
        <v>2410</v>
      </c>
      <c r="G359" s="98" t="s">
        <v>2411</v>
      </c>
      <c r="H359" s="99">
        <v>12</v>
      </c>
      <c r="I359" s="104">
        <v>45887</v>
      </c>
      <c r="J359" s="104">
        <v>46229</v>
      </c>
      <c r="K359" s="104">
        <v>45887</v>
      </c>
      <c r="L359" s="104">
        <v>45887</v>
      </c>
      <c r="M359" s="104">
        <v>45887</v>
      </c>
      <c r="N359" s="100">
        <v>0</v>
      </c>
      <c r="O359" s="100">
        <v>934.69000000000005</v>
      </c>
      <c r="P359" s="100">
        <v>0</v>
      </c>
      <c r="AB359" s="100">
        <f>P359</f>
      </c>
      <c r="AC359" s="100">
        <v>935</v>
      </c>
      <c r="AD359" s="100">
        <v>0</v>
      </c>
    </row>
    <row r="360">
      <c r="A360" s="98" t="s">
        <v>2412</v>
      </c>
      <c r="B360" s="98" t="s">
        <v>2413</v>
      </c>
      <c r="C360" s="98" t="s">
        <v>2414</v>
      </c>
      <c r="D360" s="98" t="s">
        <v>2415</v>
      </c>
      <c r="E360" s="98" t="s">
        <v>2416</v>
      </c>
      <c r="F360" s="98" t="s">
        <v>2417</v>
      </c>
      <c r="G360" s="98" t="s">
        <v>2418</v>
      </c>
      <c r="H360" s="99">
        <v>12</v>
      </c>
      <c r="I360" s="104">
        <v>45887</v>
      </c>
      <c r="J360" s="104">
        <v>46229</v>
      </c>
      <c r="K360" s="104">
        <v>45887</v>
      </c>
      <c r="L360" s="104">
        <v>45887</v>
      </c>
      <c r="M360" s="104">
        <v>45887</v>
      </c>
      <c r="N360" s="100">
        <v>0</v>
      </c>
      <c r="O360" s="100">
        <v>934.69000000000005</v>
      </c>
      <c r="P360" s="100">
        <v>50</v>
      </c>
      <c r="AB360" s="100">
        <f>P360</f>
      </c>
      <c r="AC360" s="100">
        <v>935</v>
      </c>
      <c r="AD360" s="100">
        <v>50</v>
      </c>
    </row>
    <row r="361">
      <c r="A361" s="98" t="s">
        <v>2419</v>
      </c>
      <c r="B361" s="98" t="s">
        <v>2420</v>
      </c>
      <c r="C361" s="98" t="s">
        <v>2421</v>
      </c>
      <c r="D361" s="98" t="s">
        <v>2422</v>
      </c>
      <c r="E361" s="98" t="s">
        <v>2423</v>
      </c>
      <c r="F361" s="98" t="s">
        <v>2424</v>
      </c>
      <c r="G361" s="98" t="s">
        <v>2425</v>
      </c>
      <c r="H361" s="99">
        <v>12</v>
      </c>
      <c r="I361" s="104">
        <v>45869</v>
      </c>
      <c r="J361" s="104">
        <v>46229</v>
      </c>
      <c r="K361" s="104">
        <v>45696</v>
      </c>
      <c r="L361" s="104">
        <v>45696</v>
      </c>
      <c r="M361" s="104">
        <v>45697</v>
      </c>
      <c r="N361" s="100">
        <v>0</v>
      </c>
      <c r="O361" s="100">
        <v>1176.8199999999999</v>
      </c>
      <c r="P361" s="100">
        <v>50</v>
      </c>
      <c r="AB361" s="100">
        <f>P361</f>
      </c>
      <c r="AC361" s="100">
        <v>1165</v>
      </c>
      <c r="AD361" s="100">
        <v>50</v>
      </c>
    </row>
    <row r="362">
      <c r="A362" s="98" t="s">
        <v>2426</v>
      </c>
      <c r="B362" s="98" t="s">
        <v>2427</v>
      </c>
      <c r="C362" s="98" t="s">
        <v>2428</v>
      </c>
      <c r="D362" s="98" t="s">
        <v>2429</v>
      </c>
      <c r="E362" s="98" t="s">
        <v>2430</v>
      </c>
      <c r="F362" s="98" t="s">
        <v>2431</v>
      </c>
      <c r="G362" s="98" t="s">
        <v>2432</v>
      </c>
      <c r="H362" s="99">
        <v>12</v>
      </c>
      <c r="I362" s="104">
        <v>45869</v>
      </c>
      <c r="J362" s="104">
        <v>46229</v>
      </c>
      <c r="K362" s="104">
        <v>45597</v>
      </c>
      <c r="L362" s="104">
        <v>45600</v>
      </c>
      <c r="M362" s="104">
        <v>45600</v>
      </c>
      <c r="N362" s="100">
        <v>0</v>
      </c>
      <c r="O362" s="100">
        <v>919.16999999999996</v>
      </c>
      <c r="P362" s="100">
        <v>0</v>
      </c>
      <c r="AB362" s="100">
        <f>P362</f>
      </c>
      <c r="AC362" s="100">
        <v>925</v>
      </c>
      <c r="AD362" s="100">
        <v>0</v>
      </c>
    </row>
    <row r="363">
      <c r="A363" s="98" t="s">
        <v>2433</v>
      </c>
      <c r="B363" s="98" t="s">
        <v>2434</v>
      </c>
      <c r="C363" s="98" t="s">
        <v>2435</v>
      </c>
      <c r="D363" s="98" t="s">
        <v>2436</v>
      </c>
      <c r="E363" s="98" t="s">
        <v>2437</v>
      </c>
      <c r="F363" s="98" t="s">
        <v>2438</v>
      </c>
      <c r="G363" s="98" t="s">
        <v>2439</v>
      </c>
      <c r="H363" s="99">
        <v>12</v>
      </c>
      <c r="I363" s="104">
        <v>45885</v>
      </c>
      <c r="J363" s="104">
        <v>46229</v>
      </c>
      <c r="K363" s="104">
        <v>45882</v>
      </c>
      <c r="L363" s="104">
        <v>45882</v>
      </c>
      <c r="M363" s="104">
        <v>45882</v>
      </c>
      <c r="N363" s="100">
        <v>0</v>
      </c>
      <c r="O363" s="100">
        <v>919.16999999999996</v>
      </c>
      <c r="P363" s="100">
        <v>50</v>
      </c>
      <c r="AB363" s="100">
        <f>P363</f>
      </c>
      <c r="AC363" s="100">
        <v>910</v>
      </c>
      <c r="AD363" s="100">
        <v>50</v>
      </c>
    </row>
    <row r="364">
      <c r="A364" s="98" t="s">
        <v>2440</v>
      </c>
      <c r="B364" s="98" t="s">
        <v>2441</v>
      </c>
      <c r="C364" s="98" t="s">
        <v>2442</v>
      </c>
      <c r="D364" s="98" t="s">
        <v>2443</v>
      </c>
      <c r="E364" s="98" t="s">
        <v>2444</v>
      </c>
      <c r="F364" s="98" t="s">
        <v>2445</v>
      </c>
      <c r="G364" s="98" t="s">
        <v>2446</v>
      </c>
      <c r="H364" s="99">
        <v>14</v>
      </c>
      <c r="I364" s="104">
        <v>45813</v>
      </c>
      <c r="J364" s="104">
        <v>46229</v>
      </c>
      <c r="K364" s="104">
        <v>45727</v>
      </c>
      <c r="L364" s="104">
        <v>45727</v>
      </c>
      <c r="M364" s="104">
        <v>45727</v>
      </c>
      <c r="N364" s="100">
        <v>2350</v>
      </c>
      <c r="O364" s="100">
        <v>1176.55</v>
      </c>
      <c r="P364" s="100">
        <v>50</v>
      </c>
      <c r="AB364" s="100">
        <f>P364</f>
      </c>
      <c r="AC364" s="100">
        <v>1195</v>
      </c>
      <c r="AD364" s="100">
        <v>50</v>
      </c>
    </row>
    <row r="365">
      <c r="A365" s="98" t="s">
        <v>2447</v>
      </c>
      <c r="B365" s="98" t="s">
        <v>2448</v>
      </c>
      <c r="C365" s="98" t="s">
        <v>2449</v>
      </c>
      <c r="D365" s="98" t="s">
        <v>2450</v>
      </c>
      <c r="E365" s="98" t="s">
        <v>2451</v>
      </c>
      <c r="F365" s="98" t="s">
        <v>2452</v>
      </c>
      <c r="G365" s="98" t="s">
        <v>2453</v>
      </c>
      <c r="H365" s="99">
        <v>5</v>
      </c>
      <c r="I365" s="104">
        <v>45885</v>
      </c>
      <c r="J365" s="104">
        <v>46022</v>
      </c>
      <c r="K365" s="104">
        <v>45852</v>
      </c>
      <c r="L365" s="104">
        <v>45852</v>
      </c>
      <c r="M365" s="104">
        <v>45852</v>
      </c>
      <c r="N365" s="100">
        <v>1900</v>
      </c>
      <c r="O365" s="100">
        <v>927.90999999999997</v>
      </c>
      <c r="P365" s="100">
        <v>0</v>
      </c>
      <c r="AB365" s="100">
        <f>P365</f>
      </c>
      <c r="AC365" s="100">
        <v>1850</v>
      </c>
      <c r="AD365" s="100">
        <v>0</v>
      </c>
    </row>
    <row r="366">
      <c r="A366" s="98" t="s">
        <v>2454</v>
      </c>
      <c r="B366" s="98" t="s">
        <v>2455</v>
      </c>
      <c r="C366" s="98" t="s">
        <v>2456</v>
      </c>
      <c r="D366" s="98" t="s">
        <v>2457</v>
      </c>
      <c r="E366" s="98" t="s">
        <v>2458</v>
      </c>
      <c r="F366" s="98" t="s">
        <v>2459</v>
      </c>
      <c r="G366" s="98" t="s">
        <v>2460</v>
      </c>
      <c r="H366" s="99">
        <v>5</v>
      </c>
      <c r="I366" s="104">
        <v>45885</v>
      </c>
      <c r="J366" s="104">
        <v>46022</v>
      </c>
      <c r="K366" s="104">
        <v>45854</v>
      </c>
      <c r="L366" s="104">
        <v>45854</v>
      </c>
      <c r="M366" s="104">
        <v>45854</v>
      </c>
      <c r="N366" s="100">
        <v>1900</v>
      </c>
      <c r="O366" s="100">
        <v>927.90999999999997</v>
      </c>
      <c r="P366" s="100">
        <v>0</v>
      </c>
      <c r="AB366" s="100">
        <f>P366</f>
      </c>
      <c r="AC366" s="100">
        <v>925</v>
      </c>
      <c r="AD366" s="100">
        <v>0</v>
      </c>
    </row>
    <row r="367">
      <c r="A367" s="98" t="s">
        <v>2461</v>
      </c>
      <c r="B367" s="98" t="s">
        <v>2462</v>
      </c>
      <c r="C367" s="98" t="s">
        <v>2463</v>
      </c>
      <c r="D367" s="98" t="s">
        <v>2464</v>
      </c>
      <c r="E367" s="98" t="s">
        <v>2465</v>
      </c>
      <c r="F367" s="98" t="s">
        <v>2466</v>
      </c>
      <c r="G367" s="98" t="s">
        <v>2467</v>
      </c>
      <c r="H367" s="99">
        <v>12</v>
      </c>
      <c r="I367" s="104">
        <v>45885</v>
      </c>
      <c r="J367" s="104">
        <v>46229</v>
      </c>
      <c r="K367" s="104">
        <v>45821</v>
      </c>
      <c r="L367" s="104">
        <v>45821</v>
      </c>
      <c r="M367" s="104">
        <v>45823</v>
      </c>
      <c r="N367" s="100">
        <v>0</v>
      </c>
      <c r="O367" s="100">
        <v>1503.28</v>
      </c>
      <c r="P367" s="100">
        <v>50</v>
      </c>
      <c r="AB367" s="100">
        <f>P367</f>
      </c>
      <c r="AC367" s="100">
        <v>1400</v>
      </c>
      <c r="AD367" s="100">
        <v>50</v>
      </c>
    </row>
    <row r="368">
      <c r="A368" s="98" t="s">
        <v>2468</v>
      </c>
      <c r="B368" s="98" t="s">
        <v>2469</v>
      </c>
      <c r="C368" s="98" t="s">
        <v>2470</v>
      </c>
      <c r="D368" s="98" t="s">
        <v>2471</v>
      </c>
      <c r="E368" s="98" t="s">
        <v>2472</v>
      </c>
      <c r="F368" s="98" t="s">
        <v>2473</v>
      </c>
      <c r="G368" s="98" t="s">
        <v>2474</v>
      </c>
      <c r="H368" s="99">
        <v>1</v>
      </c>
      <c r="I368" s="104">
        <v>45885</v>
      </c>
      <c r="J368" s="104">
        <v>46173</v>
      </c>
      <c r="K368" s="104">
        <v>45849</v>
      </c>
      <c r="L368" s="104">
        <v>45853</v>
      </c>
      <c r="M368" s="104">
        <v>45853</v>
      </c>
      <c r="N368" s="100">
        <v>1900</v>
      </c>
      <c r="O368" s="100">
        <v>927.90999999999997</v>
      </c>
      <c r="P368" s="100">
        <v>0</v>
      </c>
      <c r="AB368" s="100">
        <f>P368</f>
      </c>
      <c r="AC368" s="100">
        <v>925</v>
      </c>
      <c r="AD368" s="100">
        <v>0</v>
      </c>
    </row>
    <row r="369">
      <c r="A369" s="98" t="s">
        <v>2475</v>
      </c>
      <c r="B369" s="98" t="s">
        <v>2476</v>
      </c>
      <c r="C369" s="98" t="s">
        <v>2477</v>
      </c>
      <c r="D369" s="98" t="s">
        <v>2478</v>
      </c>
      <c r="E369" s="98" t="s">
        <v>2479</v>
      </c>
      <c r="F369" s="98" t="s">
        <v>2480</v>
      </c>
      <c r="G369" s="98" t="s">
        <v>2481</v>
      </c>
      <c r="H369" s="99">
        <v>1</v>
      </c>
      <c r="I369" s="104">
        <v>45885</v>
      </c>
      <c r="J369" s="104">
        <v>46173</v>
      </c>
      <c r="K369" s="104">
        <v>45849</v>
      </c>
      <c r="L369" s="104">
        <v>45849</v>
      </c>
      <c r="M369" s="104">
        <v>45850</v>
      </c>
      <c r="N369" s="100">
        <v>1900</v>
      </c>
      <c r="O369" s="100">
        <v>927.90999999999997</v>
      </c>
      <c r="P369" s="100">
        <v>0</v>
      </c>
      <c r="AB369" s="100">
        <f>P369</f>
      </c>
      <c r="AC369" s="100">
        <v>1850</v>
      </c>
      <c r="AD369" s="100">
        <v>0</v>
      </c>
    </row>
    <row r="370">
      <c r="A370" s="98" t="s">
        <v>2482</v>
      </c>
      <c r="B370" s="98" t="s">
        <v>2483</v>
      </c>
      <c r="C370" s="98" t="s">
        <v>2484</v>
      </c>
      <c r="D370" s="98" t="s">
        <v>2485</v>
      </c>
      <c r="E370" s="98" t="s">
        <v>2486</v>
      </c>
      <c r="F370" s="98" t="s">
        <v>2487</v>
      </c>
      <c r="G370" s="98" t="s">
        <v>2488</v>
      </c>
      <c r="H370" s="99">
        <v>12</v>
      </c>
      <c r="I370" s="104">
        <v>45885</v>
      </c>
      <c r="J370" s="104">
        <v>46229</v>
      </c>
      <c r="K370" s="104">
        <v>45856</v>
      </c>
      <c r="L370" s="104">
        <v>45856</v>
      </c>
      <c r="M370" s="104">
        <v>45856</v>
      </c>
      <c r="N370" s="100">
        <v>0</v>
      </c>
      <c r="O370" s="100">
        <v>1176.3399999999999</v>
      </c>
      <c r="P370" s="100">
        <v>0</v>
      </c>
      <c r="AB370" s="100">
        <f>P370</f>
      </c>
      <c r="AC370" s="100">
        <v>1165</v>
      </c>
      <c r="AD370" s="100">
        <v>0</v>
      </c>
    </row>
    <row r="371">
      <c r="A371" s="98" t="s">
        <v>2489</v>
      </c>
      <c r="B371" s="98" t="s">
        <v>2490</v>
      </c>
      <c r="C371" s="98" t="s">
        <v>2491</v>
      </c>
      <c r="D371" s="98" t="s">
        <v>2492</v>
      </c>
      <c r="E371" s="98" t="s">
        <v>2493</v>
      </c>
      <c r="F371" s="98" t="s">
        <v>2494</v>
      </c>
      <c r="G371" s="98" t="s">
        <v>2495</v>
      </c>
      <c r="H371" s="99">
        <v>12</v>
      </c>
      <c r="I371" s="104">
        <v>45869</v>
      </c>
      <c r="J371" s="104">
        <v>46229</v>
      </c>
      <c r="K371" s="104">
        <v>45698</v>
      </c>
      <c r="L371" s="104">
        <v>45699</v>
      </c>
      <c r="M371" s="104">
        <v>45699</v>
      </c>
      <c r="N371" s="100">
        <v>0</v>
      </c>
      <c r="O371" s="100">
        <v>1176.8199999999999</v>
      </c>
      <c r="P371" s="100">
        <v>0</v>
      </c>
      <c r="AB371" s="100">
        <f>P371</f>
      </c>
      <c r="AC371" s="100">
        <v>1169</v>
      </c>
      <c r="AD371" s="100">
        <v>0</v>
      </c>
    </row>
    <row r="372">
      <c r="A372" s="98" t="s">
        <v>2496</v>
      </c>
      <c r="B372" s="98" t="s">
        <v>2497</v>
      </c>
      <c r="C372" s="98" t="s">
        <v>2498</v>
      </c>
      <c r="D372" s="98" t="s">
        <v>2499</v>
      </c>
      <c r="E372" s="98" t="s">
        <v>2500</v>
      </c>
      <c r="F372" s="98" t="s">
        <v>2501</v>
      </c>
      <c r="G372" s="98" t="s">
        <v>2502</v>
      </c>
      <c r="H372" s="99">
        <v>12</v>
      </c>
      <c r="I372" s="104">
        <v>45885</v>
      </c>
      <c r="J372" s="104">
        <v>46229</v>
      </c>
      <c r="K372" s="104">
        <v>45763</v>
      </c>
      <c r="L372" s="104">
        <v>45764</v>
      </c>
      <c r="M372" s="104">
        <v>45764</v>
      </c>
      <c r="N372" s="100">
        <v>0</v>
      </c>
      <c r="O372" s="100">
        <v>1176.55</v>
      </c>
      <c r="P372" s="100">
        <v>0</v>
      </c>
      <c r="AB372" s="100">
        <f>P372</f>
      </c>
      <c r="AC372" s="100">
        <v>1020</v>
      </c>
      <c r="AD372" s="100">
        <v>0</v>
      </c>
    </row>
    <row r="373">
      <c r="A373" s="98" t="s">
        <v>2503</v>
      </c>
      <c r="B373" s="98" t="s">
        <v>2504</v>
      </c>
      <c r="C373" s="98" t="s">
        <v>2505</v>
      </c>
      <c r="D373" s="98" t="s">
        <v>2506</v>
      </c>
      <c r="E373" s="98" t="s">
        <v>2507</v>
      </c>
      <c r="F373" s="98" t="s">
        <v>2508</v>
      </c>
      <c r="G373" s="98" t="s">
        <v>2509</v>
      </c>
      <c r="H373" s="99">
        <v>12</v>
      </c>
      <c r="I373" s="104">
        <v>45885</v>
      </c>
      <c r="J373" s="104">
        <v>46229</v>
      </c>
      <c r="K373" s="104">
        <v>45853</v>
      </c>
      <c r="L373" s="104">
        <v>45853</v>
      </c>
      <c r="M373" s="104">
        <v>45854</v>
      </c>
      <c r="N373" s="100">
        <v>0</v>
      </c>
      <c r="O373" s="100">
        <v>1176.3399999999999</v>
      </c>
      <c r="P373" s="100">
        <v>50</v>
      </c>
      <c r="AB373" s="100">
        <f>P373</f>
      </c>
      <c r="AC373" s="100">
        <v>1100</v>
      </c>
      <c r="AD373" s="100">
        <v>50</v>
      </c>
    </row>
    <row r="374">
      <c r="A374" s="98" t="s">
        <v>2510</v>
      </c>
      <c r="B374" s="98" t="s">
        <v>2511</v>
      </c>
      <c r="C374" s="98" t="s">
        <v>2512</v>
      </c>
      <c r="D374" s="98" t="s">
        <v>2513</v>
      </c>
      <c r="E374" s="98" t="s">
        <v>2514</v>
      </c>
      <c r="F374" s="98" t="s">
        <v>2515</v>
      </c>
      <c r="G374" s="98" t="s">
        <v>2516</v>
      </c>
      <c r="H374" s="99">
        <v>12</v>
      </c>
      <c r="I374" s="104">
        <v>45869</v>
      </c>
      <c r="J374" s="104">
        <v>46229</v>
      </c>
      <c r="K374" s="104">
        <v>45655</v>
      </c>
      <c r="L374" s="104">
        <v>45655</v>
      </c>
      <c r="M374" s="104">
        <v>45655</v>
      </c>
      <c r="N374" s="100">
        <v>0</v>
      </c>
      <c r="O374" s="100">
        <v>1176.55</v>
      </c>
      <c r="P374" s="100">
        <v>0</v>
      </c>
      <c r="AB374" s="100">
        <f>P374</f>
      </c>
      <c r="AC374" s="100">
        <v>1000</v>
      </c>
      <c r="AD374" s="100">
        <v>0</v>
      </c>
    </row>
    <row r="375">
      <c r="A375" s="98" t="s">
        <v>2517</v>
      </c>
      <c r="B375" s="98" t="s">
        <v>2518</v>
      </c>
      <c r="C375" s="98" t="s">
        <v>2519</v>
      </c>
      <c r="D375" s="98" t="s">
        <v>2520</v>
      </c>
      <c r="E375" s="98" t="s">
        <v>2521</v>
      </c>
      <c r="F375" s="98" t="s">
        <v>2522</v>
      </c>
      <c r="G375" s="98" t="s">
        <v>2523</v>
      </c>
      <c r="H375" s="99">
        <v>12</v>
      </c>
      <c r="I375" s="104">
        <v>45888</v>
      </c>
      <c r="J375" s="104">
        <v>46229</v>
      </c>
      <c r="K375" s="104">
        <v>45888</v>
      </c>
      <c r="L375" s="104">
        <v>45888</v>
      </c>
      <c r="M375" s="104">
        <v>45888</v>
      </c>
      <c r="N375" s="100">
        <v>0</v>
      </c>
      <c r="O375" s="100">
        <v>1176.8199999999999</v>
      </c>
      <c r="P375" s="100">
        <v>0</v>
      </c>
      <c r="AB375" s="100">
        <f>P375</f>
      </c>
      <c r="AC375" s="100">
        <v>1195</v>
      </c>
      <c r="AD375" s="100">
        <v>0</v>
      </c>
    </row>
    <row r="376">
      <c r="A376" s="98" t="s">
        <v>2524</v>
      </c>
      <c r="B376" s="98" t="s">
        <v>2525</v>
      </c>
      <c r="C376" s="98" t="s">
        <v>2526</v>
      </c>
      <c r="D376" s="98" t="s">
        <v>2527</v>
      </c>
      <c r="E376" s="98" t="s">
        <v>2528</v>
      </c>
      <c r="F376" s="98" t="s">
        <v>2529</v>
      </c>
      <c r="G376" s="98" t="s">
        <v>2530</v>
      </c>
      <c r="H376" s="99">
        <v>13</v>
      </c>
      <c r="I376" s="104">
        <v>45854</v>
      </c>
      <c r="J376" s="104">
        <v>46229</v>
      </c>
      <c r="K376" s="104">
        <v>45854</v>
      </c>
      <c r="L376" s="104">
        <v>45854</v>
      </c>
      <c r="M376" s="104">
        <v>45854</v>
      </c>
      <c r="N376" s="100">
        <v>0</v>
      </c>
      <c r="O376" s="100">
        <v>927.90999999999997</v>
      </c>
      <c r="P376" s="100">
        <v>50</v>
      </c>
      <c r="AB376" s="100">
        <f>P376</f>
      </c>
      <c r="AC376" s="100">
        <v>925</v>
      </c>
      <c r="AD376" s="100">
        <v>50</v>
      </c>
    </row>
    <row r="377">
      <c r="A377" s="98" t="s">
        <v>2531</v>
      </c>
      <c r="B377" s="98" t="s">
        <v>2532</v>
      </c>
      <c r="C377" s="98" t="s">
        <v>2533</v>
      </c>
      <c r="D377" s="98" t="s">
        <v>2534</v>
      </c>
      <c r="E377" s="98" t="s">
        <v>2535</v>
      </c>
      <c r="F377" s="98" t="s">
        <v>2536</v>
      </c>
      <c r="G377" s="98" t="s">
        <v>2537</v>
      </c>
      <c r="H377" s="99">
        <v>13</v>
      </c>
      <c r="I377" s="104">
        <v>45839</v>
      </c>
      <c r="J377" s="104">
        <v>46229</v>
      </c>
      <c r="K377" s="104">
        <v>45826</v>
      </c>
      <c r="L377" s="104">
        <v>45826</v>
      </c>
      <c r="M377" s="104">
        <v>45826</v>
      </c>
      <c r="N377" s="100">
        <v>0</v>
      </c>
      <c r="O377" s="100">
        <v>927.90999999999997</v>
      </c>
      <c r="P377" s="100">
        <v>50</v>
      </c>
      <c r="AB377" s="100">
        <f>P377</f>
      </c>
      <c r="AC377" s="100">
        <v>1850</v>
      </c>
      <c r="AD377" s="100">
        <v>50</v>
      </c>
    </row>
    <row r="378">
      <c r="A378" s="98" t="s">
        <v>2538</v>
      </c>
      <c r="B378" s="98" t="s">
        <v>2539</v>
      </c>
      <c r="C378" s="98" t="s">
        <v>2540</v>
      </c>
      <c r="D378" s="98" t="s">
        <v>2541</v>
      </c>
      <c r="E378" s="98" t="s">
        <v>2542</v>
      </c>
      <c r="F378" s="98" t="s">
        <v>2543</v>
      </c>
      <c r="G378" s="98" t="s">
        <v>2544</v>
      </c>
      <c r="H378" s="99">
        <v>12</v>
      </c>
      <c r="I378" s="104">
        <v>45885</v>
      </c>
      <c r="J378" s="104">
        <v>46229</v>
      </c>
      <c r="K378" s="104">
        <v>45819</v>
      </c>
      <c r="L378" s="104">
        <v>45819</v>
      </c>
      <c r="M378" s="104">
        <v>45819</v>
      </c>
      <c r="N378" s="100">
        <v>0</v>
      </c>
      <c r="O378" s="100">
        <v>1503.28</v>
      </c>
      <c r="P378" s="100">
        <v>0</v>
      </c>
      <c r="AB378" s="100">
        <f>P378</f>
      </c>
      <c r="AC378" s="100">
        <v>1400</v>
      </c>
      <c r="AD378" s="100">
        <v>0</v>
      </c>
    </row>
    <row r="379">
      <c r="A379" s="98" t="s">
        <v>2545</v>
      </c>
      <c r="B379" s="98" t="s">
        <v>2546</v>
      </c>
      <c r="C379" s="98" t="s">
        <v>2547</v>
      </c>
      <c r="D379" s="98" t="s">
        <v>2548</v>
      </c>
      <c r="E379" s="98" t="s">
        <v>2549</v>
      </c>
      <c r="F379" s="98" t="s">
        <v>2550</v>
      </c>
      <c r="G379" s="98" t="s">
        <v>2551</v>
      </c>
      <c r="H379" s="99">
        <v>12</v>
      </c>
      <c r="I379" s="104">
        <v>45869</v>
      </c>
      <c r="J379" s="104">
        <v>46229</v>
      </c>
      <c r="K379" s="104">
        <v>45761</v>
      </c>
      <c r="L379" s="104">
        <v>45763</v>
      </c>
      <c r="M379" s="104">
        <v>45763</v>
      </c>
      <c r="N379" s="100">
        <v>0</v>
      </c>
      <c r="O379" s="100">
        <v>1176.3399999999999</v>
      </c>
      <c r="P379" s="100">
        <v>50</v>
      </c>
      <c r="AB379" s="100">
        <f>P379</f>
      </c>
      <c r="AC379" s="100">
        <v>1165</v>
      </c>
      <c r="AD379" s="100">
        <v>50</v>
      </c>
    </row>
    <row r="380">
      <c r="A380" s="98" t="s">
        <v>2552</v>
      </c>
      <c r="B380" s="98" t="s">
        <v>2553</v>
      </c>
      <c r="C380" s="98" t="s">
        <v>2554</v>
      </c>
      <c r="D380" s="98" t="s">
        <v>2555</v>
      </c>
      <c r="E380" s="98" t="s">
        <v>2556</v>
      </c>
      <c r="F380" s="98" t="s">
        <v>2557</v>
      </c>
      <c r="G380" s="98" t="s">
        <v>2558</v>
      </c>
      <c r="H380" s="99">
        <v>12</v>
      </c>
      <c r="I380" s="104">
        <v>45885</v>
      </c>
      <c r="J380" s="104">
        <v>46229</v>
      </c>
      <c r="K380" s="104">
        <v>45833</v>
      </c>
      <c r="L380" s="104">
        <v>45834</v>
      </c>
      <c r="M380" s="104">
        <v>45835</v>
      </c>
      <c r="N380" s="100">
        <v>0</v>
      </c>
      <c r="O380" s="100">
        <v>927.90999999999997</v>
      </c>
      <c r="P380" s="100">
        <v>0</v>
      </c>
      <c r="AB380" s="100">
        <f>P380</f>
      </c>
      <c r="AC380" s="100">
        <v>875</v>
      </c>
      <c r="AD380" s="100">
        <v>0</v>
      </c>
    </row>
    <row r="381">
      <c r="A381" s="98" t="s">
        <v>2559</v>
      </c>
      <c r="B381" s="98" t="s">
        <v>2560</v>
      </c>
      <c r="C381" s="98" t="s">
        <v>2561</v>
      </c>
      <c r="D381" s="98" t="s">
        <v>2562</v>
      </c>
      <c r="E381" s="98" t="s">
        <v>2563</v>
      </c>
      <c r="F381" s="98" t="s">
        <v>2564</v>
      </c>
      <c r="G381" s="98" t="s">
        <v>2565</v>
      </c>
      <c r="H381" s="99">
        <v>12</v>
      </c>
      <c r="I381" s="104">
        <v>45885</v>
      </c>
      <c r="J381" s="104">
        <v>46229</v>
      </c>
      <c r="K381" s="104">
        <v>45845</v>
      </c>
      <c r="L381" s="104">
        <v>45846</v>
      </c>
      <c r="M381" s="104">
        <v>45846</v>
      </c>
      <c r="N381" s="100">
        <v>0</v>
      </c>
      <c r="O381" s="100">
        <v>927.90999999999997</v>
      </c>
      <c r="P381" s="100">
        <v>50</v>
      </c>
      <c r="AB381" s="100">
        <f>P381</f>
      </c>
      <c r="AC381" s="100">
        <v>1700</v>
      </c>
      <c r="AD381" s="100">
        <v>50</v>
      </c>
    </row>
    <row r="382">
      <c r="A382" s="98" t="s">
        <v>2566</v>
      </c>
      <c r="B382" s="98" t="s">
        <v>2567</v>
      </c>
      <c r="C382" s="98" t="s">
        <v>2568</v>
      </c>
      <c r="D382" s="98" t="s">
        <v>2569</v>
      </c>
      <c r="E382" s="98" t="s">
        <v>2570</v>
      </c>
      <c r="F382" s="98" t="s">
        <v>2571</v>
      </c>
      <c r="G382" s="98" t="s">
        <v>2572</v>
      </c>
      <c r="H382" s="99">
        <v>12</v>
      </c>
      <c r="I382" s="104">
        <v>45885</v>
      </c>
      <c r="J382" s="104">
        <v>46229</v>
      </c>
      <c r="K382" s="104">
        <v>45796</v>
      </c>
      <c r="L382" s="104">
        <v>45796</v>
      </c>
      <c r="M382" s="104">
        <v>45797</v>
      </c>
      <c r="N382" s="100">
        <v>0</v>
      </c>
      <c r="O382" s="100">
        <v>1176.55</v>
      </c>
      <c r="P382" s="100">
        <v>50</v>
      </c>
      <c r="AB382" s="100">
        <f>P382</f>
      </c>
      <c r="AC382" s="100">
        <v>1125</v>
      </c>
      <c r="AD382" s="100">
        <v>50</v>
      </c>
    </row>
    <row r="383">
      <c r="A383" s="98" t="s">
        <v>2573</v>
      </c>
      <c r="B383" s="98" t="s">
        <v>2574</v>
      </c>
      <c r="C383" s="98" t="s">
        <v>2575</v>
      </c>
      <c r="D383" s="98" t="s">
        <v>2576</v>
      </c>
      <c r="E383" s="98" t="s">
        <v>2577</v>
      </c>
      <c r="F383" s="98" t="s">
        <v>2578</v>
      </c>
      <c r="G383" s="98" t="s">
        <v>2579</v>
      </c>
      <c r="H383" s="99">
        <v>12</v>
      </c>
      <c r="I383" s="104">
        <v>45885</v>
      </c>
      <c r="J383" s="104">
        <v>46229</v>
      </c>
      <c r="K383" s="104">
        <v>45742</v>
      </c>
      <c r="L383" s="104">
        <v>45742</v>
      </c>
      <c r="M383" s="104">
        <v>45742</v>
      </c>
      <c r="N383" s="100">
        <v>0</v>
      </c>
      <c r="O383" s="100">
        <v>1523.04</v>
      </c>
      <c r="P383" s="100">
        <v>50</v>
      </c>
      <c r="AB383" s="100">
        <f>P383</f>
      </c>
      <c r="AC383" s="100">
        <v>1535</v>
      </c>
      <c r="AD383" s="100">
        <v>50</v>
      </c>
    </row>
    <row r="384">
      <c r="A384" s="98" t="s">
        <v>2580</v>
      </c>
      <c r="B384" s="98" t="s">
        <v>2581</v>
      </c>
      <c r="C384" s="98" t="s">
        <v>2582</v>
      </c>
      <c r="D384" s="98" t="s">
        <v>2583</v>
      </c>
      <c r="E384" s="98" t="s">
        <v>2584</v>
      </c>
      <c r="F384" s="98" t="s">
        <v>2585</v>
      </c>
      <c r="G384" s="98" t="s">
        <v>2586</v>
      </c>
      <c r="H384" s="99">
        <v>12</v>
      </c>
      <c r="I384" s="104">
        <v>45887</v>
      </c>
      <c r="J384" s="104">
        <v>46229</v>
      </c>
      <c r="K384" s="104">
        <v>45887</v>
      </c>
      <c r="L384" s="104">
        <v>45887</v>
      </c>
      <c r="M384" s="104">
        <v>45887</v>
      </c>
      <c r="N384" s="100">
        <v>0</v>
      </c>
      <c r="O384" s="100">
        <v>1176.8199999999999</v>
      </c>
      <c r="P384" s="100">
        <v>0</v>
      </c>
      <c r="AB384" s="100">
        <f>P384</f>
      </c>
      <c r="AC384" s="100">
        <v>1195</v>
      </c>
      <c r="AD384" s="100">
        <v>0</v>
      </c>
    </row>
    <row r="385">
      <c r="A385" s="98" t="s">
        <v>2587</v>
      </c>
      <c r="B385" s="98" t="s">
        <v>2588</v>
      </c>
      <c r="C385" s="98" t="s">
        <v>2589</v>
      </c>
      <c r="D385" s="98" t="s">
        <v>2590</v>
      </c>
      <c r="E385" s="98" t="s">
        <v>2591</v>
      </c>
      <c r="F385" s="98" t="s">
        <v>2592</v>
      </c>
      <c r="G385" s="98" t="s">
        <v>2593</v>
      </c>
      <c r="H385" s="99">
        <v>10</v>
      </c>
      <c r="I385" s="104">
        <v>45885</v>
      </c>
      <c r="J385" s="104">
        <v>46173</v>
      </c>
      <c r="K385" s="104">
        <v>45874</v>
      </c>
      <c r="L385" s="104">
        <v>45874</v>
      </c>
      <c r="M385" s="104">
        <v>45874</v>
      </c>
      <c r="N385" s="100">
        <v>2090</v>
      </c>
      <c r="O385" s="100">
        <v>934.69000000000005</v>
      </c>
      <c r="P385" s="100">
        <v>0</v>
      </c>
      <c r="AB385" s="100">
        <f>P385</f>
      </c>
      <c r="AC385" s="100">
        <v>1760</v>
      </c>
      <c r="AD385" s="100">
        <v>0</v>
      </c>
    </row>
    <row r="386">
      <c r="A386" s="98" t="s">
        <v>2594</v>
      </c>
      <c r="B386" s="98" t="s">
        <v>2595</v>
      </c>
      <c r="C386" s="98" t="s">
        <v>2596</v>
      </c>
      <c r="D386" s="98" t="s">
        <v>2597</v>
      </c>
      <c r="E386" s="98" t="s">
        <v>2598</v>
      </c>
      <c r="F386" s="98" t="s">
        <v>2599</v>
      </c>
      <c r="G386" s="98" t="s">
        <v>2600</v>
      </c>
      <c r="H386" s="99">
        <v>12</v>
      </c>
      <c r="I386" s="104">
        <v>45885</v>
      </c>
      <c r="J386" s="104">
        <v>46229</v>
      </c>
      <c r="K386" s="104">
        <v>45742</v>
      </c>
      <c r="L386" s="104">
        <v>45743</v>
      </c>
      <c r="M386" s="104">
        <v>45743</v>
      </c>
      <c r="N386" s="100">
        <v>0</v>
      </c>
      <c r="O386" s="100">
        <v>934.69000000000005</v>
      </c>
      <c r="P386" s="100">
        <v>0</v>
      </c>
      <c r="AB386" s="100">
        <f>P386</f>
      </c>
      <c r="AC386" s="100">
        <v>935</v>
      </c>
      <c r="AD386" s="100">
        <v>0</v>
      </c>
    </row>
    <row r="387">
      <c r="A387" s="98" t="s">
        <v>2601</v>
      </c>
      <c r="B387" s="98" t="s">
        <v>2602</v>
      </c>
      <c r="C387" s="98" t="s">
        <v>2603</v>
      </c>
      <c r="D387" s="98" t="s">
        <v>2604</v>
      </c>
      <c r="E387" s="98" t="s">
        <v>2605</v>
      </c>
      <c r="F387" s="98" t="s">
        <v>2606</v>
      </c>
      <c r="G387" s="98" t="s">
        <v>2607</v>
      </c>
      <c r="H387" s="99">
        <v>12</v>
      </c>
      <c r="I387" s="104">
        <v>45869</v>
      </c>
      <c r="J387" s="104">
        <v>46229</v>
      </c>
      <c r="K387" s="104">
        <v>45641</v>
      </c>
      <c r="L387" s="104">
        <v>45641</v>
      </c>
      <c r="M387" s="104">
        <v>45641</v>
      </c>
      <c r="N387" s="100">
        <v>0</v>
      </c>
      <c r="O387" s="100">
        <v>1176.8199999999999</v>
      </c>
      <c r="P387" s="100">
        <v>50</v>
      </c>
      <c r="AB387" s="100">
        <f>P387</f>
      </c>
      <c r="AC387" s="100">
        <v>1020</v>
      </c>
      <c r="AD387" s="100">
        <v>50</v>
      </c>
    </row>
    <row r="388">
      <c r="A388" s="98" t="s">
        <v>2608</v>
      </c>
      <c r="B388" s="98" t="s">
        <v>2609</v>
      </c>
      <c r="C388" s="98" t="s">
        <v>2610</v>
      </c>
      <c r="D388" s="98" t="s">
        <v>2611</v>
      </c>
      <c r="E388" s="98" t="s">
        <v>2612</v>
      </c>
      <c r="F388" s="98" t="s">
        <v>2613</v>
      </c>
      <c r="G388" s="98" t="s">
        <v>2614</v>
      </c>
      <c r="H388" s="99">
        <v>12</v>
      </c>
      <c r="I388" s="104">
        <v>45869</v>
      </c>
      <c r="J388" s="104">
        <v>46229</v>
      </c>
      <c r="K388" s="104">
        <v>45595</v>
      </c>
      <c r="L388" s="104">
        <v>45596</v>
      </c>
      <c r="M388" s="104">
        <v>45596</v>
      </c>
      <c r="N388" s="100">
        <v>0</v>
      </c>
      <c r="O388" s="100">
        <v>919.16999999999996</v>
      </c>
      <c r="P388" s="100">
        <v>0</v>
      </c>
      <c r="AB388" s="100">
        <f>P388</f>
      </c>
      <c r="AC388" s="100">
        <v>850</v>
      </c>
      <c r="AD388" s="100">
        <v>0</v>
      </c>
    </row>
    <row r="389">
      <c r="A389" s="98" t="s">
        <v>2615</v>
      </c>
      <c r="B389" s="98" t="s">
        <v>2616</v>
      </c>
      <c r="C389" s="98" t="s">
        <v>2617</v>
      </c>
      <c r="D389" s="98" t="s">
        <v>2618</v>
      </c>
      <c r="E389" s="98" t="s">
        <v>2619</v>
      </c>
      <c r="F389" s="98" t="s">
        <v>2620</v>
      </c>
      <c r="G389" s="98" t="s">
        <v>2621</v>
      </c>
      <c r="H389" s="99">
        <v>12</v>
      </c>
      <c r="I389" s="104">
        <v>45869</v>
      </c>
      <c r="J389" s="104">
        <v>46229</v>
      </c>
      <c r="K389" s="104">
        <v>45595</v>
      </c>
      <c r="L389" s="104">
        <v>45596</v>
      </c>
      <c r="M389" s="104">
        <v>45596</v>
      </c>
      <c r="N389" s="100">
        <v>0</v>
      </c>
      <c r="O389" s="100">
        <v>919.16999999999996</v>
      </c>
      <c r="P389" s="100">
        <v>50</v>
      </c>
      <c r="AB389" s="100">
        <f>P389</f>
      </c>
      <c r="AC389" s="100">
        <v>850</v>
      </c>
      <c r="AD389" s="100">
        <v>50</v>
      </c>
    </row>
    <row r="390">
      <c r="A390" s="98" t="s">
        <v>2622</v>
      </c>
      <c r="B390" s="98" t="s">
        <v>2623</v>
      </c>
      <c r="C390" s="98" t="s">
        <v>2624</v>
      </c>
      <c r="D390" s="98" t="s">
        <v>2625</v>
      </c>
      <c r="E390" s="98" t="s">
        <v>2626</v>
      </c>
      <c r="F390" s="98" t="s">
        <v>2627</v>
      </c>
      <c r="G390" s="98" t="s">
        <v>2628</v>
      </c>
      <c r="H390" s="99">
        <v>13</v>
      </c>
      <c r="I390" s="104">
        <v>45839</v>
      </c>
      <c r="J390" s="104">
        <v>46229</v>
      </c>
      <c r="K390" s="104">
        <v>45721</v>
      </c>
      <c r="L390" s="104">
        <v>45721</v>
      </c>
      <c r="M390" s="104">
        <v>45721</v>
      </c>
      <c r="N390" s="100">
        <v>0</v>
      </c>
      <c r="O390" s="100">
        <v>1176.55</v>
      </c>
      <c r="P390" s="100">
        <v>50</v>
      </c>
      <c r="AB390" s="100">
        <f>P390</f>
      </c>
      <c r="AC390" s="100">
        <v>1195</v>
      </c>
      <c r="AD390" s="100">
        <v>50</v>
      </c>
    </row>
    <row r="391">
      <c r="A391" s="98" t="s">
        <v>2629</v>
      </c>
      <c r="B391" s="98" t="s">
        <v>2630</v>
      </c>
      <c r="C391" s="98" t="s">
        <v>2631</v>
      </c>
      <c r="D391" s="98" t="s">
        <v>2632</v>
      </c>
      <c r="E391" s="98" t="s">
        <v>2633</v>
      </c>
      <c r="F391" s="98" t="s">
        <v>2634</v>
      </c>
      <c r="G391" s="98" t="s">
        <v>2635</v>
      </c>
      <c r="H391" s="99">
        <v>12</v>
      </c>
      <c r="I391" s="104">
        <v>45869</v>
      </c>
      <c r="J391" s="104">
        <v>46229</v>
      </c>
      <c r="K391" s="104">
        <v>45601</v>
      </c>
      <c r="L391" s="104">
        <v>45601</v>
      </c>
      <c r="M391" s="104">
        <v>45602</v>
      </c>
      <c r="N391" s="100">
        <v>0</v>
      </c>
      <c r="O391" s="100">
        <v>927.90999999999997</v>
      </c>
      <c r="P391" s="100">
        <v>0</v>
      </c>
      <c r="AB391" s="100">
        <f>P391</f>
      </c>
      <c r="AC391" s="100">
        <v>770</v>
      </c>
      <c r="AD391" s="100">
        <v>0</v>
      </c>
    </row>
    <row r="392">
      <c r="A392" s="98" t="s">
        <v>2636</v>
      </c>
      <c r="B392" s="98" t="s">
        <v>2637</v>
      </c>
      <c r="C392" s="98" t="s">
        <v>2638</v>
      </c>
      <c r="D392" s="98" t="s">
        <v>2639</v>
      </c>
      <c r="E392" s="98" t="s">
        <v>2640</v>
      </c>
      <c r="F392" s="98" t="s">
        <v>2641</v>
      </c>
      <c r="G392" s="98" t="s">
        <v>2642</v>
      </c>
      <c r="H392" s="99">
        <v>12</v>
      </c>
      <c r="I392" s="104">
        <v>45869</v>
      </c>
      <c r="J392" s="104">
        <v>46229</v>
      </c>
      <c r="K392" s="104">
        <v>45600</v>
      </c>
      <c r="L392" s="104">
        <v>45600</v>
      </c>
      <c r="M392" s="104">
        <v>45602</v>
      </c>
      <c r="N392" s="100">
        <v>0</v>
      </c>
      <c r="O392" s="100">
        <v>927.90999999999997</v>
      </c>
      <c r="P392" s="100">
        <v>50</v>
      </c>
      <c r="AB392" s="100">
        <f>P392</f>
      </c>
      <c r="AC392" s="100">
        <v>770</v>
      </c>
      <c r="AD392" s="100">
        <v>50</v>
      </c>
    </row>
    <row r="393">
      <c r="A393" s="98" t="s">
        <v>2643</v>
      </c>
      <c r="B393" s="98" t="s">
        <v>2644</v>
      </c>
      <c r="C393" s="98" t="s">
        <v>2645</v>
      </c>
      <c r="D393" s="98" t="s">
        <v>2646</v>
      </c>
      <c r="E393" s="98" t="s">
        <v>2647</v>
      </c>
      <c r="F393" s="98" t="s">
        <v>2648</v>
      </c>
      <c r="G393" s="98" t="s">
        <v>2649</v>
      </c>
      <c r="H393" s="99">
        <v>12</v>
      </c>
      <c r="I393" s="104">
        <v>45869</v>
      </c>
      <c r="J393" s="104">
        <v>46229</v>
      </c>
      <c r="K393" s="104">
        <v>45778</v>
      </c>
      <c r="L393" s="104">
        <v>45778</v>
      </c>
      <c r="M393" s="104">
        <v>45779</v>
      </c>
      <c r="N393" s="100">
        <v>0</v>
      </c>
      <c r="O393" s="100">
        <v>1176.3399999999999</v>
      </c>
      <c r="P393" s="100">
        <v>50</v>
      </c>
      <c r="AB393" s="100">
        <f>P393</f>
      </c>
      <c r="AC393" s="100">
        <v>1165</v>
      </c>
      <c r="AD393" s="100">
        <v>50</v>
      </c>
    </row>
    <row r="394">
      <c r="A394" s="98" t="s">
        <v>2650</v>
      </c>
      <c r="B394" s="98" t="s">
        <v>2651</v>
      </c>
      <c r="C394" s="98" t="s">
        <v>2652</v>
      </c>
      <c r="D394" s="98" t="s">
        <v>2653</v>
      </c>
      <c r="E394" s="98" t="s">
        <v>2654</v>
      </c>
      <c r="F394" s="98" t="s">
        <v>2655</v>
      </c>
      <c r="G394" s="98" t="s">
        <v>2656</v>
      </c>
      <c r="H394" s="99">
        <v>12</v>
      </c>
      <c r="I394" s="104">
        <v>45869</v>
      </c>
      <c r="J394" s="104">
        <v>46229</v>
      </c>
      <c r="K394" s="104">
        <v>45820</v>
      </c>
      <c r="L394" s="104">
        <v>45820</v>
      </c>
      <c r="M394" s="104">
        <v>45821</v>
      </c>
      <c r="N394" s="100">
        <v>0</v>
      </c>
      <c r="O394" s="100">
        <v>1503.28</v>
      </c>
      <c r="P394" s="100">
        <v>50</v>
      </c>
      <c r="AB394" s="100">
        <f>P394</f>
      </c>
      <c r="AC394" s="100">
        <v>1490</v>
      </c>
      <c r="AD394" s="100">
        <v>50</v>
      </c>
    </row>
    <row r="395">
      <c r="A395" s="98" t="s">
        <v>2657</v>
      </c>
      <c r="B395" s="98" t="s">
        <v>2658</v>
      </c>
      <c r="C395" s="98" t="s">
        <v>2659</v>
      </c>
      <c r="D395" s="98" t="s">
        <v>2660</v>
      </c>
      <c r="E395" s="98" t="s">
        <v>2661</v>
      </c>
      <c r="F395" s="98" t="s">
        <v>2662</v>
      </c>
      <c r="G395" s="98" t="s">
        <v>2663</v>
      </c>
      <c r="H395" s="99">
        <v>12</v>
      </c>
      <c r="I395" s="104">
        <v>45885</v>
      </c>
      <c r="J395" s="104">
        <v>46229</v>
      </c>
      <c r="K395" s="104">
        <v>45796</v>
      </c>
      <c r="L395" s="104">
        <v>45797</v>
      </c>
      <c r="M395" s="104">
        <v>45797</v>
      </c>
      <c r="N395" s="100">
        <v>0</v>
      </c>
      <c r="O395" s="100">
        <v>927.90999999999997</v>
      </c>
      <c r="P395" s="100">
        <v>50</v>
      </c>
      <c r="AB395" s="100">
        <f>P395</f>
      </c>
      <c r="AC395" s="100">
        <v>925</v>
      </c>
      <c r="AD395" s="100">
        <v>50</v>
      </c>
    </row>
    <row r="396">
      <c r="A396" s="98" t="s">
        <v>2664</v>
      </c>
      <c r="B396" s="98" t="s">
        <v>2665</v>
      </c>
      <c r="C396" s="98" t="s">
        <v>2666</v>
      </c>
      <c r="D396" s="98" t="s">
        <v>2667</v>
      </c>
      <c r="E396" s="98" t="s">
        <v>2668</v>
      </c>
      <c r="F396" s="98" t="s">
        <v>2669</v>
      </c>
      <c r="G396" s="98" t="s">
        <v>2670</v>
      </c>
      <c r="H396" s="99">
        <v>12</v>
      </c>
      <c r="I396" s="104">
        <v>45885</v>
      </c>
      <c r="J396" s="104">
        <v>46229</v>
      </c>
      <c r="K396" s="104">
        <v>45750</v>
      </c>
      <c r="L396" s="104">
        <v>45750</v>
      </c>
      <c r="M396" s="104">
        <v>45750</v>
      </c>
      <c r="N396" s="100">
        <v>0</v>
      </c>
      <c r="O396" s="100">
        <v>927.90999999999997</v>
      </c>
      <c r="P396" s="100">
        <v>0</v>
      </c>
      <c r="AB396" s="100">
        <f>P396</f>
      </c>
      <c r="AC396" s="100">
        <v>925</v>
      </c>
      <c r="AD396" s="100">
        <v>0</v>
      </c>
    </row>
    <row r="397">
      <c r="A397" s="98" t="s">
        <v>2671</v>
      </c>
      <c r="B397" s="98" t="s">
        <v>2672</v>
      </c>
      <c r="C397" s="98" t="s">
        <v>2673</v>
      </c>
      <c r="D397" s="98" t="s">
        <v>2674</v>
      </c>
      <c r="E397" s="98" t="s">
        <v>2675</v>
      </c>
      <c r="F397" s="98" t="s">
        <v>2676</v>
      </c>
      <c r="G397" s="98" t="s">
        <v>2677</v>
      </c>
      <c r="H397" s="99">
        <v>12</v>
      </c>
      <c r="I397" s="104">
        <v>45885</v>
      </c>
      <c r="J397" s="104">
        <v>46229</v>
      </c>
      <c r="K397" s="104">
        <v>45729</v>
      </c>
      <c r="L397" s="104">
        <v>45729</v>
      </c>
      <c r="M397" s="104">
        <v>45729</v>
      </c>
      <c r="N397" s="100">
        <v>1820</v>
      </c>
      <c r="O397" s="100">
        <v>927.90999999999997</v>
      </c>
      <c r="P397" s="100">
        <v>50</v>
      </c>
      <c r="AB397" s="100">
        <f>P397</f>
      </c>
      <c r="AC397" s="100">
        <v>1850</v>
      </c>
      <c r="AD397" s="100">
        <v>50</v>
      </c>
    </row>
    <row r="398">
      <c r="A398" s="98" t="s">
        <v>2678</v>
      </c>
      <c r="B398" s="98" t="s">
        <v>2679</v>
      </c>
      <c r="C398" s="98" t="s">
        <v>2680</v>
      </c>
      <c r="D398" s="98" t="s">
        <v>2681</v>
      </c>
      <c r="E398" s="98" t="s">
        <v>2682</v>
      </c>
      <c r="F398" s="98" t="s">
        <v>2683</v>
      </c>
      <c r="G398" s="98" t="s">
        <v>2684</v>
      </c>
      <c r="H398" s="99">
        <v>12</v>
      </c>
      <c r="I398" s="104">
        <v>45869</v>
      </c>
      <c r="J398" s="104">
        <v>46229</v>
      </c>
      <c r="K398" s="104">
        <v>45595</v>
      </c>
      <c r="L398" s="104">
        <v>45595</v>
      </c>
      <c r="M398" s="104">
        <v>45595</v>
      </c>
      <c r="N398" s="100">
        <v>1850</v>
      </c>
      <c r="O398" s="100">
        <v>927.90999999999997</v>
      </c>
      <c r="P398" s="100">
        <v>0</v>
      </c>
      <c r="AB398" s="100">
        <f>P398</f>
      </c>
      <c r="AC398" s="100">
        <v>1630</v>
      </c>
      <c r="AD398" s="100">
        <v>0</v>
      </c>
    </row>
    <row r="399">
      <c r="A399" s="98" t="s">
        <v>2685</v>
      </c>
      <c r="B399" s="98" t="s">
        <v>2686</v>
      </c>
      <c r="C399" s="98" t="s">
        <v>2687</v>
      </c>
      <c r="D399" s="98" t="s">
        <v>2688</v>
      </c>
      <c r="E399" s="98" t="s">
        <v>2689</v>
      </c>
      <c r="F399" s="98" t="s">
        <v>2690</v>
      </c>
      <c r="G399" s="98" t="s">
        <v>2691</v>
      </c>
      <c r="H399" s="99">
        <v>13</v>
      </c>
      <c r="I399" s="104">
        <v>45839</v>
      </c>
      <c r="J399" s="104">
        <v>46229</v>
      </c>
      <c r="K399" s="104">
        <v>45780</v>
      </c>
      <c r="L399" s="104">
        <v>45780</v>
      </c>
      <c r="M399" s="104">
        <v>45780</v>
      </c>
      <c r="N399" s="100">
        <v>0</v>
      </c>
      <c r="O399" s="100">
        <v>1176.8199999999999</v>
      </c>
      <c r="P399" s="100">
        <v>50</v>
      </c>
      <c r="AB399" s="100">
        <f>P399</f>
      </c>
      <c r="AC399" s="100">
        <v>1185</v>
      </c>
      <c r="AD399" s="100">
        <v>50</v>
      </c>
    </row>
    <row r="400">
      <c r="A400" s="98" t="s">
        <v>2692</v>
      </c>
      <c r="B400" s="98" t="s">
        <v>2693</v>
      </c>
      <c r="C400" s="98" t="s">
        <v>2694</v>
      </c>
      <c r="D400" s="98" t="s">
        <v>2695</v>
      </c>
      <c r="E400" s="98" t="s">
        <v>2696</v>
      </c>
      <c r="F400" s="98" t="s">
        <v>2697</v>
      </c>
      <c r="G400" s="98" t="s">
        <v>2698</v>
      </c>
      <c r="H400" s="99">
        <v>12</v>
      </c>
      <c r="I400" s="104">
        <v>45870</v>
      </c>
      <c r="J400" s="104">
        <v>46229</v>
      </c>
      <c r="K400" s="104">
        <v>45722</v>
      </c>
      <c r="L400" s="104">
        <v>45722</v>
      </c>
      <c r="M400" s="104">
        <v>45722</v>
      </c>
      <c r="N400" s="100">
        <v>0</v>
      </c>
      <c r="O400" s="100">
        <v>1523.04</v>
      </c>
      <c r="P400" s="100">
        <v>0</v>
      </c>
      <c r="AB400" s="100">
        <f>P400</f>
      </c>
      <c r="AC400" s="100">
        <v>1525</v>
      </c>
      <c r="AD400" s="100">
        <v>0</v>
      </c>
    </row>
    <row r="401">
      <c r="A401" s="98" t="s">
        <v>2699</v>
      </c>
      <c r="B401" s="98" t="s">
        <v>2700</v>
      </c>
      <c r="C401" s="98" t="s">
        <v>2701</v>
      </c>
      <c r="D401" s="98" t="s">
        <v>2702</v>
      </c>
      <c r="E401" s="98" t="s">
        <v>2703</v>
      </c>
      <c r="F401" s="98" t="s">
        <v>2704</v>
      </c>
      <c r="G401" s="98" t="s">
        <v>2705</v>
      </c>
      <c r="H401" s="99">
        <v>12</v>
      </c>
      <c r="I401" s="104">
        <v>45869</v>
      </c>
      <c r="J401" s="104">
        <v>46229</v>
      </c>
      <c r="K401" s="104">
        <v>45622</v>
      </c>
      <c r="L401" s="104">
        <v>45622</v>
      </c>
      <c r="M401" s="104">
        <v>45630</v>
      </c>
      <c r="N401" s="100">
        <v>0</v>
      </c>
      <c r="O401" s="100">
        <v>1176.55</v>
      </c>
      <c r="P401" s="100">
        <v>50</v>
      </c>
      <c r="AB401" s="100">
        <f>P401</f>
      </c>
      <c r="AC401" s="100">
        <v>1020</v>
      </c>
      <c r="AD401" s="100">
        <v>50</v>
      </c>
    </row>
    <row r="402">
      <c r="A402" s="98" t="s">
        <v>2706</v>
      </c>
      <c r="B402" s="98" t="s">
        <v>2707</v>
      </c>
      <c r="C402" s="98" t="s">
        <v>2708</v>
      </c>
      <c r="D402" s="98" t="s">
        <v>2709</v>
      </c>
      <c r="E402" s="98" t="s">
        <v>2710</v>
      </c>
      <c r="F402" s="98" t="s">
        <v>2711</v>
      </c>
      <c r="G402" s="98" t="s">
        <v>2712</v>
      </c>
      <c r="H402" s="99">
        <v>10</v>
      </c>
      <c r="I402" s="104">
        <v>45885</v>
      </c>
      <c r="J402" s="104">
        <v>46173</v>
      </c>
      <c r="K402" s="104">
        <v>45856</v>
      </c>
      <c r="L402" s="104">
        <v>45856</v>
      </c>
      <c r="M402" s="104">
        <v>45856</v>
      </c>
      <c r="N402" s="100">
        <v>1900</v>
      </c>
      <c r="O402" s="100">
        <v>927.90999999999997</v>
      </c>
      <c r="P402" s="100">
        <v>0</v>
      </c>
      <c r="AB402" s="100">
        <f>P402</f>
      </c>
      <c r="AC402" s="100">
        <v>1850</v>
      </c>
      <c r="AD402" s="100">
        <v>0</v>
      </c>
    </row>
    <row r="403">
      <c r="A403" s="98" t="s">
        <v>2713</v>
      </c>
      <c r="B403" s="98" t="s">
        <v>2714</v>
      </c>
      <c r="C403" s="98" t="s">
        <v>2715</v>
      </c>
      <c r="D403" s="98" t="s">
        <v>2716</v>
      </c>
      <c r="E403" s="98" t="s">
        <v>2717</v>
      </c>
      <c r="F403" s="98" t="s">
        <v>2718</v>
      </c>
      <c r="G403" s="98" t="s">
        <v>2719</v>
      </c>
      <c r="H403" s="99">
        <v>10</v>
      </c>
      <c r="I403" s="104">
        <v>45885</v>
      </c>
      <c r="J403" s="104">
        <v>46173</v>
      </c>
      <c r="K403" s="104">
        <v>45862</v>
      </c>
      <c r="L403" s="104">
        <v>45862</v>
      </c>
      <c r="M403" s="104">
        <v>45862</v>
      </c>
      <c r="N403" s="100">
        <v>1900</v>
      </c>
      <c r="O403" s="100">
        <v>927.90999999999997</v>
      </c>
      <c r="P403" s="100">
        <v>0</v>
      </c>
      <c r="AB403" s="100">
        <f>P403</f>
      </c>
      <c r="AC403" s="100">
        <v>1850</v>
      </c>
      <c r="AD403" s="100">
        <v>0</v>
      </c>
    </row>
    <row r="404">
      <c r="A404" s="98" t="s">
        <v>2720</v>
      </c>
      <c r="B404" s="98" t="s">
        <v>2721</v>
      </c>
      <c r="C404" s="98" t="s">
        <v>2722</v>
      </c>
      <c r="D404" s="98" t="s">
        <v>2723</v>
      </c>
      <c r="E404" s="98" t="s">
        <v>2724</v>
      </c>
      <c r="F404" s="98" t="s">
        <v>2725</v>
      </c>
      <c r="G404" s="98" t="s">
        <v>2726</v>
      </c>
      <c r="H404" s="99">
        <v>12</v>
      </c>
      <c r="I404" s="104">
        <v>45869</v>
      </c>
      <c r="J404" s="104">
        <v>46229</v>
      </c>
      <c r="K404" s="104">
        <v>45757</v>
      </c>
      <c r="L404" s="104">
        <v>45757</v>
      </c>
      <c r="M404" s="104">
        <v>45758</v>
      </c>
      <c r="N404" s="100">
        <v>0</v>
      </c>
      <c r="O404" s="100">
        <v>1176.3399999999999</v>
      </c>
      <c r="P404" s="100">
        <v>0</v>
      </c>
      <c r="AB404" s="100">
        <f>P404</f>
      </c>
      <c r="AC404" s="100">
        <v>1165</v>
      </c>
      <c r="AD404" s="100">
        <v>0</v>
      </c>
    </row>
    <row r="405">
      <c r="A405" s="98" t="s">
        <v>2727</v>
      </c>
      <c r="B405" s="98" t="s">
        <v>2728</v>
      </c>
      <c r="C405" s="98" t="s">
        <v>2729</v>
      </c>
      <c r="D405" s="98" t="s">
        <v>2730</v>
      </c>
      <c r="E405" s="98" t="s">
        <v>2731</v>
      </c>
      <c r="F405" s="98" t="s">
        <v>2732</v>
      </c>
      <c r="G405" s="98" t="s">
        <v>2733</v>
      </c>
      <c r="H405" s="99">
        <v>12</v>
      </c>
      <c r="I405" s="104">
        <v>45869</v>
      </c>
      <c r="J405" s="104">
        <v>46229</v>
      </c>
      <c r="K405" s="104">
        <v>45795</v>
      </c>
      <c r="L405" s="104">
        <v>45795</v>
      </c>
      <c r="M405" s="104">
        <v>45796</v>
      </c>
      <c r="N405" s="100">
        <v>0</v>
      </c>
      <c r="O405" s="100">
        <v>1503.28</v>
      </c>
      <c r="P405" s="100">
        <v>0</v>
      </c>
      <c r="AB405" s="100">
        <f>P405</f>
      </c>
      <c r="AC405" s="100">
        <v>1490</v>
      </c>
      <c r="AD405" s="100">
        <v>0</v>
      </c>
    </row>
    <row r="406">
      <c r="A406" s="98" t="s">
        <v>2734</v>
      </c>
      <c r="B406" s="98" t="s">
        <v>2735</v>
      </c>
      <c r="C406" s="98" t="s">
        <v>2736</v>
      </c>
      <c r="D406" s="98" t="s">
        <v>2737</v>
      </c>
      <c r="E406" s="98" t="s">
        <v>2738</v>
      </c>
      <c r="F406" s="98" t="s">
        <v>2739</v>
      </c>
      <c r="G406" s="98" t="s">
        <v>2740</v>
      </c>
      <c r="H406" s="99">
        <v>12</v>
      </c>
      <c r="I406" s="104">
        <v>45869</v>
      </c>
      <c r="J406" s="104">
        <v>46229</v>
      </c>
      <c r="K406" s="104">
        <v>45695</v>
      </c>
      <c r="L406" s="104">
        <v>45695</v>
      </c>
      <c r="M406" s="104">
        <v>45695</v>
      </c>
      <c r="N406" s="100">
        <v>2330</v>
      </c>
      <c r="O406" s="100">
        <v>1176.3399999999999</v>
      </c>
      <c r="P406" s="100">
        <v>0</v>
      </c>
      <c r="AB406" s="100">
        <f>P406</f>
      </c>
      <c r="AC406" s="100">
        <v>1165</v>
      </c>
      <c r="AD406" s="100">
        <v>0</v>
      </c>
    </row>
    <row r="407">
      <c r="A407" s="98" t="s">
        <v>2741</v>
      </c>
      <c r="B407" s="98" t="s">
        <v>2742</v>
      </c>
      <c r="C407" s="98" t="s">
        <v>2743</v>
      </c>
      <c r="D407" s="98" t="s">
        <v>2744</v>
      </c>
      <c r="E407" s="98" t="s">
        <v>2745</v>
      </c>
      <c r="F407" s="98" t="s">
        <v>2746</v>
      </c>
      <c r="G407" s="98" t="s">
        <v>2747</v>
      </c>
      <c r="H407" s="99">
        <v>12</v>
      </c>
      <c r="I407" s="104">
        <v>45885</v>
      </c>
      <c r="J407" s="104">
        <v>46229</v>
      </c>
      <c r="K407" s="104">
        <v>45807</v>
      </c>
      <c r="L407" s="104">
        <v>45807</v>
      </c>
      <c r="M407" s="104">
        <v>45810</v>
      </c>
      <c r="N407" s="100">
        <v>0</v>
      </c>
      <c r="O407" s="100">
        <v>927.90999999999997</v>
      </c>
      <c r="P407" s="100">
        <v>25</v>
      </c>
      <c r="AB407" s="100">
        <f>P407</f>
      </c>
      <c r="AC407" s="100">
        <v>925</v>
      </c>
      <c r="AD407" s="100">
        <v>25</v>
      </c>
    </row>
    <row r="408">
      <c r="A408" s="98" t="s">
        <v>2748</v>
      </c>
      <c r="B408" s="98" t="s">
        <v>2749</v>
      </c>
      <c r="C408" s="98" t="s">
        <v>2750</v>
      </c>
      <c r="D408" s="98" t="s">
        <v>2751</v>
      </c>
      <c r="E408" s="98" t="s">
        <v>2752</v>
      </c>
      <c r="F408" s="98" t="s">
        <v>2753</v>
      </c>
      <c r="G408" s="98" t="s">
        <v>2754</v>
      </c>
      <c r="H408" s="99">
        <v>12</v>
      </c>
      <c r="I408" s="104">
        <v>45885</v>
      </c>
      <c r="J408" s="104">
        <v>46229</v>
      </c>
      <c r="K408" s="104">
        <v>45807</v>
      </c>
      <c r="L408" s="104">
        <v>45807</v>
      </c>
      <c r="M408" s="104">
        <v>45810</v>
      </c>
      <c r="N408" s="100">
        <v>0</v>
      </c>
      <c r="O408" s="100">
        <v>927.90999999999997</v>
      </c>
      <c r="P408" s="100">
        <v>25</v>
      </c>
      <c r="AB408" s="100">
        <f>P408</f>
      </c>
      <c r="AC408" s="100">
        <v>1850</v>
      </c>
      <c r="AD408" s="100">
        <v>25</v>
      </c>
    </row>
    <row r="409">
      <c r="A409" s="98" t="s">
        <v>2755</v>
      </c>
      <c r="B409" s="98" t="s">
        <v>2756</v>
      </c>
      <c r="C409" s="98" t="s">
        <v>2757</v>
      </c>
      <c r="D409" s="98" t="s">
        <v>2758</v>
      </c>
      <c r="E409" s="98" t="s">
        <v>2759</v>
      </c>
      <c r="F409" s="98" t="s">
        <v>2760</v>
      </c>
      <c r="G409" s="98" t="s">
        <v>2761</v>
      </c>
      <c r="H409" s="99">
        <v>12</v>
      </c>
      <c r="I409" s="104">
        <v>45869</v>
      </c>
      <c r="J409" s="104">
        <v>46229</v>
      </c>
      <c r="K409" s="104">
        <v>45666</v>
      </c>
      <c r="L409" s="104">
        <v>45671</v>
      </c>
      <c r="M409" s="104">
        <v>45671</v>
      </c>
      <c r="N409" s="100">
        <v>0</v>
      </c>
      <c r="O409" s="100">
        <v>1176.55</v>
      </c>
      <c r="P409" s="100">
        <v>0</v>
      </c>
      <c r="AB409" s="100">
        <f>P409</f>
      </c>
      <c r="AC409" s="100">
        <v>1169</v>
      </c>
      <c r="AD409" s="100">
        <v>0</v>
      </c>
    </row>
    <row r="410">
      <c r="A410" s="98" t="s">
        <v>2762</v>
      </c>
      <c r="B410" s="98" t="s">
        <v>2763</v>
      </c>
      <c r="C410" s="98" t="s">
        <v>2764</v>
      </c>
      <c r="D410" s="98" t="s">
        <v>2765</v>
      </c>
      <c r="E410" s="98" t="s">
        <v>2766</v>
      </c>
      <c r="F410" s="98" t="s">
        <v>2767</v>
      </c>
      <c r="G410" s="98" t="s">
        <v>2768</v>
      </c>
      <c r="H410" s="99">
        <v>5</v>
      </c>
      <c r="I410" s="104">
        <v>45885</v>
      </c>
      <c r="J410" s="104">
        <v>46022</v>
      </c>
      <c r="K410" s="104">
        <v>45847</v>
      </c>
      <c r="L410" s="104">
        <v>45847</v>
      </c>
      <c r="M410" s="104">
        <v>45848</v>
      </c>
      <c r="N410" s="100">
        <v>1900</v>
      </c>
      <c r="O410" s="100">
        <v>927.90999999999997</v>
      </c>
      <c r="P410" s="100">
        <v>0</v>
      </c>
      <c r="AB410" s="100">
        <f>P410</f>
      </c>
      <c r="AC410" s="100">
        <v>875</v>
      </c>
      <c r="AD410" s="100">
        <v>0</v>
      </c>
    </row>
    <row r="411">
      <c r="A411" s="98" t="s">
        <v>2769</v>
      </c>
      <c r="B411" s="98" t="s">
        <v>2770</v>
      </c>
      <c r="C411" s="98" t="s">
        <v>2771</v>
      </c>
      <c r="D411" s="98" t="s">
        <v>2772</v>
      </c>
      <c r="E411" s="98" t="s">
        <v>2773</v>
      </c>
      <c r="F411" s="98" t="s">
        <v>2774</v>
      </c>
      <c r="G411" s="98" t="s">
        <v>2775</v>
      </c>
      <c r="H411" s="99">
        <v>5</v>
      </c>
      <c r="I411" s="104">
        <v>45885</v>
      </c>
      <c r="J411" s="104">
        <v>46022</v>
      </c>
      <c r="K411" s="104">
        <v>45848</v>
      </c>
      <c r="L411" s="104">
        <v>45848</v>
      </c>
      <c r="M411" s="104">
        <v>45849</v>
      </c>
      <c r="N411" s="100">
        <v>1900</v>
      </c>
      <c r="O411" s="100">
        <v>927.90999999999997</v>
      </c>
      <c r="P411" s="100">
        <v>0</v>
      </c>
      <c r="AB411" s="100">
        <f>P411</f>
      </c>
      <c r="AC411" s="100">
        <v>1850</v>
      </c>
      <c r="AD411" s="100">
        <v>0</v>
      </c>
    </row>
    <row r="412">
      <c r="A412" s="98" t="s">
        <v>2776</v>
      </c>
      <c r="B412" s="98" t="s">
        <v>2777</v>
      </c>
      <c r="C412" s="98" t="s">
        <v>2778</v>
      </c>
      <c r="D412" s="98" t="s">
        <v>2779</v>
      </c>
      <c r="E412" s="98" t="s">
        <v>2780</v>
      </c>
      <c r="F412" s="98" t="s">
        <v>2781</v>
      </c>
      <c r="G412" s="98" t="s">
        <v>2782</v>
      </c>
      <c r="H412" s="99">
        <v>12</v>
      </c>
      <c r="I412" s="104">
        <v>45869</v>
      </c>
      <c r="J412" s="104">
        <v>46229</v>
      </c>
      <c r="K412" s="104">
        <v>45667</v>
      </c>
      <c r="L412" s="104">
        <v>45667</v>
      </c>
      <c r="M412" s="104">
        <v>45667</v>
      </c>
      <c r="N412" s="100">
        <v>0</v>
      </c>
      <c r="O412" s="100">
        <v>1176.8199999999999</v>
      </c>
      <c r="P412" s="100">
        <v>50</v>
      </c>
      <c r="AB412" s="100">
        <f>P412</f>
      </c>
      <c r="AC412" s="100">
        <v>1165</v>
      </c>
      <c r="AD412" s="100">
        <v>50</v>
      </c>
    </row>
    <row r="413">
      <c r="A413" s="98" t="s">
        <v>2783</v>
      </c>
      <c r="B413" s="98" t="s">
        <v>2784</v>
      </c>
      <c r="C413" s="98" t="s">
        <v>2785</v>
      </c>
      <c r="D413" s="98" t="s">
        <v>2786</v>
      </c>
      <c r="E413" s="98" t="s">
        <v>2787</v>
      </c>
      <c r="F413" s="98" t="s">
        <v>2788</v>
      </c>
      <c r="G413" s="98" t="s">
        <v>2789</v>
      </c>
      <c r="H413" s="99">
        <v>14</v>
      </c>
      <c r="I413" s="104">
        <v>45813</v>
      </c>
      <c r="J413" s="104">
        <v>46229</v>
      </c>
      <c r="K413" s="104">
        <v>45691</v>
      </c>
      <c r="L413" s="104">
        <v>45691</v>
      </c>
      <c r="M413" s="104">
        <v>45692</v>
      </c>
      <c r="N413" s="100">
        <v>0</v>
      </c>
      <c r="O413" s="100">
        <v>1176.3399999999999</v>
      </c>
      <c r="P413" s="100">
        <v>50</v>
      </c>
      <c r="AB413" s="100">
        <f>P413</f>
      </c>
      <c r="AC413" s="100">
        <v>1185</v>
      </c>
      <c r="AD413" s="100">
        <v>50</v>
      </c>
    </row>
    <row r="414">
      <c r="A414" s="98" t="s">
        <v>2790</v>
      </c>
      <c r="B414" s="98" t="s">
        <v>2791</v>
      </c>
      <c r="C414" s="98" t="s">
        <v>2792</v>
      </c>
      <c r="D414" s="98" t="s">
        <v>2793</v>
      </c>
      <c r="E414" s="98" t="s">
        <v>2794</v>
      </c>
      <c r="F414" s="98" t="s">
        <v>2795</v>
      </c>
      <c r="G414" s="98" t="s">
        <v>2796</v>
      </c>
      <c r="H414" s="99">
        <v>12</v>
      </c>
      <c r="I414" s="104">
        <v>45885</v>
      </c>
      <c r="J414" s="104">
        <v>46229</v>
      </c>
      <c r="K414" s="104">
        <v>45778</v>
      </c>
      <c r="L414" s="104">
        <v>45778</v>
      </c>
      <c r="M414" s="104">
        <v>45779</v>
      </c>
      <c r="N414" s="100">
        <v>0</v>
      </c>
      <c r="O414" s="100">
        <v>1176.8199999999999</v>
      </c>
      <c r="P414" s="100">
        <v>0</v>
      </c>
      <c r="AB414" s="100">
        <f>P414</f>
      </c>
      <c r="AC414" s="100">
        <v>1125</v>
      </c>
      <c r="AD414" s="100">
        <v>0</v>
      </c>
    </row>
    <row r="415">
      <c r="A415" s="98" t="s">
        <v>2797</v>
      </c>
      <c r="B415" s="98" t="s">
        <v>2798</v>
      </c>
      <c r="C415" s="98" t="s">
        <v>2799</v>
      </c>
      <c r="D415" s="98" t="s">
        <v>2800</v>
      </c>
      <c r="E415" s="98" t="s">
        <v>2801</v>
      </c>
      <c r="F415" s="98" t="s">
        <v>2802</v>
      </c>
      <c r="G415" s="98" t="s">
        <v>2803</v>
      </c>
      <c r="H415" s="99">
        <v>12</v>
      </c>
      <c r="I415" s="104">
        <v>45885</v>
      </c>
      <c r="J415" s="104">
        <v>46229</v>
      </c>
      <c r="K415" s="104">
        <v>45741</v>
      </c>
      <c r="L415" s="104">
        <v>45741</v>
      </c>
      <c r="M415" s="104">
        <v>45741</v>
      </c>
      <c r="N415" s="100">
        <v>0</v>
      </c>
      <c r="O415" s="100">
        <v>1176.55</v>
      </c>
      <c r="P415" s="100">
        <v>0</v>
      </c>
      <c r="AB415" s="100">
        <f>P415</f>
      </c>
      <c r="AC415" s="100">
        <v>1130</v>
      </c>
      <c r="AD415" s="100">
        <v>0</v>
      </c>
    </row>
    <row r="416">
      <c r="A416" s="98" t="s">
        <v>2804</v>
      </c>
      <c r="B416" s="98" t="s">
        <v>2805</v>
      </c>
      <c r="C416" s="98" t="s">
        <v>2806</v>
      </c>
      <c r="D416" s="98" t="s">
        <v>2807</v>
      </c>
      <c r="E416" s="98" t="s">
        <v>2808</v>
      </c>
      <c r="F416" s="98" t="s">
        <v>2809</v>
      </c>
      <c r="G416" s="98" t="s">
        <v>2810</v>
      </c>
      <c r="H416" s="99">
        <v>12</v>
      </c>
      <c r="I416" s="104">
        <v>45869</v>
      </c>
      <c r="J416" s="104">
        <v>46229</v>
      </c>
      <c r="K416" s="104">
        <v>45777</v>
      </c>
      <c r="L416" s="104">
        <v>45777</v>
      </c>
      <c r="M416" s="104">
        <v>45777</v>
      </c>
      <c r="N416" s="100">
        <v>0</v>
      </c>
      <c r="O416" s="100">
        <v>1176.3399999999999</v>
      </c>
      <c r="P416" s="100">
        <v>0</v>
      </c>
      <c r="AB416" s="100">
        <f>P416</f>
      </c>
      <c r="AC416" s="100">
        <v>1175</v>
      </c>
      <c r="AD416" s="100">
        <v>0</v>
      </c>
    </row>
    <row r="417">
      <c r="A417" s="98" t="s">
        <v>2811</v>
      </c>
      <c r="B417" s="98" t="s">
        <v>2812</v>
      </c>
      <c r="C417" s="98" t="s">
        <v>2813</v>
      </c>
      <c r="D417" s="98" t="s">
        <v>2814</v>
      </c>
      <c r="E417" s="98" t="s">
        <v>2815</v>
      </c>
      <c r="F417" s="98" t="s">
        <v>2816</v>
      </c>
      <c r="G417" s="98" t="s">
        <v>2817</v>
      </c>
      <c r="H417" s="99">
        <v>12</v>
      </c>
      <c r="I417" s="104">
        <v>45869</v>
      </c>
      <c r="J417" s="104">
        <v>46229</v>
      </c>
      <c r="K417" s="104">
        <v>45596</v>
      </c>
      <c r="L417" s="104">
        <v>45596</v>
      </c>
      <c r="M417" s="104">
        <v>45596</v>
      </c>
      <c r="N417" s="100">
        <v>0</v>
      </c>
      <c r="O417" s="100">
        <v>1176.3399999999999</v>
      </c>
      <c r="P417" s="100">
        <v>0</v>
      </c>
      <c r="AB417" s="100">
        <f>P417</f>
      </c>
      <c r="AC417" s="100">
        <v>1165</v>
      </c>
      <c r="AD417" s="100">
        <v>0</v>
      </c>
    </row>
    <row r="418">
      <c r="A418" s="98" t="s">
        <v>2818</v>
      </c>
      <c r="B418" s="98" t="s">
        <v>2819</v>
      </c>
      <c r="C418" s="98" t="s">
        <v>2820</v>
      </c>
      <c r="D418" s="98" t="s">
        <v>2821</v>
      </c>
      <c r="E418" s="98" t="s">
        <v>2822</v>
      </c>
      <c r="F418" s="98" t="s">
        <v>2823</v>
      </c>
      <c r="G418" s="98" t="s">
        <v>2824</v>
      </c>
      <c r="H418" s="99">
        <v>12</v>
      </c>
      <c r="I418" s="104">
        <v>45869</v>
      </c>
      <c r="J418" s="104">
        <v>46229</v>
      </c>
      <c r="K418" s="104">
        <v>45761</v>
      </c>
      <c r="L418" s="104">
        <v>45761</v>
      </c>
      <c r="M418" s="104">
        <v>45763</v>
      </c>
      <c r="N418" s="100">
        <v>0</v>
      </c>
      <c r="O418" s="100">
        <v>1176.55</v>
      </c>
      <c r="P418" s="100">
        <v>0</v>
      </c>
      <c r="AB418" s="100">
        <f>P418</f>
      </c>
      <c r="AC418" s="100">
        <v>1125</v>
      </c>
      <c r="AD418" s="100">
        <v>0</v>
      </c>
    </row>
    <row r="419">
      <c r="A419" s="98" t="s">
        <v>2825</v>
      </c>
      <c r="B419" s="98" t="s">
        <v>2826</v>
      </c>
      <c r="C419" s="98" t="s">
        <v>2827</v>
      </c>
      <c r="D419" s="98" t="s">
        <v>2828</v>
      </c>
      <c r="E419" s="98" t="s">
        <v>2829</v>
      </c>
      <c r="F419" s="98" t="s">
        <v>2830</v>
      </c>
      <c r="G419" s="98" t="s">
        <v>2831</v>
      </c>
      <c r="H419" s="99">
        <v>12</v>
      </c>
      <c r="I419" s="104">
        <v>45869</v>
      </c>
      <c r="J419" s="104">
        <v>46229</v>
      </c>
      <c r="K419" s="104">
        <v>45741</v>
      </c>
      <c r="L419" s="104">
        <v>45741</v>
      </c>
      <c r="M419" s="104">
        <v>45742</v>
      </c>
      <c r="N419" s="100">
        <v>2170</v>
      </c>
      <c r="O419" s="100">
        <v>1176.8199999999999</v>
      </c>
      <c r="P419" s="100">
        <v>0</v>
      </c>
      <c r="AB419" s="100">
        <f>P419</f>
      </c>
      <c r="AC419" s="100">
        <v>1000</v>
      </c>
      <c r="AD419" s="100">
        <v>0</v>
      </c>
    </row>
    <row r="420">
      <c r="A420" s="98" t="s">
        <v>2832</v>
      </c>
      <c r="B420" s="98" t="s">
        <v>2833</v>
      </c>
      <c r="C420" s="98" t="s">
        <v>2834</v>
      </c>
      <c r="D420" s="98" t="s">
        <v>2835</v>
      </c>
      <c r="E420" s="98" t="s">
        <v>2836</v>
      </c>
      <c r="F420" s="98" t="s">
        <v>2837</v>
      </c>
      <c r="G420" s="98" t="s">
        <v>2838</v>
      </c>
      <c r="H420" s="99">
        <v>12</v>
      </c>
      <c r="I420" s="104">
        <v>45869</v>
      </c>
      <c r="J420" s="104">
        <v>46229</v>
      </c>
      <c r="K420" s="104">
        <v>45609</v>
      </c>
      <c r="L420" s="104">
        <v>45610</v>
      </c>
      <c r="M420" s="104">
        <v>45610</v>
      </c>
      <c r="N420" s="100">
        <v>0</v>
      </c>
      <c r="O420" s="100">
        <v>927.90999999999997</v>
      </c>
      <c r="P420" s="100">
        <v>25</v>
      </c>
      <c r="AB420" s="100">
        <f>P420</f>
      </c>
      <c r="AC420" s="100">
        <v>1850</v>
      </c>
      <c r="AD420" s="100">
        <v>25</v>
      </c>
    </row>
    <row r="421">
      <c r="A421" s="98" t="s">
        <v>2839</v>
      </c>
      <c r="B421" s="98" t="s">
        <v>2840</v>
      </c>
      <c r="C421" s="98" t="s">
        <v>2841</v>
      </c>
      <c r="D421" s="98" t="s">
        <v>2842</v>
      </c>
      <c r="E421" s="98" t="s">
        <v>2843</v>
      </c>
      <c r="F421" s="98" t="s">
        <v>2844</v>
      </c>
      <c r="G421" s="98" t="s">
        <v>2845</v>
      </c>
      <c r="H421" s="99">
        <v>12</v>
      </c>
      <c r="I421" s="104">
        <v>45869</v>
      </c>
      <c r="J421" s="104">
        <v>46229</v>
      </c>
      <c r="K421" s="104">
        <v>45609</v>
      </c>
      <c r="L421" s="104">
        <v>45610</v>
      </c>
      <c r="M421" s="104">
        <v>45610</v>
      </c>
      <c r="N421" s="100">
        <v>0</v>
      </c>
      <c r="O421" s="100">
        <v>927.90999999999997</v>
      </c>
      <c r="P421" s="100">
        <v>25</v>
      </c>
      <c r="AB421" s="100">
        <f>P421</f>
      </c>
      <c r="AC421" s="100">
        <v>940</v>
      </c>
      <c r="AD421" s="100">
        <v>25</v>
      </c>
    </row>
    <row r="422">
      <c r="A422" s="98" t="s">
        <v>2846</v>
      </c>
      <c r="B422" s="98" t="s">
        <v>2847</v>
      </c>
      <c r="C422" s="98" t="s">
        <v>2848</v>
      </c>
      <c r="D422" s="98" t="s">
        <v>2849</v>
      </c>
      <c r="E422" s="98" t="s">
        <v>2850</v>
      </c>
      <c r="F422" s="98" t="s">
        <v>2851</v>
      </c>
      <c r="G422" s="98" t="s">
        <v>2852</v>
      </c>
      <c r="H422" s="99">
        <v>12</v>
      </c>
      <c r="I422" s="104">
        <v>45885</v>
      </c>
      <c r="J422" s="104">
        <v>46229</v>
      </c>
      <c r="K422" s="104">
        <v>45743</v>
      </c>
      <c r="L422" s="104">
        <v>45743</v>
      </c>
      <c r="M422" s="104">
        <v>45743</v>
      </c>
      <c r="N422" s="100">
        <v>0</v>
      </c>
      <c r="O422" s="100">
        <v>869.16999999999996</v>
      </c>
      <c r="P422" s="100">
        <v>50</v>
      </c>
      <c r="AB422" s="100">
        <f>P422</f>
      </c>
      <c r="AC422" s="100">
        <v>880</v>
      </c>
      <c r="AD422" s="100">
        <v>50</v>
      </c>
    </row>
    <row r="423">
      <c r="A423" s="98" t="s">
        <v>2853</v>
      </c>
      <c r="B423" s="98" t="s">
        <v>2854</v>
      </c>
      <c r="C423" s="98" t="s">
        <v>2855</v>
      </c>
      <c r="D423" s="98" t="s">
        <v>2856</v>
      </c>
      <c r="E423" s="98" t="s">
        <v>2857</v>
      </c>
      <c r="F423" s="98" t="s">
        <v>2858</v>
      </c>
      <c r="G423" s="98" t="s">
        <v>2859</v>
      </c>
      <c r="H423" s="99">
        <v>12</v>
      </c>
      <c r="I423" s="104">
        <v>45885</v>
      </c>
      <c r="J423" s="104">
        <v>46229</v>
      </c>
      <c r="K423" s="104">
        <v>45804</v>
      </c>
      <c r="L423" s="104">
        <v>45804</v>
      </c>
      <c r="M423" s="104">
        <v>45804</v>
      </c>
      <c r="N423" s="100">
        <v>0</v>
      </c>
      <c r="O423" s="100">
        <v>869.16999999999996</v>
      </c>
      <c r="P423" s="100">
        <v>50</v>
      </c>
      <c r="AB423" s="100">
        <f>P423</f>
      </c>
      <c r="AC423" s="100">
        <v>739</v>
      </c>
      <c r="AD423" s="100">
        <v>50</v>
      </c>
    </row>
    <row r="424">
      <c r="A424" s="98" t="s">
        <v>2860</v>
      </c>
      <c r="B424" s="98" t="s">
        <v>2861</v>
      </c>
      <c r="C424" s="98" t="s">
        <v>2862</v>
      </c>
      <c r="D424" s="98" t="s">
        <v>2863</v>
      </c>
      <c r="E424" s="98" t="s">
        <v>2864</v>
      </c>
      <c r="F424" s="98" t="s">
        <v>2865</v>
      </c>
      <c r="G424" s="98" t="s">
        <v>2866</v>
      </c>
      <c r="H424" s="99">
        <v>12</v>
      </c>
      <c r="I424" s="104">
        <v>45885</v>
      </c>
      <c r="J424" s="104">
        <v>46229</v>
      </c>
      <c r="K424" s="104">
        <v>45833</v>
      </c>
      <c r="L424" s="104">
        <v>45840</v>
      </c>
      <c r="M424" s="104">
        <v>45840</v>
      </c>
      <c r="N424" s="100">
        <v>0</v>
      </c>
      <c r="O424" s="100">
        <v>927.90999999999997</v>
      </c>
      <c r="P424" s="100">
        <v>25</v>
      </c>
      <c r="AB424" s="100">
        <f>P424</f>
      </c>
      <c r="AC424" s="100">
        <v>925</v>
      </c>
      <c r="AD424" s="100">
        <v>25</v>
      </c>
    </row>
    <row r="425">
      <c r="A425" s="98" t="s">
        <v>2867</v>
      </c>
      <c r="B425" s="98" t="s">
        <v>2868</v>
      </c>
      <c r="C425" s="98" t="s">
        <v>2869</v>
      </c>
      <c r="D425" s="98" t="s">
        <v>2870</v>
      </c>
      <c r="E425" s="98" t="s">
        <v>2871</v>
      </c>
      <c r="F425" s="98" t="s">
        <v>2872</v>
      </c>
      <c r="G425" s="98" t="s">
        <v>2873</v>
      </c>
      <c r="H425" s="99">
        <v>12</v>
      </c>
      <c r="I425" s="104">
        <v>45885</v>
      </c>
      <c r="J425" s="104">
        <v>46229</v>
      </c>
      <c r="K425" s="104">
        <v>45833</v>
      </c>
      <c r="L425" s="104">
        <v>45840</v>
      </c>
      <c r="M425" s="104">
        <v>45840</v>
      </c>
      <c r="N425" s="100">
        <v>0</v>
      </c>
      <c r="O425" s="100">
        <v>927.90999999999997</v>
      </c>
      <c r="P425" s="100">
        <v>25</v>
      </c>
      <c r="AB425" s="100">
        <f>P425</f>
      </c>
      <c r="AC425" s="100">
        <v>925</v>
      </c>
      <c r="AD425" s="100">
        <v>25</v>
      </c>
    </row>
    <row r="426">
      <c r="A426" s="98" t="s">
        <v>2874</v>
      </c>
      <c r="B426" s="98" t="s">
        <v>2875</v>
      </c>
      <c r="C426" s="98" t="s">
        <v>2876</v>
      </c>
      <c r="D426" s="98" t="s">
        <v>2877</v>
      </c>
      <c r="E426" s="98" t="s">
        <v>2878</v>
      </c>
      <c r="F426" s="98" t="s">
        <v>2879</v>
      </c>
      <c r="G426" s="98" t="s">
        <v>2880</v>
      </c>
      <c r="H426" s="99">
        <v>12</v>
      </c>
      <c r="I426" s="104">
        <v>45869</v>
      </c>
      <c r="J426" s="104">
        <v>46229</v>
      </c>
      <c r="K426" s="104">
        <v>45595</v>
      </c>
      <c r="L426" s="104">
        <v>45595</v>
      </c>
      <c r="M426" s="104">
        <v>45595</v>
      </c>
      <c r="N426" s="100">
        <v>0</v>
      </c>
      <c r="O426" s="100">
        <v>1503.28</v>
      </c>
      <c r="P426" s="100">
        <v>0</v>
      </c>
      <c r="AB426" s="100">
        <f>P426</f>
      </c>
      <c r="AC426" s="100">
        <v>1245</v>
      </c>
      <c r="AD426" s="100">
        <v>0</v>
      </c>
    </row>
    <row r="427">
      <c r="A427" s="98" t="s">
        <v>2881</v>
      </c>
      <c r="B427" s="98" t="s">
        <v>2882</v>
      </c>
      <c r="C427" s="98" t="s">
        <v>2883</v>
      </c>
      <c r="D427" s="98" t="s">
        <v>2884</v>
      </c>
      <c r="E427" s="98" t="s">
        <v>2885</v>
      </c>
      <c r="F427" s="98" t="s">
        <v>2886</v>
      </c>
      <c r="G427" s="98" t="s">
        <v>2887</v>
      </c>
      <c r="H427" s="99">
        <v>12</v>
      </c>
      <c r="I427" s="104">
        <v>45869</v>
      </c>
      <c r="J427" s="104">
        <v>46229</v>
      </c>
      <c r="K427" s="104">
        <v>45628</v>
      </c>
      <c r="L427" s="104">
        <v>45628</v>
      </c>
      <c r="M427" s="104">
        <v>45628</v>
      </c>
      <c r="N427" s="100">
        <v>2170</v>
      </c>
      <c r="O427" s="100">
        <v>1176.3399999999999</v>
      </c>
      <c r="P427" s="100">
        <v>0</v>
      </c>
      <c r="AB427" s="100">
        <f>P427</f>
      </c>
      <c r="AC427" s="100">
        <v>1100</v>
      </c>
      <c r="AD427" s="100">
        <v>0</v>
      </c>
    </row>
    <row r="428">
      <c r="A428" s="98" t="s">
        <v>2888</v>
      </c>
      <c r="B428" s="98" t="s">
        <v>2889</v>
      </c>
      <c r="C428" s="98" t="s">
        <v>2890</v>
      </c>
      <c r="D428" s="98" t="s">
        <v>2891</v>
      </c>
      <c r="E428" s="98" t="s">
        <v>2892</v>
      </c>
      <c r="F428" s="98" t="s">
        <v>2893</v>
      </c>
      <c r="G428" s="98" t="s">
        <v>2894</v>
      </c>
      <c r="H428" s="99">
        <v>12</v>
      </c>
      <c r="I428" s="104">
        <v>45869</v>
      </c>
      <c r="J428" s="104">
        <v>46229</v>
      </c>
      <c r="K428" s="104">
        <v>45694</v>
      </c>
      <c r="L428" s="104">
        <v>45694</v>
      </c>
      <c r="M428" s="104">
        <v>45694</v>
      </c>
      <c r="N428" s="100">
        <v>0</v>
      </c>
      <c r="O428" s="100">
        <v>927.90999999999997</v>
      </c>
      <c r="P428" s="100">
        <v>0</v>
      </c>
      <c r="AB428" s="100">
        <f>P428</f>
      </c>
      <c r="AC428" s="100">
        <v>875</v>
      </c>
      <c r="AD428" s="100">
        <v>0</v>
      </c>
    </row>
    <row r="429">
      <c r="A429" s="98" t="s">
        <v>2895</v>
      </c>
      <c r="B429" s="98" t="s">
        <v>2896</v>
      </c>
      <c r="C429" s="98" t="s">
        <v>2897</v>
      </c>
      <c r="D429" s="98" t="s">
        <v>2898</v>
      </c>
      <c r="E429" s="98" t="s">
        <v>2899</v>
      </c>
      <c r="F429" s="98" t="s">
        <v>2900</v>
      </c>
      <c r="G429" s="98" t="s">
        <v>2901</v>
      </c>
      <c r="H429" s="99">
        <v>12</v>
      </c>
      <c r="I429" s="104">
        <v>45869</v>
      </c>
      <c r="J429" s="104">
        <v>46229</v>
      </c>
      <c r="K429" s="104">
        <v>45666</v>
      </c>
      <c r="L429" s="104">
        <v>45666</v>
      </c>
      <c r="M429" s="104">
        <v>45667</v>
      </c>
      <c r="N429" s="100">
        <v>0</v>
      </c>
      <c r="O429" s="100">
        <v>927.90999999999997</v>
      </c>
      <c r="P429" s="100">
        <v>50</v>
      </c>
      <c r="AB429" s="100">
        <f>P429</f>
      </c>
      <c r="AC429" s="100">
        <v>940</v>
      </c>
      <c r="AD429" s="100">
        <v>50</v>
      </c>
    </row>
    <row r="430">
      <c r="A430" s="98" t="s">
        <v>2902</v>
      </c>
      <c r="B430" s="98" t="s">
        <v>2903</v>
      </c>
      <c r="C430" s="98" t="s">
        <v>2904</v>
      </c>
      <c r="D430" s="98" t="s">
        <v>2905</v>
      </c>
      <c r="E430" s="98" t="s">
        <v>2906</v>
      </c>
      <c r="F430" s="98" t="s">
        <v>2907</v>
      </c>
      <c r="G430" s="98" t="s">
        <v>2908</v>
      </c>
      <c r="H430" s="99">
        <v>12</v>
      </c>
      <c r="I430" s="104">
        <v>45869</v>
      </c>
      <c r="J430" s="104">
        <v>46229</v>
      </c>
      <c r="K430" s="104">
        <v>45801</v>
      </c>
      <c r="L430" s="104">
        <v>45801</v>
      </c>
      <c r="M430" s="104">
        <v>45802</v>
      </c>
      <c r="N430" s="100">
        <v>0</v>
      </c>
      <c r="O430" s="100">
        <v>1176.55</v>
      </c>
      <c r="P430" s="100">
        <v>0</v>
      </c>
      <c r="AB430" s="100">
        <f>P430</f>
      </c>
      <c r="AC430" s="100">
        <v>1020</v>
      </c>
      <c r="AD430" s="100">
        <v>0</v>
      </c>
    </row>
    <row r="431">
      <c r="A431" s="98" t="s">
        <v>2909</v>
      </c>
      <c r="B431" s="98" t="s">
        <v>2910</v>
      </c>
      <c r="C431" s="98" t="s">
        <v>2911</v>
      </c>
      <c r="D431" s="98" t="s">
        <v>2912</v>
      </c>
      <c r="E431" s="98" t="s">
        <v>2913</v>
      </c>
      <c r="F431" s="98" t="s">
        <v>2914</v>
      </c>
      <c r="G431" s="98" t="s">
        <v>2915</v>
      </c>
      <c r="H431" s="99">
        <v>12</v>
      </c>
      <c r="I431" s="104">
        <v>45871</v>
      </c>
      <c r="J431" s="104">
        <v>46229</v>
      </c>
      <c r="K431" s="104">
        <v>45871</v>
      </c>
      <c r="L431" s="104">
        <v>45871</v>
      </c>
      <c r="M431" s="104">
        <v>45871</v>
      </c>
      <c r="N431" s="100">
        <v>0</v>
      </c>
      <c r="O431" s="100">
        <v>1523.04</v>
      </c>
      <c r="P431" s="100">
        <v>0</v>
      </c>
      <c r="AB431" s="100">
        <f>P431</f>
      </c>
      <c r="AC431" s="100">
        <v>1535</v>
      </c>
      <c r="AD431" s="100">
        <v>0</v>
      </c>
    </row>
    <row r="432">
      <c r="A432" s="98" t="s">
        <v>2916</v>
      </c>
      <c r="B432" s="98" t="s">
        <v>2917</v>
      </c>
      <c r="C432" s="98" t="s">
        <v>2918</v>
      </c>
      <c r="D432" s="98" t="s">
        <v>2919</v>
      </c>
      <c r="E432" s="98" t="s">
        <v>2920</v>
      </c>
      <c r="F432" s="98" t="s">
        <v>2921</v>
      </c>
      <c r="G432" s="98" t="s">
        <v>2922</v>
      </c>
      <c r="H432" s="99">
        <v>12</v>
      </c>
      <c r="I432" s="104">
        <v>45869</v>
      </c>
      <c r="J432" s="104">
        <v>46229</v>
      </c>
      <c r="K432" s="104">
        <v>45611</v>
      </c>
      <c r="L432" s="104">
        <v>45621</v>
      </c>
      <c r="M432" s="104">
        <v>45622</v>
      </c>
      <c r="N432" s="100">
        <v>0</v>
      </c>
      <c r="O432" s="100">
        <v>1176.8199999999999</v>
      </c>
      <c r="P432" s="100">
        <v>0</v>
      </c>
      <c r="AB432" s="100">
        <f>P432</f>
      </c>
      <c r="AC432" s="100">
        <v>1165</v>
      </c>
      <c r="AD432" s="100">
        <v>0</v>
      </c>
    </row>
    <row r="433">
      <c r="A433" s="98" t="s">
        <v>2923</v>
      </c>
      <c r="B433" s="98" t="s">
        <v>2924</v>
      </c>
      <c r="C433" s="98" t="s">
        <v>2925</v>
      </c>
      <c r="D433" s="98" t="s">
        <v>2926</v>
      </c>
      <c r="E433" s="98" t="s">
        <v>2927</v>
      </c>
      <c r="F433" s="98" t="s">
        <v>2928</v>
      </c>
      <c r="G433" s="98" t="s">
        <v>2929</v>
      </c>
      <c r="H433" s="99">
        <v>12</v>
      </c>
      <c r="I433" s="104">
        <v>45885</v>
      </c>
      <c r="J433" s="104">
        <v>46229</v>
      </c>
      <c r="K433" s="104">
        <v>45877</v>
      </c>
      <c r="L433" s="104">
        <v>45877</v>
      </c>
      <c r="M433" s="104">
        <v>45877</v>
      </c>
      <c r="N433" s="100">
        <v>0</v>
      </c>
      <c r="O433" s="100">
        <v>934.69000000000005</v>
      </c>
      <c r="P433" s="100">
        <v>0</v>
      </c>
      <c r="AB433" s="100">
        <f>P433</f>
      </c>
      <c r="AC433" s="100">
        <v>935</v>
      </c>
      <c r="AD433" s="100">
        <v>0</v>
      </c>
    </row>
    <row r="434">
      <c r="A434" s="98" t="s">
        <v>2930</v>
      </c>
      <c r="B434" s="98" t="s">
        <v>2931</v>
      </c>
      <c r="C434" s="98" t="s">
        <v>2932</v>
      </c>
      <c r="D434" s="98" t="s">
        <v>2933</v>
      </c>
      <c r="E434" s="98" t="s">
        <v>2934</v>
      </c>
      <c r="F434" s="98" t="s">
        <v>2935</v>
      </c>
      <c r="G434" s="98" t="s">
        <v>2936</v>
      </c>
      <c r="H434" s="99">
        <v>14</v>
      </c>
      <c r="I434" s="104">
        <v>45813</v>
      </c>
      <c r="J434" s="104">
        <v>46229</v>
      </c>
      <c r="K434" s="104">
        <v>45729</v>
      </c>
      <c r="L434" s="104">
        <v>45729</v>
      </c>
      <c r="M434" s="104">
        <v>45730</v>
      </c>
      <c r="N434" s="100">
        <v>0</v>
      </c>
      <c r="O434" s="100">
        <v>934.69000000000005</v>
      </c>
      <c r="P434" s="100">
        <v>50</v>
      </c>
      <c r="AB434" s="100">
        <f>P434</f>
      </c>
      <c r="AC434" s="100">
        <v>955</v>
      </c>
      <c r="AD434" s="100">
        <v>50</v>
      </c>
    </row>
    <row r="435">
      <c r="A435" s="98" t="s">
        <v>2937</v>
      </c>
      <c r="B435" s="98" t="s">
        <v>2938</v>
      </c>
      <c r="C435" s="98" t="s">
        <v>2939</v>
      </c>
      <c r="D435" s="98" t="s">
        <v>2940</v>
      </c>
      <c r="E435" s="98" t="s">
        <v>2941</v>
      </c>
      <c r="F435" s="98" t="s">
        <v>2942</v>
      </c>
      <c r="G435" s="98" t="s">
        <v>2943</v>
      </c>
      <c r="H435" s="99">
        <v>12</v>
      </c>
      <c r="I435" s="104">
        <v>45885</v>
      </c>
      <c r="J435" s="104">
        <v>46229</v>
      </c>
      <c r="K435" s="104">
        <v>45805</v>
      </c>
      <c r="L435" s="104">
        <v>45805</v>
      </c>
      <c r="M435" s="104">
        <v>45805</v>
      </c>
      <c r="N435" s="100">
        <v>0</v>
      </c>
      <c r="O435" s="100">
        <v>1176.8199999999999</v>
      </c>
      <c r="P435" s="100">
        <v>50</v>
      </c>
      <c r="AB435" s="100">
        <f>P435</f>
      </c>
      <c r="AC435" s="100">
        <v>1125</v>
      </c>
      <c r="AD435" s="100">
        <v>50</v>
      </c>
    </row>
    <row r="436">
      <c r="A436" s="98" t="s">
        <v>2944</v>
      </c>
      <c r="B436" s="98" t="s">
        <v>2945</v>
      </c>
      <c r="C436" s="98" t="s">
        <v>2946</v>
      </c>
      <c r="D436" s="98" t="s">
        <v>2947</v>
      </c>
      <c r="E436" s="98" t="s">
        <v>2948</v>
      </c>
      <c r="F436" s="98" t="s">
        <v>2949</v>
      </c>
      <c r="G436" s="98" t="s">
        <v>2950</v>
      </c>
      <c r="H436" s="99">
        <v>5</v>
      </c>
      <c r="I436" s="104">
        <v>45885</v>
      </c>
      <c r="J436" s="104">
        <v>46022</v>
      </c>
      <c r="K436" s="104">
        <v>45864</v>
      </c>
      <c r="L436" s="104">
        <v>45865</v>
      </c>
      <c r="M436" s="104">
        <v>45866</v>
      </c>
      <c r="N436" s="100">
        <v>1900</v>
      </c>
      <c r="O436" s="100">
        <v>919.16999999999996</v>
      </c>
      <c r="P436" s="100">
        <v>0</v>
      </c>
      <c r="AB436" s="100">
        <f>P436</f>
      </c>
      <c r="AC436" s="100">
        <v>910</v>
      </c>
      <c r="AD436" s="100">
        <v>0</v>
      </c>
    </row>
    <row r="437">
      <c r="A437" s="98" t="s">
        <v>2951</v>
      </c>
      <c r="B437" s="98" t="s">
        <v>2952</v>
      </c>
      <c r="C437" s="98" t="s">
        <v>2953</v>
      </c>
      <c r="D437" s="98" t="s">
        <v>2954</v>
      </c>
      <c r="E437" s="98" t="s">
        <v>2955</v>
      </c>
      <c r="F437" s="98" t="s">
        <v>2956</v>
      </c>
      <c r="G437" s="98" t="s">
        <v>2957</v>
      </c>
      <c r="H437" s="99">
        <v>5</v>
      </c>
      <c r="I437" s="104">
        <v>45885</v>
      </c>
      <c r="J437" s="104">
        <v>46022</v>
      </c>
      <c r="K437" s="104">
        <v>45868</v>
      </c>
      <c r="L437" s="104">
        <v>45868</v>
      </c>
      <c r="M437" s="104">
        <v>45868</v>
      </c>
      <c r="N437" s="100">
        <v>1900</v>
      </c>
      <c r="O437" s="100">
        <v>919.16999999999996</v>
      </c>
      <c r="P437" s="100">
        <v>0</v>
      </c>
      <c r="AB437" s="100">
        <f>P437</f>
      </c>
      <c r="AC437" s="100">
        <v>910</v>
      </c>
      <c r="AD437" s="100">
        <v>0</v>
      </c>
    </row>
    <row r="438">
      <c r="A438" s="98" t="s">
        <v>2958</v>
      </c>
      <c r="B438" s="98" t="s">
        <v>2959</v>
      </c>
      <c r="C438" s="98" t="s">
        <v>2960</v>
      </c>
      <c r="D438" s="98" t="s">
        <v>2961</v>
      </c>
      <c r="E438" s="98" t="s">
        <v>2962</v>
      </c>
      <c r="F438" s="98" t="s">
        <v>2963</v>
      </c>
      <c r="G438" s="98" t="s">
        <v>2964</v>
      </c>
      <c r="H438" s="99">
        <v>12</v>
      </c>
      <c r="I438" s="104">
        <v>45885</v>
      </c>
      <c r="J438" s="104">
        <v>46229</v>
      </c>
      <c r="K438" s="104">
        <v>45806</v>
      </c>
      <c r="L438" s="104">
        <v>45806</v>
      </c>
      <c r="M438" s="104">
        <v>45806</v>
      </c>
      <c r="N438" s="100">
        <v>0</v>
      </c>
      <c r="O438" s="100">
        <v>1176.55</v>
      </c>
      <c r="P438" s="100">
        <v>0</v>
      </c>
      <c r="AB438" s="100">
        <f>P438</f>
      </c>
      <c r="AC438" s="100">
        <v>1169</v>
      </c>
      <c r="AD438" s="100">
        <v>0</v>
      </c>
    </row>
    <row r="439">
      <c r="A439" s="98" t="s">
        <v>2965</v>
      </c>
      <c r="B439" s="98" t="s">
        <v>2966</v>
      </c>
      <c r="C439" s="98" t="s">
        <v>2967</v>
      </c>
      <c r="D439" s="98" t="s">
        <v>2968</v>
      </c>
      <c r="E439" s="98" t="s">
        <v>2969</v>
      </c>
      <c r="F439" s="98" t="s">
        <v>2970</v>
      </c>
      <c r="G439" s="98" t="s">
        <v>2971</v>
      </c>
      <c r="H439" s="99">
        <v>12</v>
      </c>
      <c r="I439" s="104">
        <v>45869</v>
      </c>
      <c r="J439" s="104">
        <v>46229</v>
      </c>
      <c r="K439" s="104">
        <v>45694</v>
      </c>
      <c r="L439" s="104">
        <v>45694</v>
      </c>
      <c r="M439" s="104">
        <v>45694</v>
      </c>
      <c r="N439" s="100">
        <v>0</v>
      </c>
      <c r="O439" s="100">
        <v>1176.3399999999999</v>
      </c>
      <c r="P439" s="100">
        <v>0</v>
      </c>
      <c r="AB439" s="100">
        <f>P439</f>
      </c>
      <c r="AC439" s="100">
        <v>1130</v>
      </c>
      <c r="AD439" s="100">
        <v>0</v>
      </c>
    </row>
    <row r="440">
      <c r="A440" s="98" t="s">
        <v>2972</v>
      </c>
      <c r="B440" s="98" t="s">
        <v>2973</v>
      </c>
      <c r="C440" s="98" t="s">
        <v>2974</v>
      </c>
      <c r="D440" s="98" t="s">
        <v>2975</v>
      </c>
      <c r="E440" s="98" t="s">
        <v>2976</v>
      </c>
      <c r="F440" s="98" t="s">
        <v>2977</v>
      </c>
      <c r="G440" s="98" t="s">
        <v>2978</v>
      </c>
      <c r="H440" s="99">
        <v>12</v>
      </c>
      <c r="I440" s="104">
        <v>45869</v>
      </c>
      <c r="J440" s="104">
        <v>46229</v>
      </c>
      <c r="K440" s="104">
        <v>45852</v>
      </c>
      <c r="L440" s="104">
        <v>45853</v>
      </c>
      <c r="M440" s="104">
        <v>45854</v>
      </c>
      <c r="N440" s="100">
        <v>0</v>
      </c>
      <c r="O440" s="100">
        <v>1503.28</v>
      </c>
      <c r="P440" s="100">
        <v>50</v>
      </c>
      <c r="AB440" s="100">
        <f>P440</f>
      </c>
      <c r="AC440" s="100">
        <v>1490</v>
      </c>
      <c r="AD440" s="100">
        <v>50</v>
      </c>
    </row>
    <row r="441">
      <c r="A441" s="98" t="s">
        <v>2979</v>
      </c>
      <c r="B441" s="98" t="s">
        <v>2980</v>
      </c>
      <c r="C441" s="98" t="s">
        <v>2981</v>
      </c>
      <c r="D441" s="98" t="s">
        <v>2982</v>
      </c>
      <c r="E441" s="98" t="s">
        <v>2983</v>
      </c>
      <c r="F441" s="98" t="s">
        <v>2984</v>
      </c>
      <c r="G441" s="98" t="s">
        <v>2985</v>
      </c>
      <c r="H441" s="99">
        <v>12</v>
      </c>
      <c r="I441" s="104">
        <v>45869</v>
      </c>
      <c r="J441" s="104">
        <v>46229</v>
      </c>
      <c r="K441" s="104">
        <v>45595</v>
      </c>
      <c r="L441" s="104">
        <v>45595</v>
      </c>
      <c r="M441" s="104">
        <v>45595</v>
      </c>
      <c r="N441" s="100">
        <v>0</v>
      </c>
      <c r="O441" s="100">
        <v>927.90999999999997</v>
      </c>
      <c r="P441" s="100">
        <v>0</v>
      </c>
      <c r="AB441" s="100">
        <f>P441</f>
      </c>
      <c r="AC441" s="100">
        <v>1700</v>
      </c>
      <c r="AD441" s="100">
        <v>0</v>
      </c>
    </row>
    <row r="442">
      <c r="A442" s="98" t="s">
        <v>2986</v>
      </c>
      <c r="B442" s="98" t="s">
        <v>2987</v>
      </c>
      <c r="C442" s="98" t="s">
        <v>2988</v>
      </c>
      <c r="D442" s="98" t="s">
        <v>2989</v>
      </c>
      <c r="E442" s="98" t="s">
        <v>2990</v>
      </c>
      <c r="F442" s="98" t="s">
        <v>2991</v>
      </c>
      <c r="G442" s="98" t="s">
        <v>2992</v>
      </c>
      <c r="H442" s="99">
        <v>12</v>
      </c>
      <c r="I442" s="104">
        <v>45869</v>
      </c>
      <c r="J442" s="104">
        <v>46229</v>
      </c>
      <c r="K442" s="104">
        <v>45595</v>
      </c>
      <c r="L442" s="104">
        <v>45595</v>
      </c>
      <c r="M442" s="104">
        <v>45595</v>
      </c>
      <c r="N442" s="100">
        <v>0</v>
      </c>
      <c r="O442" s="100">
        <v>927.90999999999997</v>
      </c>
      <c r="P442" s="100">
        <v>0</v>
      </c>
      <c r="AB442" s="100">
        <f>P442</f>
      </c>
      <c r="AC442" s="100">
        <v>770</v>
      </c>
      <c r="AD442" s="100">
        <v>0</v>
      </c>
    </row>
    <row r="443">
      <c r="A443" s="98" t="s">
        <v>2993</v>
      </c>
      <c r="B443" s="98" t="s">
        <v>2994</v>
      </c>
      <c r="C443" s="98" t="s">
        <v>2995</v>
      </c>
      <c r="D443" s="98" t="s">
        <v>2996</v>
      </c>
      <c r="E443" s="98" t="s">
        <v>2997</v>
      </c>
      <c r="F443" s="98" t="s">
        <v>2998</v>
      </c>
      <c r="G443" s="98" t="s">
        <v>2999</v>
      </c>
      <c r="H443" s="99">
        <v>12</v>
      </c>
      <c r="I443" s="104">
        <v>45869</v>
      </c>
      <c r="J443" s="104">
        <v>46229</v>
      </c>
      <c r="K443" s="104">
        <v>45640</v>
      </c>
      <c r="L443" s="104">
        <v>45640</v>
      </c>
      <c r="M443" s="104">
        <v>45641</v>
      </c>
      <c r="N443" s="100">
        <v>0</v>
      </c>
      <c r="O443" s="100">
        <v>927.90999999999997</v>
      </c>
      <c r="P443" s="100">
        <v>50</v>
      </c>
      <c r="AB443" s="100">
        <f>P443</f>
      </c>
      <c r="AC443" s="100">
        <v>1700</v>
      </c>
      <c r="AD443" s="100">
        <v>50</v>
      </c>
    </row>
    <row r="444">
      <c r="A444" s="98" t="s">
        <v>3000</v>
      </c>
      <c r="B444" s="98" t="s">
        <v>3001</v>
      </c>
      <c r="C444" s="98" t="s">
        <v>3002</v>
      </c>
      <c r="D444" s="98" t="s">
        <v>3003</v>
      </c>
      <c r="E444" s="98" t="s">
        <v>3004</v>
      </c>
      <c r="F444" s="98" t="s">
        <v>3005</v>
      </c>
      <c r="G444" s="98" t="s">
        <v>3006</v>
      </c>
      <c r="H444" s="99">
        <v>12</v>
      </c>
      <c r="I444" s="104">
        <v>45869</v>
      </c>
      <c r="J444" s="104">
        <v>46229</v>
      </c>
      <c r="K444" s="104">
        <v>45745</v>
      </c>
      <c r="L444" s="104">
        <v>45745</v>
      </c>
      <c r="M444" s="104">
        <v>45747</v>
      </c>
      <c r="N444" s="100">
        <v>0</v>
      </c>
      <c r="O444" s="100">
        <v>927.90999999999997</v>
      </c>
      <c r="P444" s="100">
        <v>0</v>
      </c>
      <c r="AB444" s="100">
        <f>P444</f>
      </c>
      <c r="AC444" s="100">
        <v>1700</v>
      </c>
      <c r="AD444" s="100">
        <v>0</v>
      </c>
    </row>
    <row r="445">
      <c r="A445" s="98" t="s">
        <v>3007</v>
      </c>
      <c r="B445" s="98" t="s">
        <v>3008</v>
      </c>
      <c r="C445" s="98" t="s">
        <v>3009</v>
      </c>
      <c r="D445" s="98" t="s">
        <v>3010</v>
      </c>
      <c r="E445" s="98" t="s">
        <v>3011</v>
      </c>
      <c r="F445" s="98" t="s">
        <v>3012</v>
      </c>
      <c r="G445" s="98" t="s">
        <v>3013</v>
      </c>
      <c r="H445" s="99">
        <v>12</v>
      </c>
      <c r="I445" s="104">
        <v>45869</v>
      </c>
      <c r="J445" s="104">
        <v>46229</v>
      </c>
      <c r="K445" s="104">
        <v>45594</v>
      </c>
      <c r="L445" s="104">
        <v>45594</v>
      </c>
      <c r="M445" s="104">
        <v>45594</v>
      </c>
      <c r="N445" s="100">
        <v>0</v>
      </c>
      <c r="O445" s="100">
        <v>934.69000000000005</v>
      </c>
      <c r="P445" s="100">
        <v>0</v>
      </c>
      <c r="AB445" s="100">
        <f>P445</f>
      </c>
      <c r="AC445" s="100">
        <v>1860</v>
      </c>
      <c r="AD445" s="100">
        <v>0</v>
      </c>
    </row>
    <row r="446">
      <c r="A446" s="98" t="s">
        <v>3014</v>
      </c>
      <c r="B446" s="98" t="s">
        <v>3015</v>
      </c>
      <c r="C446" s="98" t="s">
        <v>3016</v>
      </c>
      <c r="D446" s="98" t="s">
        <v>3017</v>
      </c>
      <c r="E446" s="98" t="s">
        <v>3018</v>
      </c>
      <c r="F446" s="98" t="s">
        <v>3019</v>
      </c>
      <c r="G446" s="98" t="s">
        <v>3020</v>
      </c>
      <c r="H446" s="99">
        <v>12</v>
      </c>
      <c r="I446" s="104">
        <v>45869</v>
      </c>
      <c r="J446" s="104">
        <v>46229</v>
      </c>
      <c r="K446" s="104">
        <v>45594</v>
      </c>
      <c r="L446" s="104">
        <v>45594</v>
      </c>
      <c r="M446" s="104">
        <v>45594</v>
      </c>
      <c r="N446" s="100">
        <v>0</v>
      </c>
      <c r="O446" s="100">
        <v>934.69000000000005</v>
      </c>
      <c r="P446" s="100">
        <v>0</v>
      </c>
      <c r="AB446" s="100">
        <f>P446</f>
      </c>
      <c r="AC446" s="100">
        <v>1860</v>
      </c>
      <c r="AD446" s="100">
        <v>0</v>
      </c>
    </row>
    <row r="447">
      <c r="A447" s="98" t="s">
        <v>3021</v>
      </c>
      <c r="B447" s="98" t="s">
        <v>3022</v>
      </c>
      <c r="C447" s="98" t="s">
        <v>3023</v>
      </c>
      <c r="D447" s="98" t="s">
        <v>3024</v>
      </c>
      <c r="E447" s="98" t="s">
        <v>3025</v>
      </c>
      <c r="F447" s="98" t="s">
        <v>3026</v>
      </c>
      <c r="G447" s="98" t="s">
        <v>3027</v>
      </c>
      <c r="H447" s="99">
        <v>12</v>
      </c>
      <c r="I447" s="104">
        <v>45869</v>
      </c>
      <c r="J447" s="104">
        <v>46229</v>
      </c>
      <c r="K447" s="104">
        <v>45598</v>
      </c>
      <c r="L447" s="104">
        <v>45598</v>
      </c>
      <c r="M447" s="104">
        <v>45600</v>
      </c>
      <c r="N447" s="100">
        <v>0</v>
      </c>
      <c r="O447" s="100">
        <v>1176.8199999999999</v>
      </c>
      <c r="P447" s="100">
        <v>0</v>
      </c>
      <c r="AB447" s="100">
        <f>P447</f>
      </c>
      <c r="AC447" s="100">
        <v>1125</v>
      </c>
      <c r="AD447" s="100">
        <v>0</v>
      </c>
    </row>
    <row r="448">
      <c r="A448" s="98" t="s">
        <v>3028</v>
      </c>
      <c r="B448" s="98" t="s">
        <v>3029</v>
      </c>
      <c r="C448" s="98" t="s">
        <v>3030</v>
      </c>
      <c r="D448" s="98" t="s">
        <v>3031</v>
      </c>
      <c r="E448" s="98" t="s">
        <v>3032</v>
      </c>
      <c r="F448" s="98" t="s">
        <v>3033</v>
      </c>
      <c r="G448" s="98" t="s">
        <v>3034</v>
      </c>
      <c r="H448" s="99">
        <v>12</v>
      </c>
      <c r="I448" s="104">
        <v>45885</v>
      </c>
      <c r="J448" s="104">
        <v>46229</v>
      </c>
      <c r="K448" s="104">
        <v>45879</v>
      </c>
      <c r="L448" s="104">
        <v>45879</v>
      </c>
      <c r="M448" s="104">
        <v>45879</v>
      </c>
      <c r="N448" s="100">
        <v>3070</v>
      </c>
      <c r="O448" s="100">
        <v>1523.04</v>
      </c>
      <c r="P448" s="100">
        <v>0</v>
      </c>
      <c r="AB448" s="100">
        <f>P448</f>
      </c>
      <c r="AC448" s="100">
        <v>1465</v>
      </c>
      <c r="AD448" s="100">
        <v>0</v>
      </c>
    </row>
    <row r="449">
      <c r="A449" s="98" t="s">
        <v>3035</v>
      </c>
      <c r="B449" s="98" t="s">
        <v>3036</v>
      </c>
      <c r="C449" s="98" t="s">
        <v>3037</v>
      </c>
      <c r="D449" s="98" t="s">
        <v>3038</v>
      </c>
      <c r="E449" s="98" t="s">
        <v>3039</v>
      </c>
      <c r="F449" s="98" t="s">
        <v>3040</v>
      </c>
      <c r="G449" s="98" t="s">
        <v>3041</v>
      </c>
      <c r="H449" s="99">
        <v>15</v>
      </c>
      <c r="I449" s="104">
        <v>45778</v>
      </c>
      <c r="J449" s="104">
        <v>46229</v>
      </c>
      <c r="K449" s="104">
        <v>45713</v>
      </c>
      <c r="L449" s="104">
        <v>45713</v>
      </c>
      <c r="M449" s="104">
        <v>45713</v>
      </c>
      <c r="N449" s="100">
        <v>0</v>
      </c>
      <c r="O449" s="100">
        <v>1176.55</v>
      </c>
      <c r="P449" s="100">
        <v>0</v>
      </c>
      <c r="AB449" s="100">
        <f>P449</f>
      </c>
      <c r="AC449" s="100">
        <v>1175</v>
      </c>
      <c r="AD449" s="100">
        <v>0</v>
      </c>
    </row>
    <row r="450">
      <c r="A450" s="98" t="s">
        <v>3042</v>
      </c>
      <c r="B450" s="98" t="s">
        <v>3043</v>
      </c>
      <c r="C450" s="98" t="s">
        <v>3044</v>
      </c>
      <c r="D450" s="98" t="s">
        <v>3045</v>
      </c>
      <c r="E450" s="98" t="s">
        <v>3046</v>
      </c>
      <c r="F450" s="98" t="s">
        <v>3047</v>
      </c>
      <c r="G450" s="98" t="s">
        <v>3048</v>
      </c>
      <c r="H450" s="99">
        <v>5</v>
      </c>
      <c r="I450" s="104">
        <v>45885</v>
      </c>
      <c r="J450" s="104">
        <v>46022</v>
      </c>
      <c r="K450" s="104">
        <v>45849</v>
      </c>
      <c r="L450" s="104">
        <v>45849</v>
      </c>
      <c r="M450" s="104">
        <v>45849</v>
      </c>
      <c r="N450" s="100">
        <v>1900</v>
      </c>
      <c r="O450" s="100">
        <v>927.90999999999997</v>
      </c>
      <c r="P450" s="100">
        <v>0</v>
      </c>
      <c r="AB450" s="100">
        <f>P450</f>
      </c>
      <c r="AC450" s="100">
        <v>875</v>
      </c>
      <c r="AD450" s="100">
        <v>0</v>
      </c>
    </row>
    <row r="451">
      <c r="A451" s="98" t="s">
        <v>3049</v>
      </c>
      <c r="B451" s="98" t="s">
        <v>3050</v>
      </c>
      <c r="C451" s="98" t="s">
        <v>3051</v>
      </c>
      <c r="D451" s="98" t="s">
        <v>3052</v>
      </c>
      <c r="E451" s="98" t="s">
        <v>3053</v>
      </c>
      <c r="F451" s="98" t="s">
        <v>3054</v>
      </c>
      <c r="G451" s="98" t="s">
        <v>3055</v>
      </c>
      <c r="H451" s="99">
        <v>5</v>
      </c>
      <c r="I451" s="104">
        <v>45885</v>
      </c>
      <c r="J451" s="104">
        <v>46022</v>
      </c>
      <c r="K451" s="104">
        <v>45849</v>
      </c>
      <c r="L451" s="104">
        <v>45849</v>
      </c>
      <c r="M451" s="104">
        <v>45849</v>
      </c>
      <c r="N451" s="100">
        <v>1900</v>
      </c>
      <c r="O451" s="100">
        <v>927.90999999999997</v>
      </c>
      <c r="P451" s="100">
        <v>0</v>
      </c>
      <c r="AB451" s="100">
        <f>P451</f>
      </c>
      <c r="AC451" s="100">
        <v>925</v>
      </c>
      <c r="AD451" s="100">
        <v>0</v>
      </c>
    </row>
    <row r="452">
      <c r="A452" s="98" t="s">
        <v>3056</v>
      </c>
      <c r="B452" s="98" t="s">
        <v>3057</v>
      </c>
      <c r="C452" s="98" t="s">
        <v>3058</v>
      </c>
      <c r="D452" s="98" t="s">
        <v>3059</v>
      </c>
      <c r="E452" s="98" t="s">
        <v>3060</v>
      </c>
      <c r="F452" s="98" t="s">
        <v>3061</v>
      </c>
      <c r="G452" s="98" t="s">
        <v>3062</v>
      </c>
      <c r="H452" s="99">
        <v>12</v>
      </c>
      <c r="I452" s="104">
        <v>45869</v>
      </c>
      <c r="J452" s="104">
        <v>46229</v>
      </c>
      <c r="K452" s="104">
        <v>45595</v>
      </c>
      <c r="L452" s="104">
        <v>45595</v>
      </c>
      <c r="M452" s="104">
        <v>45595</v>
      </c>
      <c r="N452" s="100">
        <v>2200</v>
      </c>
      <c r="O452" s="100">
        <v>1176.3399999999999</v>
      </c>
      <c r="P452" s="100">
        <v>0</v>
      </c>
      <c r="AB452" s="100">
        <f>P452</f>
      </c>
      <c r="AC452" s="100">
        <v>1100</v>
      </c>
      <c r="AD452" s="100">
        <v>0</v>
      </c>
    </row>
    <row r="453">
      <c r="A453" s="98" t="s">
        <v>3063</v>
      </c>
      <c r="B453" s="98" t="s">
        <v>3064</v>
      </c>
      <c r="C453" s="98" t="s">
        <v>3065</v>
      </c>
      <c r="D453" s="98" t="s">
        <v>3066</v>
      </c>
      <c r="E453" s="98" t="s">
        <v>3067</v>
      </c>
      <c r="F453" s="98" t="s">
        <v>3068</v>
      </c>
      <c r="G453" s="98" t="s">
        <v>3069</v>
      </c>
      <c r="H453" s="99">
        <v>12</v>
      </c>
      <c r="I453" s="104">
        <v>45885</v>
      </c>
      <c r="J453" s="104">
        <v>46229</v>
      </c>
      <c r="K453" s="104">
        <v>45641</v>
      </c>
      <c r="L453" s="104">
        <v>45641</v>
      </c>
      <c r="M453" s="104">
        <v>45641</v>
      </c>
      <c r="N453" s="100">
        <v>0</v>
      </c>
      <c r="O453" s="100">
        <v>1503.28</v>
      </c>
      <c r="P453" s="100">
        <v>50</v>
      </c>
      <c r="AB453" s="100">
        <f>P453</f>
      </c>
      <c r="AC453" s="100">
        <v>1490</v>
      </c>
      <c r="AD453" s="100">
        <v>50</v>
      </c>
    </row>
    <row r="454">
      <c r="A454" s="98" t="s">
        <v>3070</v>
      </c>
      <c r="B454" s="98" t="s">
        <v>3071</v>
      </c>
      <c r="C454" s="98" t="s">
        <v>3072</v>
      </c>
      <c r="D454" s="98" t="s">
        <v>3073</v>
      </c>
      <c r="E454" s="98" t="s">
        <v>3074</v>
      </c>
      <c r="F454" s="98" t="s">
        <v>3075</v>
      </c>
      <c r="G454" s="98" t="s">
        <v>3076</v>
      </c>
      <c r="H454" s="99">
        <v>12</v>
      </c>
      <c r="I454" s="104">
        <v>45885</v>
      </c>
      <c r="J454" s="104">
        <v>46229</v>
      </c>
      <c r="K454" s="104">
        <v>45808</v>
      </c>
      <c r="L454" s="104">
        <v>45811</v>
      </c>
      <c r="M454" s="104">
        <v>45813</v>
      </c>
      <c r="N454" s="100">
        <v>0</v>
      </c>
      <c r="O454" s="100">
        <v>1176.3399999999999</v>
      </c>
      <c r="P454" s="100">
        <v>0</v>
      </c>
      <c r="AB454" s="100">
        <f>P454</f>
      </c>
      <c r="AC454" s="100">
        <v>1100</v>
      </c>
      <c r="AD454" s="100">
        <v>0</v>
      </c>
    </row>
    <row r="455">
      <c r="A455" s="98" t="s">
        <v>3077</v>
      </c>
      <c r="B455" s="98" t="s">
        <v>3078</v>
      </c>
      <c r="C455" s="98" t="s">
        <v>3079</v>
      </c>
      <c r="D455" s="98" t="s">
        <v>3080</v>
      </c>
      <c r="E455" s="98" t="s">
        <v>3081</v>
      </c>
      <c r="F455" s="98" t="s">
        <v>3082</v>
      </c>
      <c r="G455" s="98" t="s">
        <v>3083</v>
      </c>
      <c r="H455" s="99">
        <v>5</v>
      </c>
      <c r="I455" s="104">
        <v>45885</v>
      </c>
      <c r="J455" s="104">
        <v>46022</v>
      </c>
      <c r="K455" s="104">
        <v>45854</v>
      </c>
      <c r="L455" s="104">
        <v>45854</v>
      </c>
      <c r="M455" s="104">
        <v>45854</v>
      </c>
      <c r="N455" s="100">
        <v>1900</v>
      </c>
      <c r="O455" s="100">
        <v>927.90999999999997</v>
      </c>
      <c r="P455" s="100">
        <v>0</v>
      </c>
      <c r="AB455" s="100">
        <f>P455</f>
      </c>
      <c r="AC455" s="100">
        <v>925</v>
      </c>
      <c r="AD455" s="100">
        <v>0</v>
      </c>
    </row>
    <row r="456">
      <c r="A456" s="98" t="s">
        <v>3084</v>
      </c>
      <c r="B456" s="98" t="s">
        <v>3085</v>
      </c>
      <c r="C456" s="98" t="s">
        <v>3086</v>
      </c>
      <c r="D456" s="98" t="s">
        <v>3087</v>
      </c>
      <c r="E456" s="98" t="s">
        <v>3088</v>
      </c>
      <c r="F456" s="98" t="s">
        <v>3089</v>
      </c>
      <c r="G456" s="98" t="s">
        <v>3090</v>
      </c>
      <c r="H456" s="99">
        <v>5</v>
      </c>
      <c r="I456" s="104">
        <v>45885</v>
      </c>
      <c r="J456" s="104">
        <v>46022</v>
      </c>
      <c r="K456" s="104">
        <v>45857</v>
      </c>
      <c r="L456" s="104">
        <v>45857</v>
      </c>
      <c r="M456" s="104">
        <v>45857</v>
      </c>
      <c r="N456" s="100">
        <v>1900</v>
      </c>
      <c r="O456" s="100">
        <v>927.90999999999997</v>
      </c>
      <c r="P456" s="100">
        <v>0</v>
      </c>
      <c r="AB456" s="100">
        <f>P456</f>
      </c>
      <c r="AC456" s="100">
        <v>1850</v>
      </c>
      <c r="AD456" s="100">
        <v>0</v>
      </c>
    </row>
    <row r="457">
      <c r="A457" s="98" t="s">
        <v>3091</v>
      </c>
      <c r="B457" s="98" t="s">
        <v>3092</v>
      </c>
      <c r="C457" s="98" t="s">
        <v>3093</v>
      </c>
      <c r="D457" s="98" t="s">
        <v>3094</v>
      </c>
      <c r="E457" s="98" t="s">
        <v>3095</v>
      </c>
      <c r="F457" s="98" t="s">
        <v>3096</v>
      </c>
      <c r="G457" s="98" t="s">
        <v>3097</v>
      </c>
      <c r="H457" s="99">
        <v>12</v>
      </c>
      <c r="I457" s="104">
        <v>45885</v>
      </c>
      <c r="J457" s="104">
        <v>46229</v>
      </c>
      <c r="K457" s="104">
        <v>45817</v>
      </c>
      <c r="L457" s="104">
        <v>45817</v>
      </c>
      <c r="M457" s="104">
        <v>45817</v>
      </c>
      <c r="N457" s="100">
        <v>0</v>
      </c>
      <c r="O457" s="100">
        <v>1176.55</v>
      </c>
      <c r="P457" s="100">
        <v>0</v>
      </c>
      <c r="AB457" s="100">
        <f>P457</f>
      </c>
      <c r="AC457" s="100">
        <v>1130</v>
      </c>
      <c r="AD457" s="100">
        <v>0</v>
      </c>
    </row>
    <row r="458">
      <c r="A458" s="98" t="s">
        <v>3098</v>
      </c>
      <c r="B458" s="98" t="s">
        <v>3099</v>
      </c>
      <c r="C458" s="98" t="s">
        <v>3100</v>
      </c>
      <c r="D458" s="98" t="s">
        <v>3101</v>
      </c>
      <c r="E458" s="98" t="s">
        <v>3102</v>
      </c>
      <c r="F458" s="98" t="s">
        <v>3103</v>
      </c>
      <c r="G458" s="98" t="s">
        <v>3104</v>
      </c>
      <c r="H458" s="99">
        <v>12</v>
      </c>
      <c r="I458" s="104">
        <v>45869</v>
      </c>
      <c r="J458" s="104">
        <v>46229</v>
      </c>
      <c r="K458" s="104">
        <v>45822</v>
      </c>
      <c r="L458" s="104">
        <v>45822</v>
      </c>
      <c r="M458" s="104">
        <v>45823</v>
      </c>
      <c r="N458" s="100">
        <v>0</v>
      </c>
      <c r="O458" s="100">
        <v>927.90999999999997</v>
      </c>
      <c r="P458" s="100">
        <v>0</v>
      </c>
      <c r="AB458" s="100">
        <f>P458</f>
      </c>
      <c r="AC458" s="100">
        <v>770</v>
      </c>
      <c r="AD458" s="100">
        <v>0</v>
      </c>
    </row>
    <row r="459">
      <c r="A459" s="98" t="s">
        <v>3105</v>
      </c>
      <c r="B459" s="98" t="s">
        <v>3106</v>
      </c>
      <c r="C459" s="98" t="s">
        <v>3107</v>
      </c>
      <c r="D459" s="98" t="s">
        <v>3108</v>
      </c>
      <c r="E459" s="98" t="s">
        <v>3109</v>
      </c>
      <c r="F459" s="98" t="s">
        <v>3110</v>
      </c>
      <c r="G459" s="98" t="s">
        <v>3111</v>
      </c>
      <c r="H459" s="99">
        <v>12</v>
      </c>
      <c r="I459" s="104">
        <v>45869</v>
      </c>
      <c r="J459" s="104">
        <v>46229</v>
      </c>
      <c r="K459" s="104">
        <v>45822</v>
      </c>
      <c r="L459" s="104">
        <v>45822</v>
      </c>
      <c r="M459" s="104">
        <v>45823</v>
      </c>
      <c r="N459" s="100">
        <v>0</v>
      </c>
      <c r="O459" s="100">
        <v>927.90999999999997</v>
      </c>
      <c r="P459" s="100">
        <v>0</v>
      </c>
      <c r="AB459" s="100">
        <f>P459</f>
      </c>
      <c r="AC459" s="100">
        <v>770</v>
      </c>
      <c r="AD459" s="100">
        <v>0</v>
      </c>
    </row>
    <row r="460">
      <c r="A460" s="98" t="s">
        <v>3112</v>
      </c>
      <c r="B460" s="98" t="s">
        <v>3113</v>
      </c>
      <c r="C460" s="98" t="s">
        <v>3114</v>
      </c>
      <c r="D460" s="98" t="s">
        <v>3115</v>
      </c>
      <c r="E460" s="98" t="s">
        <v>3116</v>
      </c>
      <c r="F460" s="98" t="s">
        <v>3117</v>
      </c>
      <c r="G460" s="98" t="s">
        <v>3118</v>
      </c>
      <c r="H460" s="99">
        <v>15</v>
      </c>
      <c r="I460" s="104">
        <v>45778</v>
      </c>
      <c r="J460" s="104">
        <v>46229</v>
      </c>
      <c r="K460" s="104">
        <v>45771</v>
      </c>
      <c r="L460" s="104">
        <v>45771</v>
      </c>
      <c r="M460" s="104">
        <v>45771</v>
      </c>
      <c r="N460" s="100">
        <v>0</v>
      </c>
      <c r="O460" s="100">
        <v>1176.8199999999999</v>
      </c>
      <c r="P460" s="100">
        <v>0</v>
      </c>
      <c r="AB460" s="100">
        <f>P460</f>
      </c>
      <c r="AC460" s="100">
        <v>1185</v>
      </c>
      <c r="AD460" s="100">
        <v>0</v>
      </c>
    </row>
    <row r="461">
      <c r="A461" s="98" t="s">
        <v>3119</v>
      </c>
      <c r="B461" s="98" t="s">
        <v>3120</v>
      </c>
      <c r="C461" s="98" t="s">
        <v>3121</v>
      </c>
      <c r="D461" s="98" t="s">
        <v>3122</v>
      </c>
      <c r="E461" s="98" t="s">
        <v>3123</v>
      </c>
      <c r="F461" s="98" t="s">
        <v>3124</v>
      </c>
      <c r="G461" s="98" t="s">
        <v>3125</v>
      </c>
      <c r="H461" s="99">
        <v>12</v>
      </c>
      <c r="I461" s="104">
        <v>45869</v>
      </c>
      <c r="J461" s="104">
        <v>46229</v>
      </c>
      <c r="K461" s="104">
        <v>45615</v>
      </c>
      <c r="L461" s="104">
        <v>45615</v>
      </c>
      <c r="M461" s="104">
        <v>45616</v>
      </c>
      <c r="N461" s="100">
        <v>0</v>
      </c>
      <c r="O461" s="100">
        <v>1176.3399999999999</v>
      </c>
      <c r="P461" s="100">
        <v>0</v>
      </c>
      <c r="AB461" s="100">
        <f>P461</f>
      </c>
      <c r="AC461" s="100">
        <v>1030</v>
      </c>
      <c r="AD461" s="100">
        <v>0</v>
      </c>
    </row>
    <row r="462">
      <c r="A462" s="98" t="s">
        <v>3126</v>
      </c>
      <c r="B462" s="98" t="s">
        <v>3127</v>
      </c>
      <c r="C462" s="98" t="s">
        <v>3128</v>
      </c>
      <c r="D462" s="98" t="s">
        <v>3129</v>
      </c>
      <c r="E462" s="98" t="s">
        <v>3130</v>
      </c>
      <c r="F462" s="98" t="s">
        <v>3131</v>
      </c>
      <c r="G462" s="98" t="s">
        <v>3132</v>
      </c>
      <c r="H462" s="99">
        <v>12</v>
      </c>
      <c r="I462" s="104">
        <v>45869</v>
      </c>
      <c r="J462" s="104">
        <v>46229</v>
      </c>
      <c r="K462" s="104">
        <v>45595</v>
      </c>
      <c r="L462" s="104">
        <v>45595</v>
      </c>
      <c r="M462" s="104">
        <v>45596</v>
      </c>
      <c r="N462" s="100">
        <v>0</v>
      </c>
      <c r="O462" s="100">
        <v>1176.8199999999999</v>
      </c>
      <c r="P462" s="100">
        <v>0</v>
      </c>
      <c r="AB462" s="100">
        <f>P462</f>
      </c>
      <c r="AC462" s="100">
        <v>1165</v>
      </c>
      <c r="AD462" s="100">
        <v>0</v>
      </c>
    </row>
    <row r="463">
      <c r="A463" s="98" t="s">
        <v>3133</v>
      </c>
      <c r="B463" s="98" t="s">
        <v>3134</v>
      </c>
      <c r="C463" s="98" t="s">
        <v>3135</v>
      </c>
      <c r="D463" s="98" t="s">
        <v>3136</v>
      </c>
      <c r="E463" s="98" t="s">
        <v>3137</v>
      </c>
      <c r="F463" s="98" t="s">
        <v>3138</v>
      </c>
      <c r="G463" s="98" t="s">
        <v>3139</v>
      </c>
      <c r="H463" s="99">
        <v>13</v>
      </c>
      <c r="I463" s="104">
        <v>45839</v>
      </c>
      <c r="J463" s="104">
        <v>46229</v>
      </c>
      <c r="K463" s="104">
        <v>45820</v>
      </c>
      <c r="L463" s="104">
        <v>45820</v>
      </c>
      <c r="M463" s="104">
        <v>45820</v>
      </c>
      <c r="N463" s="100">
        <v>0</v>
      </c>
      <c r="O463" s="100">
        <v>1176.55</v>
      </c>
      <c r="P463" s="100">
        <v>50</v>
      </c>
      <c r="AB463" s="100">
        <f>P463</f>
      </c>
      <c r="AC463" s="100">
        <v>1000</v>
      </c>
      <c r="AD463" s="100">
        <v>50</v>
      </c>
    </row>
    <row r="464">
      <c r="A464" s="98" t="s">
        <v>3140</v>
      </c>
      <c r="B464" s="98" t="s">
        <v>3141</v>
      </c>
      <c r="C464" s="98" t="s">
        <v>3142</v>
      </c>
      <c r="D464" s="98" t="s">
        <v>3143</v>
      </c>
      <c r="E464" s="98" t="s">
        <v>3144</v>
      </c>
      <c r="F464" s="98" t="s">
        <v>3145</v>
      </c>
      <c r="G464" s="98" t="s">
        <v>3146</v>
      </c>
      <c r="H464" s="99">
        <v>12</v>
      </c>
      <c r="I464" s="104">
        <v>45869</v>
      </c>
      <c r="J464" s="104">
        <v>46229</v>
      </c>
      <c r="K464" s="104">
        <v>45680</v>
      </c>
      <c r="L464" s="104">
        <v>45680</v>
      </c>
      <c r="M464" s="104">
        <v>45680</v>
      </c>
      <c r="N464" s="100">
        <v>0</v>
      </c>
      <c r="O464" s="100">
        <v>1176.3399999999999</v>
      </c>
      <c r="P464" s="100">
        <v>0</v>
      </c>
      <c r="AB464" s="100">
        <f>P464</f>
      </c>
      <c r="AC464" s="100">
        <v>1169</v>
      </c>
      <c r="AD464" s="100">
        <v>0</v>
      </c>
    </row>
    <row r="465">
      <c r="A465" s="98" t="s">
        <v>3147</v>
      </c>
      <c r="B465" s="98" t="s">
        <v>3148</v>
      </c>
      <c r="C465" s="98" t="s">
        <v>3149</v>
      </c>
      <c r="D465" s="98" t="s">
        <v>3150</v>
      </c>
      <c r="E465" s="98" t="s">
        <v>3151</v>
      </c>
      <c r="F465" s="98" t="s">
        <v>3152</v>
      </c>
      <c r="G465" s="98" t="s">
        <v>3153</v>
      </c>
      <c r="H465" s="99">
        <v>12</v>
      </c>
      <c r="I465" s="104">
        <v>45885</v>
      </c>
      <c r="J465" s="104">
        <v>46229</v>
      </c>
      <c r="K465" s="104">
        <v>45792</v>
      </c>
      <c r="L465" s="104">
        <v>45793</v>
      </c>
      <c r="M465" s="104">
        <v>45793</v>
      </c>
      <c r="N465" s="100">
        <v>0</v>
      </c>
      <c r="O465" s="100">
        <v>1176.55</v>
      </c>
      <c r="P465" s="100">
        <v>50</v>
      </c>
      <c r="AB465" s="100">
        <f>P465</f>
      </c>
      <c r="AC465" s="100">
        <v>1020</v>
      </c>
      <c r="AD465" s="100">
        <v>50</v>
      </c>
    </row>
    <row r="466">
      <c r="A466" s="98" t="s">
        <v>3154</v>
      </c>
      <c r="B466" s="98" t="s">
        <v>3155</v>
      </c>
      <c r="C466" s="98" t="s">
        <v>3156</v>
      </c>
      <c r="D466" s="98" t="s">
        <v>3157</v>
      </c>
      <c r="E466" s="98" t="s">
        <v>3158</v>
      </c>
      <c r="F466" s="98" t="s">
        <v>3159</v>
      </c>
      <c r="G466" s="98" t="s">
        <v>3160</v>
      </c>
      <c r="H466" s="99">
        <v>12</v>
      </c>
      <c r="I466" s="104">
        <v>45885</v>
      </c>
      <c r="J466" s="104">
        <v>46229</v>
      </c>
      <c r="K466" s="104">
        <v>45834</v>
      </c>
      <c r="L466" s="104">
        <v>45841</v>
      </c>
      <c r="M466" s="104">
        <v>45841</v>
      </c>
      <c r="N466" s="100">
        <v>0</v>
      </c>
      <c r="O466" s="100">
        <v>1176.8199999999999</v>
      </c>
      <c r="P466" s="100">
        <v>50</v>
      </c>
      <c r="AB466" s="100">
        <f>P466</f>
      </c>
      <c r="AC466" s="100">
        <v>1165</v>
      </c>
      <c r="AD466" s="100">
        <v>50</v>
      </c>
    </row>
    <row r="467">
      <c r="A467" s="98" t="s">
        <v>3161</v>
      </c>
      <c r="B467" s="98" t="s">
        <v>3162</v>
      </c>
      <c r="C467" s="98" t="s">
        <v>3163</v>
      </c>
      <c r="D467" s="98" t="s">
        <v>3164</v>
      </c>
      <c r="E467" s="98" t="s">
        <v>3165</v>
      </c>
      <c r="F467" s="98" t="s">
        <v>3166</v>
      </c>
      <c r="G467" s="98" t="s">
        <v>3167</v>
      </c>
      <c r="H467" s="99">
        <v>12</v>
      </c>
      <c r="I467" s="104">
        <v>45869</v>
      </c>
      <c r="J467" s="104">
        <v>46229</v>
      </c>
      <c r="K467" s="104">
        <v>45609</v>
      </c>
      <c r="L467" s="104">
        <v>45609</v>
      </c>
      <c r="M467" s="104">
        <v>45609</v>
      </c>
      <c r="N467" s="100">
        <v>0</v>
      </c>
      <c r="O467" s="100">
        <v>927.90999999999997</v>
      </c>
      <c r="P467" s="100">
        <v>50</v>
      </c>
      <c r="AB467" s="100">
        <f>P467</f>
      </c>
      <c r="AC467" s="100">
        <v>770</v>
      </c>
      <c r="AD467" s="100">
        <v>50</v>
      </c>
    </row>
    <row r="468">
      <c r="A468" s="98" t="s">
        <v>3168</v>
      </c>
      <c r="B468" s="98" t="s">
        <v>3169</v>
      </c>
      <c r="C468" s="98" t="s">
        <v>3170</v>
      </c>
      <c r="D468" s="98" t="s">
        <v>3171</v>
      </c>
      <c r="E468" s="98" t="s">
        <v>3172</v>
      </c>
      <c r="F468" s="98" t="s">
        <v>3173</v>
      </c>
      <c r="G468" s="98" t="s">
        <v>3174</v>
      </c>
      <c r="H468" s="99">
        <v>12</v>
      </c>
      <c r="I468" s="104">
        <v>45885</v>
      </c>
      <c r="J468" s="104">
        <v>46229</v>
      </c>
      <c r="K468" s="104">
        <v>45706</v>
      </c>
      <c r="L468" s="104">
        <v>45706</v>
      </c>
      <c r="M468" s="104">
        <v>45706</v>
      </c>
      <c r="N468" s="100">
        <v>0</v>
      </c>
      <c r="O468" s="100">
        <v>927.90999999999997</v>
      </c>
      <c r="P468" s="100">
        <v>0</v>
      </c>
      <c r="AB468" s="100">
        <f>P468</f>
      </c>
      <c r="AC468" s="100">
        <v>770</v>
      </c>
      <c r="AD468" s="100">
        <v>0</v>
      </c>
    </row>
    <row r="469">
      <c r="A469" s="98" t="s">
        <v>3175</v>
      </c>
      <c r="B469" s="98" t="s">
        <v>3176</v>
      </c>
      <c r="C469" s="98" t="s">
        <v>3177</v>
      </c>
      <c r="D469" s="98" t="s">
        <v>3178</v>
      </c>
      <c r="E469" s="98" t="s">
        <v>3179</v>
      </c>
      <c r="F469" s="98" t="s">
        <v>3180</v>
      </c>
      <c r="G469" s="98" t="s">
        <v>3181</v>
      </c>
      <c r="H469" s="99">
        <v>12</v>
      </c>
      <c r="I469" s="104">
        <v>45885</v>
      </c>
      <c r="J469" s="104">
        <v>46229</v>
      </c>
      <c r="K469" s="104">
        <v>45810</v>
      </c>
      <c r="L469" s="104">
        <v>45810</v>
      </c>
      <c r="M469" s="104">
        <v>45810</v>
      </c>
      <c r="N469" s="100">
        <v>0</v>
      </c>
      <c r="O469" s="100">
        <v>869.16999999999996</v>
      </c>
      <c r="P469" s="100">
        <v>0</v>
      </c>
      <c r="AB469" s="100">
        <f>P469</f>
      </c>
      <c r="AC469" s="100">
        <v>880</v>
      </c>
      <c r="AD469" s="100">
        <v>0</v>
      </c>
    </row>
    <row r="470">
      <c r="A470" s="98" t="s">
        <v>3182</v>
      </c>
      <c r="B470" s="98" t="s">
        <v>3183</v>
      </c>
      <c r="C470" s="98" t="s">
        <v>3184</v>
      </c>
      <c r="D470" s="98" t="s">
        <v>3185</v>
      </c>
      <c r="E470" s="98" t="s">
        <v>3186</v>
      </c>
      <c r="F470" s="98" t="s">
        <v>3187</v>
      </c>
      <c r="G470" s="98" t="s">
        <v>3188</v>
      </c>
      <c r="H470" s="99">
        <v>10</v>
      </c>
      <c r="I470" s="104">
        <v>45885</v>
      </c>
      <c r="J470" s="104">
        <v>46173</v>
      </c>
      <c r="K470" s="104">
        <v>45856</v>
      </c>
      <c r="L470" s="104">
        <v>45859</v>
      </c>
      <c r="M470" s="104">
        <v>45860</v>
      </c>
      <c r="N470" s="100">
        <v>1900</v>
      </c>
      <c r="O470" s="100">
        <v>927.90999999999997</v>
      </c>
      <c r="P470" s="100">
        <v>0</v>
      </c>
      <c r="AB470" s="100">
        <f>P470</f>
      </c>
      <c r="AC470" s="100">
        <v>1850</v>
      </c>
      <c r="AD470" s="100">
        <v>0</v>
      </c>
    </row>
    <row r="471">
      <c r="A471" s="98" t="s">
        <v>3189</v>
      </c>
      <c r="B471" s="98" t="s">
        <v>3190</v>
      </c>
      <c r="C471" s="98" t="s">
        <v>3191</v>
      </c>
      <c r="D471" s="98" t="s">
        <v>3192</v>
      </c>
      <c r="E471" s="98" t="s">
        <v>3193</v>
      </c>
      <c r="F471" s="98" t="s">
        <v>3194</v>
      </c>
      <c r="G471" s="98" t="s">
        <v>3195</v>
      </c>
      <c r="H471" s="99">
        <v>10</v>
      </c>
      <c r="I471" s="104">
        <v>45885</v>
      </c>
      <c r="J471" s="104">
        <v>46173</v>
      </c>
      <c r="K471" s="104">
        <v>45862</v>
      </c>
      <c r="L471" s="104">
        <v>45862</v>
      </c>
      <c r="M471" s="104">
        <v>45862</v>
      </c>
      <c r="N471" s="100">
        <v>1900</v>
      </c>
      <c r="O471" s="100">
        <v>927.90999999999997</v>
      </c>
      <c r="P471" s="100">
        <v>0</v>
      </c>
      <c r="AB471" s="100">
        <f>P471</f>
      </c>
      <c r="AC471" s="100">
        <v>925</v>
      </c>
      <c r="AD471" s="100">
        <v>0</v>
      </c>
    </row>
    <row r="472">
      <c r="A472" s="98" t="s">
        <v>3196</v>
      </c>
      <c r="B472" s="98" t="s">
        <v>3197</v>
      </c>
      <c r="C472" s="98" t="s">
        <v>3198</v>
      </c>
      <c r="D472" s="98" t="s">
        <v>3199</v>
      </c>
      <c r="E472" s="98" t="s">
        <v>3200</v>
      </c>
      <c r="F472" s="98" t="s">
        <v>3201</v>
      </c>
      <c r="G472" s="98" t="s">
        <v>3202</v>
      </c>
      <c r="H472" s="99">
        <v>12</v>
      </c>
      <c r="I472" s="104">
        <v>45869</v>
      </c>
      <c r="J472" s="104">
        <v>46229</v>
      </c>
      <c r="K472" s="104">
        <v>45866</v>
      </c>
      <c r="L472" s="104">
        <v>45866</v>
      </c>
      <c r="M472" s="104">
        <v>45867</v>
      </c>
      <c r="N472" s="100">
        <v>0</v>
      </c>
      <c r="O472" s="100">
        <v>1503.28</v>
      </c>
      <c r="P472" s="100">
        <v>50</v>
      </c>
      <c r="AB472" s="100">
        <f>P472</f>
      </c>
      <c r="AC472" s="100">
        <v>1490</v>
      </c>
      <c r="AD472" s="100">
        <v>50</v>
      </c>
    </row>
    <row r="473">
      <c r="A473" s="98" t="s">
        <v>3203</v>
      </c>
      <c r="B473" s="98" t="s">
        <v>3204</v>
      </c>
      <c r="C473" s="98" t="s">
        <v>3205</v>
      </c>
      <c r="D473" s="98" t="s">
        <v>3206</v>
      </c>
      <c r="E473" s="98" t="s">
        <v>3207</v>
      </c>
      <c r="F473" s="98" t="s">
        <v>3208</v>
      </c>
      <c r="G473" s="98" t="s">
        <v>3209</v>
      </c>
      <c r="H473" s="99">
        <v>12</v>
      </c>
      <c r="I473" s="104">
        <v>45869</v>
      </c>
      <c r="J473" s="104">
        <v>46229</v>
      </c>
      <c r="K473" s="104">
        <v>45707</v>
      </c>
      <c r="L473" s="104">
        <v>45707</v>
      </c>
      <c r="M473" s="104">
        <v>45707</v>
      </c>
      <c r="N473" s="100">
        <v>2200</v>
      </c>
      <c r="O473" s="100">
        <v>1176.3399999999999</v>
      </c>
      <c r="P473" s="100">
        <v>0</v>
      </c>
      <c r="AB473" s="100">
        <f>P473</f>
      </c>
      <c r="AC473" s="100">
        <v>1100</v>
      </c>
      <c r="AD473" s="100">
        <v>0</v>
      </c>
    </row>
    <row r="474">
      <c r="A474" s="98" t="s">
        <v>3210</v>
      </c>
      <c r="B474" s="98" t="s">
        <v>3211</v>
      </c>
      <c r="C474" s="98" t="s">
        <v>3212</v>
      </c>
      <c r="D474" s="98" t="s">
        <v>3213</v>
      </c>
      <c r="E474" s="98" t="s">
        <v>3214</v>
      </c>
      <c r="F474" s="98" t="s">
        <v>3215</v>
      </c>
      <c r="G474" s="98" t="s">
        <v>3216</v>
      </c>
      <c r="H474" s="99">
        <v>12</v>
      </c>
      <c r="I474" s="104">
        <v>45869</v>
      </c>
      <c r="J474" s="104">
        <v>46229</v>
      </c>
      <c r="K474" s="104">
        <v>45679</v>
      </c>
      <c r="L474" s="104">
        <v>45679</v>
      </c>
      <c r="M474" s="104">
        <v>45679</v>
      </c>
      <c r="N474" s="100">
        <v>0</v>
      </c>
      <c r="O474" s="100">
        <v>927.90999999999997</v>
      </c>
      <c r="P474" s="100">
        <v>0</v>
      </c>
      <c r="AB474" s="100">
        <f>P474</f>
      </c>
      <c r="AC474" s="100">
        <v>940</v>
      </c>
      <c r="AD474" s="100">
        <v>0</v>
      </c>
    </row>
    <row r="475">
      <c r="A475" s="98" t="s">
        <v>3217</v>
      </c>
      <c r="B475" s="98" t="s">
        <v>3218</v>
      </c>
      <c r="C475" s="98" t="s">
        <v>3219</v>
      </c>
      <c r="D475" s="98" t="s">
        <v>3220</v>
      </c>
      <c r="E475" s="98" t="s">
        <v>3221</v>
      </c>
      <c r="F475" s="98" t="s">
        <v>3222</v>
      </c>
      <c r="G475" s="98" t="s">
        <v>3223</v>
      </c>
      <c r="H475" s="99">
        <v>12</v>
      </c>
      <c r="I475" s="104">
        <v>45869</v>
      </c>
      <c r="J475" s="104">
        <v>46229</v>
      </c>
      <c r="K475" s="104">
        <v>45679</v>
      </c>
      <c r="L475" s="104">
        <v>45679</v>
      </c>
      <c r="M475" s="104">
        <v>45679</v>
      </c>
      <c r="N475" s="100">
        <v>0</v>
      </c>
      <c r="O475" s="100">
        <v>927.90999999999997</v>
      </c>
      <c r="P475" s="100">
        <v>0</v>
      </c>
      <c r="AB475" s="100">
        <f>P475</f>
      </c>
      <c r="AC475" s="100">
        <v>1850</v>
      </c>
      <c r="AD475" s="100">
        <v>0</v>
      </c>
    </row>
    <row r="476">
      <c r="A476" s="98" t="s">
        <v>3224</v>
      </c>
      <c r="B476" s="98" t="s">
        <v>3225</v>
      </c>
      <c r="C476" s="98" t="s">
        <v>3226</v>
      </c>
      <c r="D476" s="98" t="s">
        <v>3227</v>
      </c>
      <c r="E476" s="98" t="s">
        <v>3228</v>
      </c>
      <c r="F476" s="98" t="s">
        <v>3229</v>
      </c>
      <c r="G476" s="98" t="s">
        <v>3230</v>
      </c>
      <c r="H476" s="99">
        <v>12</v>
      </c>
      <c r="I476" s="104">
        <v>45869</v>
      </c>
      <c r="J476" s="104">
        <v>46229</v>
      </c>
      <c r="K476" s="104">
        <v>45652</v>
      </c>
      <c r="L476" s="104">
        <v>45661</v>
      </c>
      <c r="M476" s="104">
        <v>45662</v>
      </c>
      <c r="N476" s="100">
        <v>0</v>
      </c>
      <c r="O476" s="100">
        <v>1176.55</v>
      </c>
      <c r="P476" s="100">
        <v>0</v>
      </c>
      <c r="AB476" s="100">
        <f>P476</f>
      </c>
      <c r="AC476" s="100">
        <v>1125</v>
      </c>
      <c r="AD476" s="100">
        <v>0</v>
      </c>
    </row>
    <row r="477">
      <c r="A477" s="98" t="s">
        <v>3231</v>
      </c>
      <c r="B477" s="98" t="s">
        <v>3232</v>
      </c>
      <c r="C477" s="98" t="s">
        <v>3233</v>
      </c>
      <c r="D477" s="98" t="s">
        <v>3234</v>
      </c>
      <c r="E477" s="98" t="s">
        <v>3235</v>
      </c>
      <c r="F477" s="98" t="s">
        <v>3236</v>
      </c>
      <c r="G477" s="98" t="s">
        <v>3237</v>
      </c>
      <c r="H477" s="99">
        <v>12</v>
      </c>
      <c r="I477" s="104">
        <v>45869</v>
      </c>
      <c r="J477" s="104">
        <v>46229</v>
      </c>
      <c r="K477" s="104">
        <v>45600</v>
      </c>
      <c r="L477" s="104">
        <v>45600</v>
      </c>
      <c r="M477" s="104">
        <v>45600</v>
      </c>
      <c r="N477" s="100">
        <v>2830</v>
      </c>
      <c r="O477" s="100">
        <v>1523.04</v>
      </c>
      <c r="P477" s="100">
        <v>0</v>
      </c>
      <c r="AB477" s="100">
        <f>P477</f>
      </c>
      <c r="AC477" s="100">
        <v>1425</v>
      </c>
      <c r="AD477" s="100">
        <v>0</v>
      </c>
    </row>
    <row r="478">
      <c r="A478" s="98" t="s">
        <v>3238</v>
      </c>
      <c r="B478" s="98" t="s">
        <v>3239</v>
      </c>
      <c r="C478" s="98" t="s">
        <v>3240</v>
      </c>
      <c r="D478" s="98" t="s">
        <v>3241</v>
      </c>
      <c r="E478" s="98" t="s">
        <v>3242</v>
      </c>
      <c r="F478" s="98" t="s">
        <v>3243</v>
      </c>
      <c r="G478" s="98" t="s">
        <v>3244</v>
      </c>
      <c r="H478" s="99">
        <v>12</v>
      </c>
      <c r="I478" s="104">
        <v>45869</v>
      </c>
      <c r="J478" s="104">
        <v>46229</v>
      </c>
      <c r="K478" s="104">
        <v>45598</v>
      </c>
      <c r="L478" s="104">
        <v>45598</v>
      </c>
      <c r="M478" s="104">
        <v>45600</v>
      </c>
      <c r="N478" s="100">
        <v>0</v>
      </c>
      <c r="O478" s="100">
        <v>1176.8199999999999</v>
      </c>
      <c r="P478" s="100">
        <v>50</v>
      </c>
      <c r="AB478" s="100">
        <f>P478</f>
      </c>
      <c r="AC478" s="100">
        <v>1020</v>
      </c>
      <c r="AD478" s="100">
        <v>50</v>
      </c>
    </row>
    <row r="479">
      <c r="A479" s="98" t="s">
        <v>3245</v>
      </c>
      <c r="B479" s="98" t="s">
        <v>3246</v>
      </c>
      <c r="C479" s="98" t="s">
        <v>3247</v>
      </c>
      <c r="D479" s="98" t="s">
        <v>3248</v>
      </c>
      <c r="E479" s="98" t="s">
        <v>3249</v>
      </c>
      <c r="F479" s="98" t="s">
        <v>3250</v>
      </c>
      <c r="G479" s="98" t="s">
        <v>3251</v>
      </c>
      <c r="H479" s="99">
        <v>12</v>
      </c>
      <c r="I479" s="104">
        <v>45869</v>
      </c>
      <c r="J479" s="104">
        <v>46229</v>
      </c>
      <c r="K479" s="104">
        <v>45595</v>
      </c>
      <c r="L479" s="104">
        <v>45595</v>
      </c>
      <c r="M479" s="104">
        <v>45595</v>
      </c>
      <c r="N479" s="100">
        <v>0</v>
      </c>
      <c r="O479" s="100">
        <v>934.69000000000005</v>
      </c>
      <c r="P479" s="100">
        <v>50</v>
      </c>
      <c r="AB479" s="100">
        <f>P479</f>
      </c>
      <c r="AC479" s="100">
        <v>790</v>
      </c>
      <c r="AD479" s="100">
        <v>50</v>
      </c>
    </row>
    <row r="480">
      <c r="A480" s="98" t="s">
        <v>3252</v>
      </c>
      <c r="B480" s="98" t="s">
        <v>3253</v>
      </c>
      <c r="C480" s="98" t="s">
        <v>3254</v>
      </c>
      <c r="D480" s="98" t="s">
        <v>3255</v>
      </c>
      <c r="E480" s="98" t="s">
        <v>3256</v>
      </c>
      <c r="F480" s="98" t="s">
        <v>3257</v>
      </c>
      <c r="G480" s="98" t="s">
        <v>3258</v>
      </c>
      <c r="H480" s="99">
        <v>12</v>
      </c>
      <c r="I480" s="104">
        <v>45869</v>
      </c>
      <c r="J480" s="104">
        <v>46229</v>
      </c>
      <c r="K480" s="104">
        <v>45595</v>
      </c>
      <c r="L480" s="104">
        <v>45595</v>
      </c>
      <c r="M480" s="104">
        <v>45595</v>
      </c>
      <c r="N480" s="100">
        <v>0</v>
      </c>
      <c r="O480" s="100">
        <v>934.69000000000005</v>
      </c>
      <c r="P480" s="100">
        <v>0</v>
      </c>
      <c r="AB480" s="100">
        <f>P480</f>
      </c>
      <c r="AC480" s="100">
        <v>790</v>
      </c>
      <c r="AD480" s="100">
        <v>0</v>
      </c>
    </row>
    <row r="481">
      <c r="A481" s="98" t="s">
        <v>3259</v>
      </c>
      <c r="B481" s="98" t="s">
        <v>3260</v>
      </c>
      <c r="C481" s="98" t="s">
        <v>3261</v>
      </c>
      <c r="D481" s="98" t="s">
        <v>3262</v>
      </c>
      <c r="E481" s="98" t="s">
        <v>3263</v>
      </c>
      <c r="F481" s="98" t="s">
        <v>3264</v>
      </c>
      <c r="G481" s="98" t="s">
        <v>3265</v>
      </c>
      <c r="H481" s="99">
        <v>12</v>
      </c>
      <c r="I481" s="104">
        <v>45869</v>
      </c>
      <c r="J481" s="104">
        <v>46229</v>
      </c>
      <c r="K481" s="104">
        <v>45695</v>
      </c>
      <c r="L481" s="104">
        <v>45695</v>
      </c>
      <c r="M481" s="104">
        <v>45696</v>
      </c>
      <c r="N481" s="100">
        <v>0</v>
      </c>
      <c r="O481" s="100">
        <v>1176.8199999999999</v>
      </c>
      <c r="P481" s="100">
        <v>50</v>
      </c>
      <c r="AB481" s="100">
        <f>P481</f>
      </c>
      <c r="AC481" s="100">
        <v>1130</v>
      </c>
      <c r="AD481" s="100">
        <v>50</v>
      </c>
    </row>
    <row r="482">
      <c r="A482" s="98" t="s">
        <v>3266</v>
      </c>
      <c r="B482" s="98" t="s">
        <v>3267</v>
      </c>
      <c r="C482" s="98" t="s">
        <v>3268</v>
      </c>
      <c r="D482" s="98" t="s">
        <v>3269</v>
      </c>
      <c r="E482" s="98" t="s">
        <v>3270</v>
      </c>
      <c r="F482" s="98" t="s">
        <v>3271</v>
      </c>
      <c r="G482" s="98" t="s">
        <v>3272</v>
      </c>
      <c r="H482" s="99">
        <v>5</v>
      </c>
      <c r="I482" s="104">
        <v>45885</v>
      </c>
      <c r="J482" s="104">
        <v>46022</v>
      </c>
      <c r="K482" s="104">
        <v>45867</v>
      </c>
      <c r="L482" s="104">
        <v>45867</v>
      </c>
      <c r="M482" s="104">
        <v>45867</v>
      </c>
      <c r="N482" s="100">
        <v>1900</v>
      </c>
      <c r="O482" s="100">
        <v>919.16999999999996</v>
      </c>
      <c r="P482" s="100">
        <v>0</v>
      </c>
      <c r="AB482" s="100">
        <f>P482</f>
      </c>
      <c r="AC482" s="100">
        <v>850</v>
      </c>
      <c r="AD482" s="100">
        <v>0</v>
      </c>
    </row>
    <row r="483">
      <c r="A483" s="98" t="s">
        <v>3273</v>
      </c>
      <c r="B483" s="98" t="s">
        <v>3274</v>
      </c>
      <c r="C483" s="98" t="s">
        <v>3275</v>
      </c>
      <c r="D483" s="98" t="s">
        <v>3276</v>
      </c>
      <c r="E483" s="98" t="s">
        <v>3277</v>
      </c>
      <c r="F483" s="98" t="s">
        <v>3278</v>
      </c>
      <c r="G483" s="98" t="s">
        <v>3279</v>
      </c>
      <c r="H483" s="99">
        <v>5</v>
      </c>
      <c r="I483" s="104">
        <v>45885</v>
      </c>
      <c r="J483" s="104">
        <v>46022</v>
      </c>
      <c r="K483" s="104">
        <v>45869</v>
      </c>
      <c r="L483" s="104">
        <v>45869</v>
      </c>
      <c r="M483" s="104">
        <v>45869</v>
      </c>
      <c r="N483" s="100">
        <v>1900</v>
      </c>
      <c r="O483" s="100">
        <v>919.16999999999996</v>
      </c>
      <c r="P483" s="100">
        <v>0</v>
      </c>
      <c r="AB483" s="100">
        <f>P483</f>
      </c>
      <c r="AC483" s="100">
        <v>850</v>
      </c>
      <c r="AD483" s="100">
        <v>0</v>
      </c>
    </row>
    <row r="484">
      <c r="A484" s="98" t="s">
        <v>3280</v>
      </c>
      <c r="B484" s="98" t="s">
        <v>3281</v>
      </c>
      <c r="C484" s="98" t="s">
        <v>3282</v>
      </c>
      <c r="D484" s="98" t="s">
        <v>3283</v>
      </c>
      <c r="E484" s="98" t="s">
        <v>3284</v>
      </c>
      <c r="F484" s="98" t="s">
        <v>3285</v>
      </c>
      <c r="G484" s="98" t="s">
        <v>3286</v>
      </c>
      <c r="H484" s="99">
        <v>12</v>
      </c>
      <c r="I484" s="104">
        <v>45869</v>
      </c>
      <c r="J484" s="104">
        <v>46229</v>
      </c>
      <c r="K484" s="104">
        <v>45631</v>
      </c>
      <c r="L484" s="104">
        <v>45631</v>
      </c>
      <c r="M484" s="104">
        <v>45632</v>
      </c>
      <c r="N484" s="100">
        <v>0</v>
      </c>
      <c r="O484" s="100">
        <v>1176.55</v>
      </c>
      <c r="P484" s="100">
        <v>0</v>
      </c>
      <c r="AB484" s="100">
        <f>P484</f>
      </c>
      <c r="AC484" s="100">
        <v>1130</v>
      </c>
      <c r="AD484" s="100">
        <v>0</v>
      </c>
    </row>
    <row r="485">
      <c r="A485" s="98" t="s">
        <v>3287</v>
      </c>
      <c r="B485" s="98" t="s">
        <v>3288</v>
      </c>
      <c r="C485" s="98" t="s">
        <v>3289</v>
      </c>
      <c r="D485" s="98" t="s">
        <v>3290</v>
      </c>
      <c r="E485" s="98" t="s">
        <v>3291</v>
      </c>
      <c r="F485" s="98" t="s">
        <v>3292</v>
      </c>
      <c r="G485" s="98" t="s">
        <v>3293</v>
      </c>
      <c r="H485" s="99">
        <v>12</v>
      </c>
      <c r="I485" s="104">
        <v>45885</v>
      </c>
      <c r="J485" s="104">
        <v>46229</v>
      </c>
      <c r="K485" s="104">
        <v>45799</v>
      </c>
      <c r="L485" s="104">
        <v>45799</v>
      </c>
      <c r="M485" s="104">
        <v>45799</v>
      </c>
      <c r="N485" s="100">
        <v>0</v>
      </c>
      <c r="O485" s="100">
        <v>927.90999999999997</v>
      </c>
      <c r="P485" s="100">
        <v>0</v>
      </c>
      <c r="AB485" s="100">
        <f>P485</f>
      </c>
      <c r="AC485" s="100">
        <v>925</v>
      </c>
      <c r="AD485" s="100">
        <v>0</v>
      </c>
    </row>
    <row r="486">
      <c r="A486" s="98" t="s">
        <v>3294</v>
      </c>
      <c r="B486" s="98" t="s">
        <v>3295</v>
      </c>
      <c r="C486" s="98" t="s">
        <v>3296</v>
      </c>
      <c r="D486" s="98" t="s">
        <v>3297</v>
      </c>
      <c r="E486" s="98" t="s">
        <v>3298</v>
      </c>
      <c r="F486" s="98" t="s">
        <v>3299</v>
      </c>
      <c r="G486" s="98" t="s">
        <v>3300</v>
      </c>
      <c r="H486" s="99">
        <v>12</v>
      </c>
      <c r="I486" s="104">
        <v>45889</v>
      </c>
      <c r="J486" s="104">
        <v>46229</v>
      </c>
      <c r="K486" s="104">
        <v>45888</v>
      </c>
      <c r="L486" s="104">
        <v>45888</v>
      </c>
      <c r="M486" s="104">
        <v>45888</v>
      </c>
      <c r="N486" s="100">
        <v>0</v>
      </c>
      <c r="O486" s="100">
        <v>927.90999999999997</v>
      </c>
      <c r="P486" s="100">
        <v>0</v>
      </c>
      <c r="AB486" s="100">
        <f>P486</f>
      </c>
      <c r="AC486" s="100">
        <v>925</v>
      </c>
      <c r="AD486" s="100">
        <v>0</v>
      </c>
    </row>
    <row r="487">
      <c r="A487" s="98" t="s">
        <v>3301</v>
      </c>
      <c r="B487" s="98" t="s">
        <v>3302</v>
      </c>
      <c r="C487" s="98" t="s">
        <v>3303</v>
      </c>
      <c r="D487" s="98" t="s">
        <v>3304</v>
      </c>
      <c r="E487" s="98" t="s">
        <v>3305</v>
      </c>
      <c r="F487" s="98" t="s">
        <v>3306</v>
      </c>
      <c r="G487" s="98" t="s">
        <v>3307</v>
      </c>
      <c r="H487" s="99">
        <v>12</v>
      </c>
      <c r="I487" s="104">
        <v>45885</v>
      </c>
      <c r="J487" s="104">
        <v>46229</v>
      </c>
      <c r="K487" s="104">
        <v>45762</v>
      </c>
      <c r="L487" s="104">
        <v>45764</v>
      </c>
      <c r="M487" s="104">
        <v>45764</v>
      </c>
      <c r="N487" s="100">
        <v>0</v>
      </c>
      <c r="O487" s="100">
        <v>1503.28</v>
      </c>
      <c r="P487" s="100">
        <v>50</v>
      </c>
      <c r="AB487" s="100">
        <f>P487</f>
      </c>
      <c r="AC487" s="100">
        <v>1490</v>
      </c>
      <c r="AD487" s="100">
        <v>50</v>
      </c>
    </row>
    <row r="488">
      <c r="A488" s="98" t="s">
        <v>3308</v>
      </c>
      <c r="B488" s="98" t="s">
        <v>3309</v>
      </c>
      <c r="C488" s="98" t="s">
        <v>3310</v>
      </c>
      <c r="D488" s="98" t="s">
        <v>3311</v>
      </c>
      <c r="E488" s="98" t="s">
        <v>3312</v>
      </c>
      <c r="F488" s="98" t="s">
        <v>3313</v>
      </c>
      <c r="G488" s="98" t="s">
        <v>3314</v>
      </c>
      <c r="H488" s="99">
        <v>12</v>
      </c>
      <c r="I488" s="104">
        <v>45885</v>
      </c>
      <c r="J488" s="104">
        <v>46229</v>
      </c>
      <c r="K488" s="104">
        <v>45739</v>
      </c>
      <c r="L488" s="104">
        <v>45740</v>
      </c>
      <c r="M488" s="104">
        <v>45741</v>
      </c>
      <c r="N488" s="100">
        <v>0</v>
      </c>
      <c r="O488" s="100">
        <v>927.90999999999997</v>
      </c>
      <c r="P488" s="100">
        <v>50</v>
      </c>
      <c r="AB488" s="100">
        <f>P488</f>
      </c>
      <c r="AC488" s="100">
        <v>770</v>
      </c>
      <c r="AD488" s="100">
        <v>50</v>
      </c>
    </row>
    <row r="489">
      <c r="A489" s="98" t="s">
        <v>3315</v>
      </c>
      <c r="B489" s="98" t="s">
        <v>3316</v>
      </c>
      <c r="C489" s="98" t="s">
        <v>3317</v>
      </c>
      <c r="D489" s="98" t="s">
        <v>3318</v>
      </c>
      <c r="E489" s="98" t="s">
        <v>3319</v>
      </c>
      <c r="F489" s="98" t="s">
        <v>3320</v>
      </c>
      <c r="G489" s="98" t="s">
        <v>3321</v>
      </c>
      <c r="H489" s="99">
        <v>12</v>
      </c>
      <c r="I489" s="104">
        <v>45890</v>
      </c>
      <c r="J489" s="104">
        <v>46229</v>
      </c>
      <c r="K489" s="104">
        <v>45890</v>
      </c>
      <c r="L489" s="104">
        <v>45890</v>
      </c>
      <c r="M489" s="104">
        <v>45890</v>
      </c>
      <c r="N489" s="100">
        <v>0</v>
      </c>
      <c r="O489" s="100">
        <v>927.90999999999997</v>
      </c>
      <c r="P489" s="100">
        <v>0</v>
      </c>
      <c r="AB489" s="100">
        <f>P489</f>
      </c>
      <c r="AC489" s="100">
        <v>925</v>
      </c>
      <c r="AD489" s="100">
        <v>0</v>
      </c>
    </row>
    <row r="490">
      <c r="A490" s="98" t="s">
        <v>3322</v>
      </c>
      <c r="B490" s="98" t="s">
        <v>3323</v>
      </c>
      <c r="C490" s="98" t="s">
        <v>3324</v>
      </c>
      <c r="D490" s="98" t="s">
        <v>3325</v>
      </c>
      <c r="E490" s="98" t="s">
        <v>3326</v>
      </c>
      <c r="F490" s="98" t="s">
        <v>3327</v>
      </c>
      <c r="G490" s="98" t="s">
        <v>3328</v>
      </c>
      <c r="H490" s="99">
        <v>12</v>
      </c>
      <c r="I490" s="104">
        <v>45869</v>
      </c>
      <c r="J490" s="104">
        <v>46229</v>
      </c>
      <c r="K490" s="104">
        <v>45637</v>
      </c>
      <c r="L490" s="104">
        <v>45637</v>
      </c>
      <c r="M490" s="104">
        <v>45638</v>
      </c>
      <c r="N490" s="100">
        <v>0</v>
      </c>
      <c r="O490" s="100">
        <v>927.90999999999997</v>
      </c>
      <c r="P490" s="100">
        <v>0</v>
      </c>
      <c r="AB490" s="100">
        <f>P490</f>
      </c>
      <c r="AC490" s="100">
        <v>840</v>
      </c>
      <c r="AD490" s="100">
        <v>0</v>
      </c>
    </row>
    <row r="491">
      <c r="A491" s="98" t="s">
        <v>3329</v>
      </c>
      <c r="B491" s="98" t="s">
        <v>3330</v>
      </c>
      <c r="C491" s="98" t="s">
        <v>3331</v>
      </c>
      <c r="D491" s="98" t="s">
        <v>3332</v>
      </c>
      <c r="E491" s="98" t="s">
        <v>3333</v>
      </c>
      <c r="F491" s="98" t="s">
        <v>3334</v>
      </c>
      <c r="G491" s="98" t="s">
        <v>3335</v>
      </c>
      <c r="H491" s="99">
        <v>12</v>
      </c>
      <c r="I491" s="104">
        <v>45885</v>
      </c>
      <c r="J491" s="104">
        <v>46229</v>
      </c>
      <c r="K491" s="104">
        <v>45818</v>
      </c>
      <c r="L491" s="104">
        <v>45819</v>
      </c>
      <c r="M491" s="104">
        <v>45819</v>
      </c>
      <c r="N491" s="100">
        <v>0</v>
      </c>
      <c r="O491" s="100">
        <v>927.90999999999997</v>
      </c>
      <c r="P491" s="100">
        <v>50</v>
      </c>
      <c r="AB491" s="100">
        <f>P491</f>
      </c>
      <c r="AC491" s="100">
        <v>1850</v>
      </c>
      <c r="AD491" s="100">
        <v>50</v>
      </c>
    </row>
    <row r="492">
      <c r="A492" s="98" t="s">
        <v>3336</v>
      </c>
      <c r="B492" s="98" t="s">
        <v>3337</v>
      </c>
      <c r="C492" s="98" t="s">
        <v>3338</v>
      </c>
      <c r="D492" s="98" t="s">
        <v>3339</v>
      </c>
      <c r="E492" s="98" t="s">
        <v>3340</v>
      </c>
      <c r="F492" s="98" t="s">
        <v>3341</v>
      </c>
      <c r="G492" s="98" t="s">
        <v>3342</v>
      </c>
      <c r="H492" s="99">
        <v>12</v>
      </c>
      <c r="I492" s="104">
        <v>45885</v>
      </c>
      <c r="J492" s="104">
        <v>46229</v>
      </c>
      <c r="K492" s="104">
        <v>45879</v>
      </c>
      <c r="L492" s="104">
        <v>45879</v>
      </c>
      <c r="M492" s="104">
        <v>45879</v>
      </c>
      <c r="N492" s="100">
        <v>0</v>
      </c>
      <c r="O492" s="100">
        <v>934.69000000000005</v>
      </c>
      <c r="P492" s="100">
        <v>0</v>
      </c>
      <c r="AB492" s="100">
        <f>P492</f>
      </c>
      <c r="AC492" s="100">
        <v>935</v>
      </c>
      <c r="AD492" s="100">
        <v>0</v>
      </c>
    </row>
    <row r="493">
      <c r="A493" s="98" t="s">
        <v>3343</v>
      </c>
      <c r="B493" s="98" t="s">
        <v>3344</v>
      </c>
      <c r="C493" s="98" t="s">
        <v>3345</v>
      </c>
      <c r="D493" s="98" t="s">
        <v>3346</v>
      </c>
      <c r="E493" s="98" t="s">
        <v>3347</v>
      </c>
      <c r="F493" s="98" t="s">
        <v>3348</v>
      </c>
      <c r="G493" s="98" t="s">
        <v>3349</v>
      </c>
      <c r="H493" s="99">
        <v>12</v>
      </c>
      <c r="I493" s="104">
        <v>45885</v>
      </c>
      <c r="J493" s="104">
        <v>46229</v>
      </c>
      <c r="K493" s="104">
        <v>45879</v>
      </c>
      <c r="L493" s="104">
        <v>45879</v>
      </c>
      <c r="M493" s="104">
        <v>45879</v>
      </c>
      <c r="N493" s="100">
        <v>0</v>
      </c>
      <c r="O493" s="100">
        <v>934.69000000000005</v>
      </c>
      <c r="P493" s="100">
        <v>0</v>
      </c>
      <c r="AB493" s="100">
        <f>P493</f>
      </c>
      <c r="AC493" s="100">
        <v>935</v>
      </c>
      <c r="AD493" s="100">
        <v>0</v>
      </c>
    </row>
    <row r="494">
      <c r="A494" s="98" t="s">
        <v>3350</v>
      </c>
      <c r="B494" s="98" t="s">
        <v>3351</v>
      </c>
      <c r="C494" s="98" t="s">
        <v>3352</v>
      </c>
      <c r="D494" s="98" t="s">
        <v>3353</v>
      </c>
      <c r="E494" s="98" t="s">
        <v>3354</v>
      </c>
      <c r="F494" s="98" t="s">
        <v>3355</v>
      </c>
      <c r="G494" s="98" t="s">
        <v>3356</v>
      </c>
      <c r="H494" s="99">
        <v>12</v>
      </c>
      <c r="I494" s="104">
        <v>45885</v>
      </c>
      <c r="J494" s="104">
        <v>46229</v>
      </c>
      <c r="K494" s="104">
        <v>45775</v>
      </c>
      <c r="L494" s="104">
        <v>45775</v>
      </c>
      <c r="M494" s="104">
        <v>45775</v>
      </c>
      <c r="N494" s="100">
        <v>0</v>
      </c>
      <c r="O494" s="100">
        <v>1176.8199999999999</v>
      </c>
      <c r="P494" s="100">
        <v>50</v>
      </c>
      <c r="AB494" s="100">
        <f>P494</f>
      </c>
      <c r="AC494" s="100">
        <v>1130</v>
      </c>
      <c r="AD494" s="100">
        <v>50</v>
      </c>
    </row>
    <row r="495">
      <c r="A495" s="98" t="s">
        <v>3357</v>
      </c>
      <c r="B495" s="98" t="s">
        <v>3358</v>
      </c>
      <c r="C495" s="98" t="s">
        <v>3359</v>
      </c>
      <c r="D495" s="98" t="s">
        <v>3360</v>
      </c>
      <c r="E495" s="98" t="s">
        <v>3361</v>
      </c>
      <c r="F495" s="98" t="s">
        <v>3362</v>
      </c>
      <c r="G495" s="98" t="s">
        <v>3363</v>
      </c>
      <c r="H495" s="99">
        <v>5</v>
      </c>
      <c r="I495" s="104">
        <v>45885</v>
      </c>
      <c r="J495" s="104">
        <v>46022</v>
      </c>
      <c r="K495" s="104">
        <v>45882</v>
      </c>
      <c r="L495" s="104">
        <v>45882</v>
      </c>
      <c r="M495" s="104">
        <v>45882</v>
      </c>
      <c r="N495" s="100">
        <v>0</v>
      </c>
      <c r="O495" s="100">
        <v>1523.04</v>
      </c>
      <c r="P495" s="100">
        <v>0</v>
      </c>
      <c r="AB495" s="100">
        <f>P495</f>
      </c>
      <c r="AC495" s="100">
        <v>1535</v>
      </c>
      <c r="AD495" s="100">
        <v>0</v>
      </c>
    </row>
    <row r="496">
      <c r="A496" s="98" t="s">
        <v>3364</v>
      </c>
      <c r="B496" s="98" t="s">
        <v>3365</v>
      </c>
      <c r="C496" s="98" t="s">
        <v>3366</v>
      </c>
      <c r="D496" s="98" t="s">
        <v>3367</v>
      </c>
      <c r="E496" s="98" t="s">
        <v>3368</v>
      </c>
      <c r="F496" s="98" t="s">
        <v>3369</v>
      </c>
      <c r="G496" s="98" t="s">
        <v>3370</v>
      </c>
      <c r="H496" s="99">
        <v>12</v>
      </c>
      <c r="I496" s="104">
        <v>45885</v>
      </c>
      <c r="J496" s="104">
        <v>46229</v>
      </c>
      <c r="K496" s="104">
        <v>45775</v>
      </c>
      <c r="L496" s="104">
        <v>45775</v>
      </c>
      <c r="M496" s="104">
        <v>45775</v>
      </c>
      <c r="N496" s="100">
        <v>0</v>
      </c>
      <c r="O496" s="100">
        <v>1176.55</v>
      </c>
      <c r="P496" s="100">
        <v>50</v>
      </c>
      <c r="AB496" s="100">
        <f>P496</f>
      </c>
      <c r="AC496" s="100">
        <v>1000</v>
      </c>
      <c r="AD496" s="100">
        <v>50</v>
      </c>
    </row>
    <row r="497">
      <c r="A497" s="98" t="s">
        <v>3371</v>
      </c>
      <c r="B497" s="98" t="s">
        <v>3372</v>
      </c>
      <c r="C497" s="98" t="s">
        <v>3373</v>
      </c>
      <c r="D497" s="98" t="s">
        <v>3374</v>
      </c>
      <c r="E497" s="98" t="s">
        <v>3375</v>
      </c>
      <c r="F497" s="98" t="s">
        <v>3376</v>
      </c>
      <c r="G497" s="98" t="s">
        <v>3377</v>
      </c>
      <c r="H497" s="99">
        <v>5</v>
      </c>
      <c r="I497" s="104">
        <v>45885</v>
      </c>
      <c r="J497" s="104">
        <v>46022</v>
      </c>
      <c r="K497" s="104">
        <v>45847</v>
      </c>
      <c r="L497" s="104">
        <v>45847</v>
      </c>
      <c r="M497" s="104">
        <v>45847</v>
      </c>
      <c r="N497" s="100">
        <v>1900</v>
      </c>
      <c r="O497" s="100">
        <v>927.90999999999997</v>
      </c>
      <c r="P497" s="100">
        <v>0</v>
      </c>
      <c r="AB497" s="100">
        <f>P497</f>
      </c>
      <c r="AC497" s="100">
        <v>1850</v>
      </c>
      <c r="AD497" s="100">
        <v>0</v>
      </c>
    </row>
    <row r="498">
      <c r="A498" s="98" t="s">
        <v>3378</v>
      </c>
      <c r="B498" s="98" t="s">
        <v>3379</v>
      </c>
      <c r="C498" s="98" t="s">
        <v>3380</v>
      </c>
      <c r="D498" s="98" t="s">
        <v>3381</v>
      </c>
      <c r="E498" s="98" t="s">
        <v>3382</v>
      </c>
      <c r="F498" s="98" t="s">
        <v>3383</v>
      </c>
      <c r="G498" s="98" t="s">
        <v>3384</v>
      </c>
      <c r="H498" s="99">
        <v>5</v>
      </c>
      <c r="I498" s="104">
        <v>45885</v>
      </c>
      <c r="J498" s="104">
        <v>46022</v>
      </c>
      <c r="K498" s="104">
        <v>45847</v>
      </c>
      <c r="L498" s="104">
        <v>45847</v>
      </c>
      <c r="M498" s="104">
        <v>45848</v>
      </c>
      <c r="N498" s="100">
        <v>1900</v>
      </c>
      <c r="O498" s="100">
        <v>927.90999999999997</v>
      </c>
      <c r="P498" s="100">
        <v>0</v>
      </c>
      <c r="AB498" s="100">
        <f>P498</f>
      </c>
      <c r="AC498" s="100">
        <v>1850</v>
      </c>
      <c r="AD498" s="100">
        <v>0</v>
      </c>
    </row>
    <row r="499">
      <c r="A499" s="98" t="s">
        <v>3385</v>
      </c>
      <c r="B499" s="98" t="s">
        <v>3386</v>
      </c>
      <c r="C499" s="98" t="s">
        <v>3387</v>
      </c>
      <c r="D499" s="98" t="s">
        <v>3388</v>
      </c>
      <c r="E499" s="98" t="s">
        <v>3389</v>
      </c>
      <c r="F499" s="98" t="s">
        <v>3390</v>
      </c>
      <c r="G499" s="98" t="s">
        <v>3391</v>
      </c>
      <c r="H499" s="99">
        <v>12</v>
      </c>
      <c r="I499" s="104">
        <v>45885</v>
      </c>
      <c r="J499" s="104">
        <v>46229</v>
      </c>
      <c r="K499" s="104">
        <v>45858</v>
      </c>
      <c r="L499" s="104">
        <v>45858</v>
      </c>
      <c r="M499" s="104">
        <v>45858</v>
      </c>
      <c r="N499" s="100">
        <v>0</v>
      </c>
      <c r="O499" s="100">
        <v>1176.3399999999999</v>
      </c>
      <c r="P499" s="100">
        <v>50</v>
      </c>
      <c r="AB499" s="100">
        <f>P499</f>
      </c>
      <c r="AC499" s="100">
        <v>1100</v>
      </c>
      <c r="AD499" s="100">
        <v>50</v>
      </c>
    </row>
    <row r="500">
      <c r="A500" s="98" t="s">
        <v>3392</v>
      </c>
      <c r="B500" s="98" t="s">
        <v>3393</v>
      </c>
      <c r="C500" s="98" t="s">
        <v>3394</v>
      </c>
      <c r="D500" s="98" t="s">
        <v>3395</v>
      </c>
      <c r="E500" s="98" t="s">
        <v>3396</v>
      </c>
      <c r="F500" s="98" t="s">
        <v>3397</v>
      </c>
      <c r="G500" s="98" t="s">
        <v>3398</v>
      </c>
      <c r="H500" s="99">
        <v>12</v>
      </c>
      <c r="I500" s="104">
        <v>45869</v>
      </c>
      <c r="J500" s="104">
        <v>46229</v>
      </c>
      <c r="K500" s="104">
        <v>45628</v>
      </c>
      <c r="L500" s="104">
        <v>45628</v>
      </c>
      <c r="M500" s="104">
        <v>45628</v>
      </c>
      <c r="N500" s="100">
        <v>0</v>
      </c>
      <c r="O500" s="100">
        <v>1503.28</v>
      </c>
      <c r="P500" s="100">
        <v>0</v>
      </c>
      <c r="AB500" s="100">
        <f>P500</f>
      </c>
      <c r="AC500" s="100">
        <v>1245</v>
      </c>
      <c r="AD500" s="100">
        <v>0</v>
      </c>
    </row>
    <row r="501">
      <c r="A501" s="98" t="s">
        <v>3399</v>
      </c>
      <c r="B501" s="98" t="s">
        <v>3400</v>
      </c>
      <c r="C501" s="98" t="s">
        <v>3401</v>
      </c>
      <c r="D501" s="98" t="s">
        <v>3402</v>
      </c>
      <c r="E501" s="98" t="s">
        <v>3403</v>
      </c>
      <c r="F501" s="98" t="s">
        <v>3404</v>
      </c>
      <c r="G501" s="98" t="s">
        <v>3405</v>
      </c>
      <c r="H501" s="99">
        <v>12</v>
      </c>
      <c r="I501" s="104">
        <v>45885</v>
      </c>
      <c r="J501" s="104">
        <v>46229</v>
      </c>
      <c r="K501" s="104">
        <v>45882</v>
      </c>
      <c r="L501" s="104">
        <v>45883</v>
      </c>
      <c r="M501" s="104">
        <v>45883</v>
      </c>
      <c r="N501" s="100">
        <v>0</v>
      </c>
      <c r="O501" s="100">
        <v>1176.3399999999999</v>
      </c>
      <c r="P501" s="100">
        <v>15</v>
      </c>
      <c r="AB501" s="100">
        <f>P501</f>
      </c>
      <c r="AC501" s="100">
        <v>1100</v>
      </c>
      <c r="AD501" s="100">
        <v>15</v>
      </c>
    </row>
    <row r="502">
      <c r="A502" s="98" t="s">
        <v>3406</v>
      </c>
      <c r="B502" s="98" t="s">
        <v>3407</v>
      </c>
      <c r="C502" s="98" t="s">
        <v>3408</v>
      </c>
      <c r="D502" s="98" t="s">
        <v>3409</v>
      </c>
      <c r="E502" s="98" t="s">
        <v>3410</v>
      </c>
      <c r="F502" s="98" t="s">
        <v>3411</v>
      </c>
      <c r="G502" s="98" t="s">
        <v>3412</v>
      </c>
      <c r="H502" s="99">
        <v>5</v>
      </c>
      <c r="I502" s="104">
        <v>45885</v>
      </c>
      <c r="J502" s="104">
        <v>46022</v>
      </c>
      <c r="K502" s="104">
        <v>45846</v>
      </c>
      <c r="L502" s="104">
        <v>45847</v>
      </c>
      <c r="M502" s="104">
        <v>45847</v>
      </c>
      <c r="N502" s="100">
        <v>1900</v>
      </c>
      <c r="O502" s="100">
        <v>927.90999999999997</v>
      </c>
      <c r="P502" s="100">
        <v>0</v>
      </c>
      <c r="AB502" s="100">
        <f>P502</f>
      </c>
      <c r="AC502" s="100">
        <v>940</v>
      </c>
      <c r="AD502" s="100">
        <v>0</v>
      </c>
    </row>
    <row r="503">
      <c r="A503" s="98" t="s">
        <v>3413</v>
      </c>
      <c r="B503" s="98" t="s">
        <v>3414</v>
      </c>
      <c r="C503" s="98" t="s">
        <v>3415</v>
      </c>
      <c r="D503" s="98" t="s">
        <v>3416</v>
      </c>
      <c r="E503" s="98" t="s">
        <v>3417</v>
      </c>
      <c r="F503" s="98" t="s">
        <v>3418</v>
      </c>
      <c r="G503" s="98" t="s">
        <v>3419</v>
      </c>
      <c r="H503" s="99">
        <v>5</v>
      </c>
      <c r="I503" s="104">
        <v>45885</v>
      </c>
      <c r="J503" s="104">
        <v>46022</v>
      </c>
      <c r="K503" s="104">
        <v>45847</v>
      </c>
      <c r="L503" s="104">
        <v>45847</v>
      </c>
      <c r="M503" s="104">
        <v>45847</v>
      </c>
      <c r="N503" s="100">
        <v>1900</v>
      </c>
      <c r="O503" s="100">
        <v>927.90999999999997</v>
      </c>
      <c r="P503" s="100">
        <v>0</v>
      </c>
      <c r="AB503" s="100">
        <f>P503</f>
      </c>
      <c r="AC503" s="100">
        <v>1700</v>
      </c>
      <c r="AD503" s="100">
        <v>0</v>
      </c>
    </row>
    <row r="504">
      <c r="A504" s="98" t="s">
        <v>3420</v>
      </c>
      <c r="B504" s="98" t="s">
        <v>3421</v>
      </c>
      <c r="C504" s="98" t="s">
        <v>3422</v>
      </c>
      <c r="D504" s="98" t="s">
        <v>3423</v>
      </c>
      <c r="E504" s="98" t="s">
        <v>3424</v>
      </c>
      <c r="F504" s="98" t="s">
        <v>3425</v>
      </c>
      <c r="G504" s="98" t="s">
        <v>3426</v>
      </c>
      <c r="H504" s="99">
        <v>12</v>
      </c>
      <c r="I504" s="104">
        <v>45870</v>
      </c>
      <c r="J504" s="104">
        <v>46229</v>
      </c>
      <c r="K504" s="104">
        <v>45742</v>
      </c>
      <c r="L504" s="104">
        <v>45742</v>
      </c>
      <c r="M504" s="104">
        <v>45743</v>
      </c>
      <c r="N504" s="100">
        <v>0</v>
      </c>
      <c r="O504" s="100">
        <v>1176.55</v>
      </c>
      <c r="P504" s="100">
        <v>0</v>
      </c>
      <c r="AB504" s="100">
        <f>P504</f>
      </c>
      <c r="AC504" s="100">
        <v>1125</v>
      </c>
      <c r="AD504" s="100">
        <v>0</v>
      </c>
    </row>
    <row r="505">
      <c r="A505" s="98" t="s">
        <v>3427</v>
      </c>
      <c r="B505" s="98" t="s">
        <v>3428</v>
      </c>
      <c r="C505" s="98" t="s">
        <v>3429</v>
      </c>
      <c r="D505" s="98" t="s">
        <v>3430</v>
      </c>
      <c r="E505" s="98" t="s">
        <v>3431</v>
      </c>
      <c r="F505" s="98" t="s">
        <v>3432</v>
      </c>
      <c r="G505" s="98" t="s">
        <v>3433</v>
      </c>
      <c r="H505" s="99">
        <v>12</v>
      </c>
      <c r="I505" s="104">
        <v>45885</v>
      </c>
      <c r="J505" s="104">
        <v>46229</v>
      </c>
      <c r="K505" s="104">
        <v>45751</v>
      </c>
      <c r="L505" s="104">
        <v>45751</v>
      </c>
      <c r="M505" s="104">
        <v>45751</v>
      </c>
      <c r="N505" s="100">
        <v>0</v>
      </c>
      <c r="O505" s="100">
        <v>927.90999999999997</v>
      </c>
      <c r="P505" s="100">
        <v>50</v>
      </c>
      <c r="AB505" s="100">
        <f>P505</f>
      </c>
      <c r="AC505" s="100">
        <v>925</v>
      </c>
      <c r="AD505" s="100">
        <v>50</v>
      </c>
    </row>
    <row r="506">
      <c r="A506" s="98" t="s">
        <v>3434</v>
      </c>
      <c r="B506" s="98" t="s">
        <v>3435</v>
      </c>
      <c r="C506" s="98" t="s">
        <v>3436</v>
      </c>
      <c r="D506" s="98" t="s">
        <v>3437</v>
      </c>
      <c r="E506" s="98" t="s">
        <v>3438</v>
      </c>
      <c r="F506" s="98" t="s">
        <v>3439</v>
      </c>
      <c r="G506" s="98" t="s">
        <v>3440</v>
      </c>
      <c r="H506" s="99">
        <v>12</v>
      </c>
      <c r="I506" s="104">
        <v>45885</v>
      </c>
      <c r="J506" s="104">
        <v>46229</v>
      </c>
      <c r="K506" s="104">
        <v>45769</v>
      </c>
      <c r="L506" s="104">
        <v>45770</v>
      </c>
      <c r="M506" s="104">
        <v>45770</v>
      </c>
      <c r="N506" s="100">
        <v>0</v>
      </c>
      <c r="O506" s="100">
        <v>927.90999999999997</v>
      </c>
      <c r="P506" s="100">
        <v>50</v>
      </c>
      <c r="AB506" s="100">
        <f>P506</f>
      </c>
      <c r="AC506" s="100">
        <v>925</v>
      </c>
      <c r="AD506" s="100">
        <v>50</v>
      </c>
    </row>
    <row r="507">
      <c r="A507" s="98" t="s">
        <v>3441</v>
      </c>
      <c r="B507" s="98" t="s">
        <v>3442</v>
      </c>
      <c r="C507" s="98" t="s">
        <v>3443</v>
      </c>
      <c r="D507" s="98" t="s">
        <v>3444</v>
      </c>
      <c r="E507" s="98" t="s">
        <v>3445</v>
      </c>
      <c r="F507" s="98" t="s">
        <v>3446</v>
      </c>
      <c r="G507" s="98" t="s">
        <v>3447</v>
      </c>
      <c r="H507" s="99">
        <v>12</v>
      </c>
      <c r="I507" s="104">
        <v>45867</v>
      </c>
      <c r="J507" s="104">
        <v>46229</v>
      </c>
      <c r="K507" s="104">
        <v>45730</v>
      </c>
      <c r="L507" s="104">
        <v>45730</v>
      </c>
      <c r="M507" s="104">
        <v>45730</v>
      </c>
      <c r="N507" s="100">
        <v>0</v>
      </c>
      <c r="O507" s="100">
        <v>1176.8199999999999</v>
      </c>
      <c r="P507" s="100">
        <v>0</v>
      </c>
      <c r="AB507" s="100">
        <f>P507</f>
      </c>
      <c r="AC507" s="100">
        <v>1165</v>
      </c>
      <c r="AD507" s="100">
        <v>0</v>
      </c>
    </row>
    <row r="508">
      <c r="A508" s="98" t="s">
        <v>3448</v>
      </c>
      <c r="B508" s="98" t="s">
        <v>3449</v>
      </c>
      <c r="C508" s="98" t="s">
        <v>3450</v>
      </c>
      <c r="D508" s="98" t="s">
        <v>3451</v>
      </c>
      <c r="E508" s="98" t="s">
        <v>3452</v>
      </c>
      <c r="F508" s="98" t="s">
        <v>3453</v>
      </c>
      <c r="G508" s="98" t="s">
        <v>3454</v>
      </c>
      <c r="H508" s="99">
        <v>12</v>
      </c>
      <c r="I508" s="104">
        <v>45888</v>
      </c>
      <c r="J508" s="104">
        <v>46229</v>
      </c>
      <c r="K508" s="104">
        <v>45888</v>
      </c>
      <c r="L508" s="104">
        <v>45888</v>
      </c>
      <c r="M508" s="104">
        <v>45888</v>
      </c>
      <c r="N508" s="100">
        <v>0</v>
      </c>
      <c r="O508" s="100">
        <v>1176.3399999999999</v>
      </c>
      <c r="P508" s="100">
        <v>50</v>
      </c>
      <c r="AB508" s="100">
        <f>P508</f>
      </c>
      <c r="AC508" s="100">
        <v>1195</v>
      </c>
      <c r="AD508" s="100">
        <v>50</v>
      </c>
    </row>
    <row r="509">
      <c r="A509" s="98" t="s">
        <v>3455</v>
      </c>
      <c r="B509" s="98" t="s">
        <v>3456</v>
      </c>
      <c r="C509" s="98" t="s">
        <v>3457</v>
      </c>
      <c r="D509" s="98" t="s">
        <v>3458</v>
      </c>
      <c r="E509" s="98" t="s">
        <v>3459</v>
      </c>
      <c r="F509" s="98" t="s">
        <v>3460</v>
      </c>
      <c r="G509" s="98" t="s">
        <v>3461</v>
      </c>
      <c r="H509" s="99">
        <v>12</v>
      </c>
      <c r="I509" s="104">
        <v>45869</v>
      </c>
      <c r="J509" s="104">
        <v>46229</v>
      </c>
      <c r="K509" s="104">
        <v>45848</v>
      </c>
      <c r="L509" s="104">
        <v>45850</v>
      </c>
      <c r="M509" s="104">
        <v>45851</v>
      </c>
      <c r="N509" s="100">
        <v>0</v>
      </c>
      <c r="O509" s="100">
        <v>1176.8199999999999</v>
      </c>
      <c r="P509" s="100">
        <v>0</v>
      </c>
      <c r="AB509" s="100">
        <f>P509</f>
      </c>
      <c r="AC509" s="100">
        <v>1165</v>
      </c>
      <c r="AD509" s="100">
        <v>0</v>
      </c>
    </row>
    <row r="510">
      <c r="A510" s="98" t="s">
        <v>3462</v>
      </c>
      <c r="B510" s="98" t="s">
        <v>3463</v>
      </c>
      <c r="C510" s="98" t="s">
        <v>3464</v>
      </c>
      <c r="D510" s="98" t="s">
        <v>3465</v>
      </c>
      <c r="E510" s="98" t="s">
        <v>3466</v>
      </c>
      <c r="F510" s="98" t="s">
        <v>3467</v>
      </c>
      <c r="G510" s="98" t="s">
        <v>3468</v>
      </c>
      <c r="H510" s="99">
        <v>12</v>
      </c>
      <c r="I510" s="104">
        <v>45885</v>
      </c>
      <c r="J510" s="104">
        <v>46229</v>
      </c>
      <c r="K510" s="104">
        <v>45811</v>
      </c>
      <c r="L510" s="104">
        <v>45811</v>
      </c>
      <c r="M510" s="104">
        <v>45812</v>
      </c>
      <c r="N510" s="100">
        <v>0</v>
      </c>
      <c r="O510" s="100">
        <v>1176.55</v>
      </c>
      <c r="P510" s="100">
        <v>50</v>
      </c>
      <c r="AB510" s="100">
        <f>P510</f>
      </c>
      <c r="AC510" s="100">
        <v>1125</v>
      </c>
      <c r="AD510" s="100">
        <v>50</v>
      </c>
    </row>
    <row r="511">
      <c r="A511" s="98" t="s">
        <v>3469</v>
      </c>
      <c r="B511" s="98" t="s">
        <v>3470</v>
      </c>
      <c r="C511" s="98" t="s">
        <v>3471</v>
      </c>
      <c r="D511" s="98" t="s">
        <v>3472</v>
      </c>
      <c r="E511" s="98" t="s">
        <v>3473</v>
      </c>
      <c r="F511" s="98" t="s">
        <v>3474</v>
      </c>
      <c r="G511" s="98" t="s">
        <v>3475</v>
      </c>
      <c r="H511" s="99">
        <v>12</v>
      </c>
      <c r="I511" s="104">
        <v>45869</v>
      </c>
      <c r="J511" s="104">
        <v>46229</v>
      </c>
      <c r="K511" s="104">
        <v>45621</v>
      </c>
      <c r="L511" s="104">
        <v>45621</v>
      </c>
      <c r="M511" s="104">
        <v>45621</v>
      </c>
      <c r="N511" s="100">
        <v>0</v>
      </c>
      <c r="O511" s="100">
        <v>1176.3399999999999</v>
      </c>
      <c r="P511" s="100">
        <v>0</v>
      </c>
      <c r="AB511" s="100">
        <f>P511</f>
      </c>
      <c r="AC511" s="100">
        <v>1165</v>
      </c>
      <c r="AD511" s="100">
        <v>0</v>
      </c>
    </row>
    <row r="512">
      <c r="A512" s="98" t="s">
        <v>3476</v>
      </c>
      <c r="B512" s="98" t="s">
        <v>3477</v>
      </c>
      <c r="C512" s="98" t="s">
        <v>3478</v>
      </c>
      <c r="D512" s="98" t="s">
        <v>3479</v>
      </c>
      <c r="E512" s="98" t="s">
        <v>3480</v>
      </c>
      <c r="F512" s="98" t="s">
        <v>3481</v>
      </c>
      <c r="G512" s="98" t="s">
        <v>3482</v>
      </c>
      <c r="H512" s="99">
        <v>12</v>
      </c>
      <c r="I512" s="104">
        <v>45869</v>
      </c>
      <c r="J512" s="104">
        <v>46229</v>
      </c>
      <c r="K512" s="104">
        <v>45602</v>
      </c>
      <c r="L512" s="104">
        <v>45602</v>
      </c>
      <c r="M512" s="104">
        <v>45603</v>
      </c>
      <c r="N512" s="100">
        <v>0</v>
      </c>
      <c r="O512" s="100">
        <v>1176.3399999999999</v>
      </c>
      <c r="P512" s="100">
        <v>50</v>
      </c>
      <c r="AB512" s="100">
        <f>P512</f>
      </c>
      <c r="AC512" s="100">
        <v>1165</v>
      </c>
      <c r="AD512" s="100">
        <v>50</v>
      </c>
    </row>
    <row r="513">
      <c r="A513" s="98" t="s">
        <v>3483</v>
      </c>
      <c r="B513" s="98" t="s">
        <v>3484</v>
      </c>
      <c r="C513" s="98" t="s">
        <v>3485</v>
      </c>
      <c r="D513" s="98" t="s">
        <v>3486</v>
      </c>
      <c r="E513" s="98" t="s">
        <v>3487</v>
      </c>
      <c r="F513" s="98" t="s">
        <v>3488</v>
      </c>
      <c r="G513" s="98" t="s">
        <v>3489</v>
      </c>
      <c r="H513" s="99">
        <v>12</v>
      </c>
      <c r="I513" s="104">
        <v>45869</v>
      </c>
      <c r="J513" s="104">
        <v>46229</v>
      </c>
      <c r="K513" s="104">
        <v>45692</v>
      </c>
      <c r="L513" s="104">
        <v>45692</v>
      </c>
      <c r="M513" s="104">
        <v>45692</v>
      </c>
      <c r="N513" s="100">
        <v>0</v>
      </c>
      <c r="O513" s="100">
        <v>1176.55</v>
      </c>
      <c r="P513" s="100">
        <v>0</v>
      </c>
      <c r="AB513" s="100">
        <f>P513</f>
      </c>
      <c r="AC513" s="100">
        <v>1125</v>
      </c>
      <c r="AD513" s="100">
        <v>0</v>
      </c>
    </row>
    <row r="514">
      <c r="A514" s="98" t="s">
        <v>3490</v>
      </c>
      <c r="B514" s="98" t="s">
        <v>3491</v>
      </c>
      <c r="C514" s="98" t="s">
        <v>3492</v>
      </c>
      <c r="D514" s="98" t="s">
        <v>3493</v>
      </c>
      <c r="E514" s="98" t="s">
        <v>3494</v>
      </c>
      <c r="F514" s="98" t="s">
        <v>3495</v>
      </c>
      <c r="G514" s="98" t="s">
        <v>3496</v>
      </c>
      <c r="H514" s="99">
        <v>12</v>
      </c>
      <c r="I514" s="104">
        <v>45869</v>
      </c>
      <c r="J514" s="104">
        <v>46229</v>
      </c>
      <c r="K514" s="104">
        <v>45617</v>
      </c>
      <c r="L514" s="104">
        <v>45618</v>
      </c>
      <c r="M514" s="104">
        <v>45618</v>
      </c>
      <c r="N514" s="100">
        <v>0</v>
      </c>
      <c r="O514" s="100">
        <v>1176.8199999999999</v>
      </c>
      <c r="P514" s="100">
        <v>0</v>
      </c>
      <c r="AB514" s="100">
        <f>P514</f>
      </c>
      <c r="AC514" s="100">
        <v>1165</v>
      </c>
      <c r="AD514" s="100">
        <v>0</v>
      </c>
    </row>
    <row r="515">
      <c r="A515" s="98" t="s">
        <v>3497</v>
      </c>
      <c r="B515" s="98" t="s">
        <v>3498</v>
      </c>
      <c r="C515" s="98" t="s">
        <v>3499</v>
      </c>
      <c r="D515" s="98" t="s">
        <v>3500</v>
      </c>
      <c r="E515" s="98" t="s">
        <v>3501</v>
      </c>
      <c r="F515" s="98" t="s">
        <v>3502</v>
      </c>
      <c r="G515" s="98" t="s">
        <v>3503</v>
      </c>
      <c r="H515" s="99">
        <v>5</v>
      </c>
      <c r="I515" s="104">
        <v>45885</v>
      </c>
      <c r="J515" s="104">
        <v>46022</v>
      </c>
      <c r="K515" s="104">
        <v>45854</v>
      </c>
      <c r="L515" s="104">
        <v>45854</v>
      </c>
      <c r="M515" s="104">
        <v>45855</v>
      </c>
      <c r="N515" s="100">
        <v>1900</v>
      </c>
      <c r="O515" s="100">
        <v>927.90999999999997</v>
      </c>
      <c r="P515" s="100">
        <v>0</v>
      </c>
      <c r="AB515" s="100">
        <f>P515</f>
      </c>
      <c r="AC515" s="100">
        <v>925</v>
      </c>
      <c r="AD515" s="100">
        <v>0</v>
      </c>
    </row>
    <row r="516">
      <c r="A516" s="98" t="s">
        <v>3504</v>
      </c>
      <c r="B516" s="98" t="s">
        <v>3505</v>
      </c>
      <c r="C516" s="98" t="s">
        <v>3506</v>
      </c>
      <c r="D516" s="98" t="s">
        <v>3507</v>
      </c>
      <c r="E516" s="98" t="s">
        <v>3508</v>
      </c>
      <c r="F516" s="98" t="s">
        <v>3509</v>
      </c>
      <c r="G516" s="98" t="s">
        <v>3510</v>
      </c>
      <c r="H516" s="99">
        <v>5</v>
      </c>
      <c r="I516" s="104">
        <v>45885</v>
      </c>
      <c r="J516" s="104">
        <v>46022</v>
      </c>
      <c r="K516" s="104">
        <v>45855</v>
      </c>
      <c r="L516" s="104">
        <v>45855</v>
      </c>
      <c r="M516" s="104">
        <v>45855</v>
      </c>
      <c r="N516" s="100">
        <v>1900</v>
      </c>
      <c r="O516" s="100">
        <v>927.90999999999997</v>
      </c>
      <c r="P516" s="100">
        <v>0</v>
      </c>
      <c r="AB516" s="100">
        <f>P516</f>
      </c>
      <c r="AC516" s="100">
        <v>1850</v>
      </c>
      <c r="AD516" s="100">
        <v>0</v>
      </c>
    </row>
    <row r="517">
      <c r="A517" s="98" t="s">
        <v>3511</v>
      </c>
      <c r="B517" s="98" t="s">
        <v>3512</v>
      </c>
      <c r="C517" s="98" t="s">
        <v>3513</v>
      </c>
      <c r="D517" s="98" t="s">
        <v>3514</v>
      </c>
      <c r="E517" s="98" t="s">
        <v>3515</v>
      </c>
      <c r="F517" s="98" t="s">
        <v>3516</v>
      </c>
      <c r="G517" s="98" t="s">
        <v>3517</v>
      </c>
      <c r="H517" s="99">
        <v>12</v>
      </c>
      <c r="I517" s="104">
        <v>45869</v>
      </c>
      <c r="J517" s="104">
        <v>46229</v>
      </c>
      <c r="K517" s="104">
        <v>45777</v>
      </c>
      <c r="L517" s="104">
        <v>45777</v>
      </c>
      <c r="M517" s="104">
        <v>45777</v>
      </c>
      <c r="N517" s="100">
        <v>0</v>
      </c>
      <c r="O517" s="100">
        <v>869.16999999999996</v>
      </c>
      <c r="P517" s="100">
        <v>0</v>
      </c>
      <c r="AB517" s="100">
        <f>P517</f>
      </c>
      <c r="AC517" s="100">
        <v>880</v>
      </c>
      <c r="AD517" s="100">
        <v>0</v>
      </c>
    </row>
    <row r="518">
      <c r="A518" s="98" t="s">
        <v>3518</v>
      </c>
      <c r="B518" s="98" t="s">
        <v>3519</v>
      </c>
      <c r="C518" s="98" t="s">
        <v>3520</v>
      </c>
      <c r="D518" s="98" t="s">
        <v>3521</v>
      </c>
      <c r="E518" s="98" t="s">
        <v>3522</v>
      </c>
      <c r="F518" s="98" t="s">
        <v>3523</v>
      </c>
      <c r="G518" s="98" t="s">
        <v>3524</v>
      </c>
      <c r="H518" s="99">
        <v>12</v>
      </c>
      <c r="I518" s="104">
        <v>45885</v>
      </c>
      <c r="J518" s="104">
        <v>46229</v>
      </c>
      <c r="K518" s="104">
        <v>45679</v>
      </c>
      <c r="L518" s="104">
        <v>45679</v>
      </c>
      <c r="M518" s="104">
        <v>45679</v>
      </c>
      <c r="N518" s="100">
        <v>0</v>
      </c>
      <c r="O518" s="100">
        <v>869.16999999999996</v>
      </c>
      <c r="P518" s="100">
        <v>50</v>
      </c>
      <c r="AB518" s="100">
        <f>P518</f>
      </c>
      <c r="AC518" s="100">
        <v>880</v>
      </c>
      <c r="AD518" s="100">
        <v>50</v>
      </c>
    </row>
    <row r="519">
      <c r="A519" s="98" t="s">
        <v>3525</v>
      </c>
      <c r="B519" s="98" t="s">
        <v>3526</v>
      </c>
      <c r="C519" s="98" t="s">
        <v>3527</v>
      </c>
      <c r="D519" s="98" t="s">
        <v>3528</v>
      </c>
      <c r="E519" s="98" t="s">
        <v>3529</v>
      </c>
      <c r="F519" s="98" t="s">
        <v>3530</v>
      </c>
      <c r="G519" s="98" t="s">
        <v>3531</v>
      </c>
      <c r="H519" s="99">
        <v>12</v>
      </c>
      <c r="I519" s="104">
        <v>45885</v>
      </c>
      <c r="J519" s="104">
        <v>46229</v>
      </c>
      <c r="K519" s="104">
        <v>45743</v>
      </c>
      <c r="L519" s="104">
        <v>45743</v>
      </c>
      <c r="M519" s="104">
        <v>45744</v>
      </c>
      <c r="N519" s="100">
        <v>1750</v>
      </c>
      <c r="O519" s="100">
        <v>869.16999999999996</v>
      </c>
      <c r="P519" s="100">
        <v>0</v>
      </c>
      <c r="AB519" s="100">
        <f>P519</f>
      </c>
      <c r="AC519" s="100">
        <v>830</v>
      </c>
      <c r="AD519" s="100">
        <v>0</v>
      </c>
    </row>
    <row r="520">
      <c r="A520" s="98" t="s">
        <v>3532</v>
      </c>
      <c r="B520" s="98" t="s">
        <v>3533</v>
      </c>
      <c r="C520" s="98" t="s">
        <v>3534</v>
      </c>
      <c r="D520" s="98" t="s">
        <v>3535</v>
      </c>
      <c r="E520" s="98" t="s">
        <v>3536</v>
      </c>
      <c r="F520" s="98" t="s">
        <v>3537</v>
      </c>
      <c r="G520" s="98" t="s">
        <v>3538</v>
      </c>
      <c r="H520" s="99">
        <v>12</v>
      </c>
      <c r="I520" s="104">
        <v>45885</v>
      </c>
      <c r="J520" s="104">
        <v>46229</v>
      </c>
      <c r="K520" s="104">
        <v>45874</v>
      </c>
      <c r="L520" s="104">
        <v>45874</v>
      </c>
      <c r="M520" s="104">
        <v>45875</v>
      </c>
      <c r="N520" s="100">
        <v>0</v>
      </c>
      <c r="O520" s="100">
        <v>869.16999999999996</v>
      </c>
      <c r="P520" s="100">
        <v>50</v>
      </c>
      <c r="AB520" s="100">
        <f>P520</f>
      </c>
      <c r="AC520" s="100">
        <v>880</v>
      </c>
      <c r="AD520" s="100">
        <v>50</v>
      </c>
    </row>
    <row r="521">
      <c r="A521" s="98" t="s">
        <v>3539</v>
      </c>
      <c r="B521" s="98" t="s">
        <v>3540</v>
      </c>
      <c r="C521" s="98" t="s">
        <v>3541</v>
      </c>
      <c r="D521" s="98" t="s">
        <v>3542</v>
      </c>
      <c r="E521" s="98" t="s">
        <v>3543</v>
      </c>
      <c r="F521" s="98" t="s">
        <v>3544</v>
      </c>
      <c r="G521" s="98" t="s">
        <v>3545</v>
      </c>
      <c r="H521" s="99">
        <v>12</v>
      </c>
      <c r="I521" s="104">
        <v>45869</v>
      </c>
      <c r="J521" s="104">
        <v>46229</v>
      </c>
      <c r="K521" s="104">
        <v>45595</v>
      </c>
      <c r="L521" s="104">
        <v>45595</v>
      </c>
      <c r="M521" s="104">
        <v>45595</v>
      </c>
      <c r="N521" s="100">
        <v>1750</v>
      </c>
      <c r="O521" s="100">
        <v>927.90999999999997</v>
      </c>
      <c r="P521" s="100">
        <v>0</v>
      </c>
      <c r="AB521" s="100">
        <f>P521</f>
      </c>
      <c r="AC521" s="100">
        <v>875</v>
      </c>
      <c r="AD521" s="100">
        <v>0</v>
      </c>
    </row>
    <row r="522">
      <c r="A522" s="98" t="s">
        <v>3546</v>
      </c>
      <c r="B522" s="98" t="s">
        <v>3547</v>
      </c>
      <c r="C522" s="98" t="s">
        <v>3548</v>
      </c>
      <c r="D522" s="98" t="s">
        <v>3549</v>
      </c>
      <c r="E522" s="98" t="s">
        <v>3550</v>
      </c>
      <c r="F522" s="98" t="s">
        <v>3551</v>
      </c>
      <c r="G522" s="98" t="s">
        <v>3552</v>
      </c>
      <c r="H522" s="99">
        <v>12</v>
      </c>
      <c r="I522" s="104">
        <v>45869</v>
      </c>
      <c r="J522" s="104">
        <v>46229</v>
      </c>
      <c r="K522" s="104">
        <v>45595</v>
      </c>
      <c r="L522" s="104">
        <v>45595</v>
      </c>
      <c r="M522" s="104">
        <v>45595</v>
      </c>
      <c r="N522" s="100">
        <v>1750</v>
      </c>
      <c r="O522" s="100">
        <v>927.90999999999997</v>
      </c>
      <c r="P522" s="100">
        <v>0</v>
      </c>
      <c r="AB522" s="100">
        <f>P522</f>
      </c>
      <c r="AC522" s="100">
        <v>875</v>
      </c>
      <c r="AD522" s="100">
        <v>0</v>
      </c>
    </row>
    <row r="523">
      <c r="A523" s="98" t="s">
        <v>3553</v>
      </c>
      <c r="B523" s="98" t="s">
        <v>3554</v>
      </c>
      <c r="C523" s="98" t="s">
        <v>3555</v>
      </c>
      <c r="D523" s="98" t="s">
        <v>3556</v>
      </c>
      <c r="E523" s="98" t="s">
        <v>3557</v>
      </c>
      <c r="F523" s="98" t="s">
        <v>3558</v>
      </c>
      <c r="G523" s="98" t="s">
        <v>3559</v>
      </c>
      <c r="H523" s="99">
        <v>12</v>
      </c>
      <c r="I523" s="104">
        <v>45885</v>
      </c>
      <c r="J523" s="104">
        <v>46229</v>
      </c>
      <c r="K523" s="104">
        <v>45818</v>
      </c>
      <c r="L523" s="104">
        <v>45818</v>
      </c>
      <c r="M523" s="104">
        <v>45819</v>
      </c>
      <c r="N523" s="100">
        <v>0</v>
      </c>
      <c r="O523" s="100">
        <v>1503.28</v>
      </c>
      <c r="P523" s="100">
        <v>50</v>
      </c>
      <c r="AB523" s="100">
        <f>P523</f>
      </c>
      <c r="AC523" s="100">
        <v>1490</v>
      </c>
      <c r="AD523" s="100">
        <v>50</v>
      </c>
    </row>
    <row r="524">
      <c r="A524" s="98" t="s">
        <v>3560</v>
      </c>
      <c r="B524" s="98" t="s">
        <v>3561</v>
      </c>
      <c r="C524" s="98" t="s">
        <v>3562</v>
      </c>
      <c r="D524" s="98" t="s">
        <v>3563</v>
      </c>
      <c r="E524" s="98" t="s">
        <v>3564</v>
      </c>
      <c r="F524" s="98" t="s">
        <v>3565</v>
      </c>
      <c r="G524" s="98" t="s">
        <v>3566</v>
      </c>
      <c r="H524" s="99">
        <v>12</v>
      </c>
      <c r="I524" s="104">
        <v>45869</v>
      </c>
      <c r="J524" s="104">
        <v>46229</v>
      </c>
      <c r="K524" s="104">
        <v>45610</v>
      </c>
      <c r="L524" s="104">
        <v>45610</v>
      </c>
      <c r="M524" s="104">
        <v>45610</v>
      </c>
      <c r="N524" s="100">
        <v>0</v>
      </c>
      <c r="O524" s="100">
        <v>1176.3399999999999</v>
      </c>
      <c r="P524" s="100">
        <v>50</v>
      </c>
      <c r="AB524" s="100">
        <f>P524</f>
      </c>
      <c r="AC524" s="100">
        <v>1030</v>
      </c>
      <c r="AD524" s="100">
        <v>50</v>
      </c>
    </row>
    <row r="525">
      <c r="A525" s="98" t="s">
        <v>3567</v>
      </c>
      <c r="B525" s="98" t="s">
        <v>3568</v>
      </c>
      <c r="C525" s="98" t="s">
        <v>3569</v>
      </c>
      <c r="D525" s="98" t="s">
        <v>3570</v>
      </c>
      <c r="E525" s="98" t="s">
        <v>3571</v>
      </c>
      <c r="F525" s="98" t="s">
        <v>3572</v>
      </c>
      <c r="G525" s="98" t="s">
        <v>3573</v>
      </c>
      <c r="H525" s="99">
        <v>5</v>
      </c>
      <c r="I525" s="104">
        <v>45885</v>
      </c>
      <c r="J525" s="104">
        <v>46022</v>
      </c>
      <c r="K525" s="104">
        <v>45856</v>
      </c>
      <c r="L525" s="104">
        <v>45856</v>
      </c>
      <c r="M525" s="104">
        <v>45856</v>
      </c>
      <c r="N525" s="100">
        <v>1900</v>
      </c>
      <c r="O525" s="100">
        <v>927.90999999999997</v>
      </c>
      <c r="P525" s="100">
        <v>0</v>
      </c>
      <c r="AB525" s="100">
        <f>P525</f>
      </c>
      <c r="AC525" s="100">
        <v>1850</v>
      </c>
      <c r="AD525" s="100">
        <v>0</v>
      </c>
    </row>
    <row r="526">
      <c r="A526" s="98" t="s">
        <v>3574</v>
      </c>
      <c r="B526" s="98" t="s">
        <v>3575</v>
      </c>
      <c r="C526" s="98" t="s">
        <v>3576</v>
      </c>
      <c r="D526" s="98" t="s">
        <v>3577</v>
      </c>
      <c r="E526" s="98" t="s">
        <v>3578</v>
      </c>
      <c r="F526" s="98" t="s">
        <v>3579</v>
      </c>
      <c r="G526" s="98" t="s">
        <v>3580</v>
      </c>
      <c r="H526" s="99">
        <v>5</v>
      </c>
      <c r="I526" s="104">
        <v>45885</v>
      </c>
      <c r="J526" s="104">
        <v>46022</v>
      </c>
      <c r="K526" s="104">
        <v>45862</v>
      </c>
      <c r="L526" s="104">
        <v>45862</v>
      </c>
      <c r="M526" s="104">
        <v>45862</v>
      </c>
      <c r="N526" s="100">
        <v>1900</v>
      </c>
      <c r="O526" s="100">
        <v>927.90999999999997</v>
      </c>
      <c r="P526" s="100">
        <v>0</v>
      </c>
      <c r="AB526" s="100">
        <f>P526</f>
      </c>
      <c r="AC526" s="100">
        <v>1850</v>
      </c>
      <c r="AD526" s="100">
        <v>0</v>
      </c>
    </row>
    <row r="527">
      <c r="A527" s="98" t="s">
        <v>3581</v>
      </c>
      <c r="B527" s="98" t="s">
        <v>3582</v>
      </c>
      <c r="C527" s="98" t="s">
        <v>3583</v>
      </c>
      <c r="D527" s="98" t="s">
        <v>3584</v>
      </c>
      <c r="E527" s="98" t="s">
        <v>3585</v>
      </c>
      <c r="F527" s="98" t="s">
        <v>3586</v>
      </c>
      <c r="G527" s="98" t="s">
        <v>3587</v>
      </c>
      <c r="H527" s="99">
        <v>14</v>
      </c>
      <c r="I527" s="104">
        <v>45814</v>
      </c>
      <c r="J527" s="104">
        <v>46229</v>
      </c>
      <c r="K527" s="104">
        <v>45775</v>
      </c>
      <c r="L527" s="104">
        <v>45775</v>
      </c>
      <c r="M527" s="104">
        <v>45776</v>
      </c>
      <c r="N527" s="100">
        <v>0</v>
      </c>
      <c r="O527" s="100">
        <v>1176.55</v>
      </c>
      <c r="P527" s="100">
        <v>50</v>
      </c>
      <c r="AB527" s="100">
        <f>P527</f>
      </c>
      <c r="AC527" s="100">
        <v>1195</v>
      </c>
      <c r="AD527" s="100">
        <v>50</v>
      </c>
    </row>
    <row r="528">
      <c r="A528" s="98" t="s">
        <v>3588</v>
      </c>
      <c r="B528" s="98" t="s">
        <v>3589</v>
      </c>
      <c r="C528" s="98" t="s">
        <v>3590</v>
      </c>
      <c r="D528" s="98" t="s">
        <v>3591</v>
      </c>
      <c r="E528" s="98" t="s">
        <v>3592</v>
      </c>
      <c r="F528" s="98" t="s">
        <v>3593</v>
      </c>
      <c r="G528" s="98" t="s">
        <v>3594</v>
      </c>
      <c r="H528" s="99">
        <v>12</v>
      </c>
      <c r="I528" s="104">
        <v>45869</v>
      </c>
      <c r="J528" s="104">
        <v>46229</v>
      </c>
      <c r="K528" s="104">
        <v>45818</v>
      </c>
      <c r="L528" s="104">
        <v>45818</v>
      </c>
      <c r="M528" s="104">
        <v>45819</v>
      </c>
      <c r="N528" s="100">
        <v>0</v>
      </c>
      <c r="O528" s="100">
        <v>911.25</v>
      </c>
      <c r="P528" s="100">
        <v>0</v>
      </c>
      <c r="AB528" s="100">
        <f>P528</f>
      </c>
      <c r="AC528" s="100">
        <v>884</v>
      </c>
      <c r="AD528" s="100">
        <v>0</v>
      </c>
    </row>
    <row r="529">
      <c r="A529" s="98" t="s">
        <v>3595</v>
      </c>
      <c r="B529" s="98" t="s">
        <v>3596</v>
      </c>
      <c r="C529" s="98" t="s">
        <v>3597</v>
      </c>
      <c r="D529" s="98" t="s">
        <v>3598</v>
      </c>
      <c r="E529" s="98" t="s">
        <v>3599</v>
      </c>
      <c r="F529" s="98" t="s">
        <v>3600</v>
      </c>
      <c r="G529" s="98" t="s">
        <v>3601</v>
      </c>
      <c r="H529" s="99">
        <v>12</v>
      </c>
      <c r="I529" s="104">
        <v>45869</v>
      </c>
      <c r="J529" s="104">
        <v>46229</v>
      </c>
      <c r="K529" s="104">
        <v>45641</v>
      </c>
      <c r="L529" s="104">
        <v>45641</v>
      </c>
      <c r="M529" s="104">
        <v>45641</v>
      </c>
      <c r="N529" s="100">
        <v>0</v>
      </c>
      <c r="O529" s="100">
        <v>1176.8199999999999</v>
      </c>
      <c r="P529" s="100">
        <v>50</v>
      </c>
      <c r="AB529" s="100">
        <f>P529</f>
      </c>
      <c r="AC529" s="100">
        <v>1125</v>
      </c>
      <c r="AD529" s="100">
        <v>50</v>
      </c>
    </row>
    <row r="530">
      <c r="A530" s="98" t="s">
        <v>3602</v>
      </c>
      <c r="B530" s="98" t="s">
        <v>3603</v>
      </c>
      <c r="C530" s="98" t="s">
        <v>3604</v>
      </c>
      <c r="D530" s="98" t="s">
        <v>3605</v>
      </c>
      <c r="E530" s="98" t="s">
        <v>3606</v>
      </c>
      <c r="F530" s="98" t="s">
        <v>3607</v>
      </c>
      <c r="G530" s="98" t="s">
        <v>3608</v>
      </c>
      <c r="H530" s="99">
        <v>12</v>
      </c>
      <c r="I530" s="104">
        <v>45885</v>
      </c>
      <c r="J530" s="104">
        <v>46229</v>
      </c>
      <c r="K530" s="104">
        <v>45868</v>
      </c>
      <c r="L530" s="104">
        <v>45868</v>
      </c>
      <c r="M530" s="104">
        <v>45868</v>
      </c>
      <c r="N530" s="100">
        <v>2390</v>
      </c>
      <c r="O530" s="100">
        <v>1176.8199999999999</v>
      </c>
      <c r="P530" s="100">
        <v>0</v>
      </c>
      <c r="AB530" s="100">
        <f>P530</f>
      </c>
      <c r="AC530" s="100">
        <v>1165</v>
      </c>
      <c r="AD530" s="100">
        <v>0</v>
      </c>
    </row>
    <row r="531">
      <c r="A531" s="98" t="s">
        <v>3609</v>
      </c>
      <c r="B531" s="98" t="s">
        <v>3610</v>
      </c>
      <c r="C531" s="98" t="s">
        <v>3611</v>
      </c>
      <c r="D531" s="98" t="s">
        <v>3612</v>
      </c>
      <c r="E531" s="98" t="s">
        <v>3613</v>
      </c>
      <c r="F531" s="98" t="s">
        <v>3614</v>
      </c>
      <c r="G531" s="98" t="s">
        <v>3615</v>
      </c>
      <c r="H531" s="99">
        <v>10</v>
      </c>
      <c r="I531" s="104">
        <v>45885</v>
      </c>
      <c r="J531" s="104">
        <v>46173</v>
      </c>
      <c r="K531" s="104">
        <v>45850</v>
      </c>
      <c r="L531" s="104">
        <v>45851</v>
      </c>
      <c r="M531" s="104">
        <v>45851</v>
      </c>
      <c r="N531" s="100">
        <v>0</v>
      </c>
      <c r="O531" s="100">
        <v>911.25</v>
      </c>
      <c r="P531" s="100">
        <v>0</v>
      </c>
      <c r="AB531" s="100">
        <f>P531</f>
      </c>
      <c r="AC531" s="100">
        <v>884</v>
      </c>
      <c r="AD531" s="100">
        <v>0</v>
      </c>
    </row>
    <row r="532">
      <c r="A532" s="98" t="s">
        <v>3616</v>
      </c>
      <c r="B532" s="98" t="s">
        <v>3617</v>
      </c>
      <c r="C532" s="98" t="s">
        <v>3618</v>
      </c>
      <c r="D532" s="98" t="s">
        <v>3619</v>
      </c>
      <c r="E532" s="98" t="s">
        <v>3620</v>
      </c>
      <c r="F532" s="98" t="s">
        <v>3621</v>
      </c>
      <c r="G532" s="98" t="s">
        <v>3622</v>
      </c>
      <c r="H532" s="99">
        <v>12</v>
      </c>
      <c r="I532" s="104">
        <v>45869</v>
      </c>
      <c r="J532" s="104">
        <v>46229</v>
      </c>
      <c r="K532" s="104">
        <v>45659</v>
      </c>
      <c r="L532" s="104">
        <v>45665</v>
      </c>
      <c r="M532" s="104">
        <v>45665</v>
      </c>
      <c r="N532" s="100">
        <v>0</v>
      </c>
      <c r="O532" s="100">
        <v>911.25</v>
      </c>
      <c r="P532" s="100">
        <v>0</v>
      </c>
      <c r="AB532" s="100">
        <f>P532</f>
      </c>
      <c r="AC532" s="100">
        <v>884</v>
      </c>
      <c r="AD532" s="100">
        <v>0</v>
      </c>
    </row>
    <row r="533">
      <c r="A533" s="98" t="s">
        <v>3623</v>
      </c>
      <c r="B533" s="98" t="s">
        <v>3624</v>
      </c>
      <c r="C533" s="98" t="s">
        <v>3625</v>
      </c>
      <c r="D533" s="98" t="s">
        <v>3626</v>
      </c>
      <c r="E533" s="98" t="s">
        <v>3627</v>
      </c>
      <c r="F533" s="98" t="s">
        <v>3628</v>
      </c>
      <c r="G533" s="98" t="s">
        <v>3629</v>
      </c>
      <c r="H533" s="99">
        <v>12</v>
      </c>
      <c r="I533" s="104">
        <v>45885</v>
      </c>
      <c r="J533" s="104">
        <v>46229</v>
      </c>
      <c r="K533" s="104">
        <v>45779</v>
      </c>
      <c r="L533" s="104">
        <v>45779</v>
      </c>
      <c r="M533" s="104">
        <v>45779</v>
      </c>
      <c r="N533" s="100">
        <v>0</v>
      </c>
      <c r="O533" s="100">
        <v>1176.55</v>
      </c>
      <c r="P533" s="100">
        <v>50</v>
      </c>
      <c r="AB533" s="100">
        <f>P533</f>
      </c>
      <c r="AC533" s="100">
        <v>1000</v>
      </c>
      <c r="AD533" s="100">
        <v>50</v>
      </c>
    </row>
    <row r="534">
      <c r="A534" s="98" t="s">
        <v>3630</v>
      </c>
      <c r="B534" s="98" t="s">
        <v>3631</v>
      </c>
      <c r="C534" s="98" t="s">
        <v>3632</v>
      </c>
      <c r="D534" s="98" t="s">
        <v>3633</v>
      </c>
      <c r="E534" s="98" t="s">
        <v>3634</v>
      </c>
      <c r="F534" s="98" t="s">
        <v>3635</v>
      </c>
      <c r="G534" s="98" t="s">
        <v>3636</v>
      </c>
      <c r="H534" s="99">
        <v>12</v>
      </c>
      <c r="I534" s="104">
        <v>45885</v>
      </c>
      <c r="J534" s="104">
        <v>46229</v>
      </c>
      <c r="K534" s="104">
        <v>45721</v>
      </c>
      <c r="L534" s="104">
        <v>45721</v>
      </c>
      <c r="M534" s="104">
        <v>45721</v>
      </c>
      <c r="N534" s="100">
        <v>0</v>
      </c>
      <c r="O534" s="100">
        <v>927.90999999999997</v>
      </c>
      <c r="P534" s="100">
        <v>0</v>
      </c>
      <c r="AB534" s="100">
        <f>P534</f>
      </c>
      <c r="AC534" s="100">
        <v>925</v>
      </c>
      <c r="AD534" s="100">
        <v>0</v>
      </c>
    </row>
    <row r="535">
      <c r="A535" s="98" t="s">
        <v>3637</v>
      </c>
      <c r="B535" s="98" t="s">
        <v>3638</v>
      </c>
      <c r="C535" s="98" t="s">
        <v>3639</v>
      </c>
      <c r="D535" s="98" t="s">
        <v>3640</v>
      </c>
      <c r="E535" s="98" t="s">
        <v>3641</v>
      </c>
      <c r="F535" s="98" t="s">
        <v>3642</v>
      </c>
      <c r="G535" s="98" t="s">
        <v>3643</v>
      </c>
      <c r="H535" s="99">
        <v>12</v>
      </c>
      <c r="I535" s="104">
        <v>45869</v>
      </c>
      <c r="J535" s="104">
        <v>46229</v>
      </c>
      <c r="K535" s="104">
        <v>45657</v>
      </c>
      <c r="L535" s="104">
        <v>45657</v>
      </c>
      <c r="M535" s="104">
        <v>45659</v>
      </c>
      <c r="N535" s="100">
        <v>0</v>
      </c>
      <c r="O535" s="100">
        <v>927.90999999999997</v>
      </c>
      <c r="P535" s="100">
        <v>0</v>
      </c>
      <c r="AB535" s="100">
        <f>P535</f>
      </c>
      <c r="AC535" s="100">
        <v>910</v>
      </c>
      <c r="AD535" s="100">
        <v>0</v>
      </c>
    </row>
    <row r="536">
      <c r="A536" s="98" t="s">
        <v>3644</v>
      </c>
      <c r="B536" s="98" t="s">
        <v>3645</v>
      </c>
      <c r="C536" s="98" t="s">
        <v>3646</v>
      </c>
      <c r="D536" s="98" t="s">
        <v>3647</v>
      </c>
      <c r="E536" s="98" t="s">
        <v>3648</v>
      </c>
      <c r="F536" s="98" t="s">
        <v>3649</v>
      </c>
      <c r="G536" s="98" t="s">
        <v>3650</v>
      </c>
      <c r="H536" s="99">
        <v>12</v>
      </c>
      <c r="I536" s="104">
        <v>45869</v>
      </c>
      <c r="J536" s="104">
        <v>46229</v>
      </c>
      <c r="K536" s="104">
        <v>45595</v>
      </c>
      <c r="L536" s="104">
        <v>45596</v>
      </c>
      <c r="M536" s="104">
        <v>45596</v>
      </c>
      <c r="N536" s="100">
        <v>0</v>
      </c>
      <c r="O536" s="100">
        <v>1176.3399999999999</v>
      </c>
      <c r="P536" s="100">
        <v>50</v>
      </c>
      <c r="AB536" s="100">
        <f>P536</f>
      </c>
      <c r="AC536" s="100">
        <v>1100</v>
      </c>
      <c r="AD536" s="100">
        <v>50</v>
      </c>
    </row>
    <row r="537">
      <c r="A537" s="98" t="s">
        <v>3651</v>
      </c>
      <c r="B537" s="98" t="s">
        <v>3652</v>
      </c>
      <c r="C537" s="98" t="s">
        <v>3653</v>
      </c>
      <c r="D537" s="98" t="s">
        <v>3654</v>
      </c>
      <c r="E537" s="98" t="s">
        <v>3655</v>
      </c>
      <c r="F537" s="98" t="s">
        <v>3656</v>
      </c>
      <c r="G537" s="98" t="s">
        <v>3657</v>
      </c>
      <c r="H537" s="99">
        <v>12</v>
      </c>
      <c r="I537" s="104">
        <v>45869</v>
      </c>
      <c r="J537" s="104">
        <v>46229</v>
      </c>
      <c r="K537" s="104">
        <v>45641</v>
      </c>
      <c r="L537" s="104">
        <v>45642</v>
      </c>
      <c r="M537" s="104">
        <v>45642</v>
      </c>
      <c r="N537" s="100">
        <v>0</v>
      </c>
      <c r="O537" s="100">
        <v>1503.28</v>
      </c>
      <c r="P537" s="100">
        <v>50</v>
      </c>
      <c r="AB537" s="100">
        <f>P537</f>
      </c>
      <c r="AC537" s="100">
        <v>1400</v>
      </c>
      <c r="AD537" s="100">
        <v>50</v>
      </c>
    </row>
    <row r="538">
      <c r="A538" s="98" t="s">
        <v>3658</v>
      </c>
      <c r="B538" s="98" t="s">
        <v>3659</v>
      </c>
      <c r="C538" s="98" t="s">
        <v>3660</v>
      </c>
      <c r="D538" s="98" t="s">
        <v>3661</v>
      </c>
      <c r="E538" s="98" t="s">
        <v>3662</v>
      </c>
      <c r="F538" s="98" t="s">
        <v>3663</v>
      </c>
      <c r="G538" s="98" t="s">
        <v>3664</v>
      </c>
      <c r="H538" s="99">
        <v>5</v>
      </c>
      <c r="I538" s="104">
        <v>45885</v>
      </c>
      <c r="J538" s="104">
        <v>46022</v>
      </c>
      <c r="K538" s="104">
        <v>45856</v>
      </c>
      <c r="L538" s="104">
        <v>45856</v>
      </c>
      <c r="M538" s="104">
        <v>45856</v>
      </c>
      <c r="N538" s="100">
        <v>1900</v>
      </c>
      <c r="O538" s="100">
        <v>927.90999999999997</v>
      </c>
      <c r="P538" s="100">
        <v>0</v>
      </c>
      <c r="AB538" s="100">
        <f>P538</f>
      </c>
      <c r="AC538" s="100">
        <v>1700</v>
      </c>
      <c r="AD538" s="100">
        <v>0</v>
      </c>
    </row>
    <row r="539">
      <c r="A539" s="98" t="s">
        <v>3665</v>
      </c>
      <c r="B539" s="98" t="s">
        <v>3666</v>
      </c>
      <c r="C539" s="98" t="s">
        <v>3667</v>
      </c>
      <c r="D539" s="98" t="s">
        <v>3668</v>
      </c>
      <c r="E539" s="98" t="s">
        <v>3669</v>
      </c>
      <c r="F539" s="98" t="s">
        <v>3670</v>
      </c>
      <c r="G539" s="98" t="s">
        <v>3671</v>
      </c>
      <c r="H539" s="99">
        <v>5</v>
      </c>
      <c r="I539" s="104">
        <v>45885</v>
      </c>
      <c r="J539" s="104">
        <v>46022</v>
      </c>
      <c r="K539" s="104">
        <v>45859</v>
      </c>
      <c r="L539" s="104">
        <v>45859</v>
      </c>
      <c r="M539" s="104">
        <v>45860</v>
      </c>
      <c r="N539" s="100">
        <v>1900</v>
      </c>
      <c r="O539" s="100">
        <v>927.90999999999997</v>
      </c>
      <c r="P539" s="100">
        <v>0</v>
      </c>
      <c r="AB539" s="100">
        <f>P539</f>
      </c>
      <c r="AC539" s="100">
        <v>770</v>
      </c>
      <c r="AD539" s="100">
        <v>0</v>
      </c>
    </row>
    <row r="540">
      <c r="A540" s="98" t="s">
        <v>3672</v>
      </c>
      <c r="B540" s="98" t="s">
        <v>3673</v>
      </c>
      <c r="C540" s="98" t="s">
        <v>3674</v>
      </c>
      <c r="D540" s="98" t="s">
        <v>3675</v>
      </c>
      <c r="E540" s="98" t="s">
        <v>3676</v>
      </c>
      <c r="F540" s="98" t="s">
        <v>3677</v>
      </c>
      <c r="G540" s="98" t="s">
        <v>3678</v>
      </c>
      <c r="H540" s="99">
        <v>12</v>
      </c>
      <c r="I540" s="104">
        <v>45885</v>
      </c>
      <c r="J540" s="104">
        <v>46229</v>
      </c>
      <c r="K540" s="104">
        <v>45785</v>
      </c>
      <c r="L540" s="104">
        <v>45785</v>
      </c>
      <c r="M540" s="104">
        <v>45785</v>
      </c>
      <c r="N540" s="100">
        <v>0</v>
      </c>
      <c r="O540" s="100">
        <v>927.90999999999997</v>
      </c>
      <c r="P540" s="100">
        <v>0</v>
      </c>
      <c r="AB540" s="100">
        <f>P540</f>
      </c>
      <c r="AC540" s="100">
        <v>925</v>
      </c>
      <c r="AD540" s="100">
        <v>0</v>
      </c>
    </row>
    <row r="541">
      <c r="A541" s="98" t="s">
        <v>3679</v>
      </c>
      <c r="B541" s="98" t="s">
        <v>3680</v>
      </c>
      <c r="C541" s="98" t="s">
        <v>3681</v>
      </c>
      <c r="D541" s="98" t="s">
        <v>3682</v>
      </c>
      <c r="E541" s="98" t="s">
        <v>3683</v>
      </c>
      <c r="F541" s="98" t="s">
        <v>3684</v>
      </c>
      <c r="G541" s="98" t="s">
        <v>3685</v>
      </c>
      <c r="H541" s="99">
        <v>10</v>
      </c>
      <c r="I541" s="104">
        <v>45887</v>
      </c>
      <c r="J541" s="104">
        <v>46173</v>
      </c>
      <c r="K541" s="104">
        <v>45887</v>
      </c>
      <c r="L541" s="104">
        <v>45887</v>
      </c>
      <c r="M541" s="104">
        <v>45887</v>
      </c>
      <c r="N541" s="100">
        <v>0</v>
      </c>
      <c r="O541" s="100">
        <v>934.69000000000005</v>
      </c>
      <c r="P541" s="100">
        <v>0</v>
      </c>
      <c r="AB541" s="100">
        <f>P541</f>
      </c>
      <c r="AC541" s="100">
        <v>935</v>
      </c>
      <c r="AD541" s="100">
        <v>0</v>
      </c>
    </row>
    <row r="542">
      <c r="A542" s="98" t="s">
        <v>3686</v>
      </c>
      <c r="B542" s="98" t="s">
        <v>3687</v>
      </c>
      <c r="C542" s="98" t="s">
        <v>3688</v>
      </c>
      <c r="D542" s="98" t="s">
        <v>3689</v>
      </c>
      <c r="E542" s="98" t="s">
        <v>3690</v>
      </c>
      <c r="F542" s="98" t="s">
        <v>3691</v>
      </c>
      <c r="G542" s="98" t="s">
        <v>3692</v>
      </c>
      <c r="H542" s="99">
        <v>10</v>
      </c>
      <c r="I542" s="104">
        <v>45890</v>
      </c>
      <c r="J542" s="104">
        <v>46173</v>
      </c>
      <c r="K542" s="104">
        <v>45890</v>
      </c>
      <c r="L542" s="104">
        <v>45890</v>
      </c>
      <c r="M542" s="104">
        <v>45890</v>
      </c>
      <c r="N542" s="100">
        <v>0</v>
      </c>
      <c r="O542" s="100">
        <v>934.69000000000005</v>
      </c>
      <c r="P542" s="100">
        <v>0</v>
      </c>
      <c r="AB542" s="100">
        <f>P542</f>
      </c>
      <c r="AC542" s="100">
        <v>935</v>
      </c>
      <c r="AD542" s="100">
        <v>0</v>
      </c>
    </row>
    <row r="543">
      <c r="A543" s="98" t="s">
        <v>3693</v>
      </c>
      <c r="B543" s="98" t="s">
        <v>3694</v>
      </c>
      <c r="C543" s="98" t="s">
        <v>3695</v>
      </c>
      <c r="D543" s="98" t="s">
        <v>3696</v>
      </c>
      <c r="E543" s="98" t="s">
        <v>3697</v>
      </c>
      <c r="F543" s="98" t="s">
        <v>3698</v>
      </c>
      <c r="G543" s="98" t="s">
        <v>3699</v>
      </c>
      <c r="H543" s="99">
        <v>12</v>
      </c>
      <c r="I543" s="104">
        <v>45869</v>
      </c>
      <c r="J543" s="104">
        <v>46229</v>
      </c>
      <c r="K543" s="104">
        <v>45671</v>
      </c>
      <c r="L543" s="104">
        <v>45671</v>
      </c>
      <c r="M543" s="104">
        <v>45671</v>
      </c>
      <c r="N543" s="100">
        <v>0</v>
      </c>
      <c r="O543" s="100">
        <v>1176.8199999999999</v>
      </c>
      <c r="P543" s="100">
        <v>50</v>
      </c>
      <c r="AB543" s="100">
        <f>P543</f>
      </c>
      <c r="AC543" s="100">
        <v>1169</v>
      </c>
      <c r="AD543" s="100">
        <v>50</v>
      </c>
    </row>
    <row r="544">
      <c r="A544" s="98" t="s">
        <v>3700</v>
      </c>
      <c r="B544" s="98" t="s">
        <v>3701</v>
      </c>
      <c r="C544" s="98" t="s">
        <v>3702</v>
      </c>
      <c r="D544" s="98" t="s">
        <v>3703</v>
      </c>
      <c r="E544" s="98" t="s">
        <v>3704</v>
      </c>
      <c r="F544" s="98" t="s">
        <v>3705</v>
      </c>
      <c r="G544" s="98" t="s">
        <v>3706</v>
      </c>
      <c r="H544" s="99">
        <v>12</v>
      </c>
      <c r="I544" s="104">
        <v>45869</v>
      </c>
      <c r="J544" s="104">
        <v>46229</v>
      </c>
      <c r="K544" s="104">
        <v>45641</v>
      </c>
      <c r="L544" s="104">
        <v>45641</v>
      </c>
      <c r="M544" s="104">
        <v>45641</v>
      </c>
      <c r="N544" s="100">
        <v>0</v>
      </c>
      <c r="O544" s="100">
        <v>1523.04</v>
      </c>
      <c r="P544" s="100">
        <v>50</v>
      </c>
      <c r="AB544" s="100">
        <f>P544</f>
      </c>
      <c r="AC544" s="100">
        <v>1465</v>
      </c>
      <c r="AD544" s="100">
        <v>50</v>
      </c>
    </row>
    <row r="545">
      <c r="A545" s="98" t="s">
        <v>3707</v>
      </c>
      <c r="B545" s="98" t="s">
        <v>3708</v>
      </c>
      <c r="C545" s="98" t="s">
        <v>3709</v>
      </c>
      <c r="D545" s="98" t="s">
        <v>3710</v>
      </c>
      <c r="E545" s="98" t="s">
        <v>3711</v>
      </c>
      <c r="F545" s="98" t="s">
        <v>3712</v>
      </c>
      <c r="G545" s="98" t="s">
        <v>3713</v>
      </c>
      <c r="H545" s="99">
        <v>12</v>
      </c>
      <c r="I545" s="104">
        <v>45869</v>
      </c>
      <c r="J545" s="104">
        <v>46229</v>
      </c>
      <c r="K545" s="104">
        <v>45663</v>
      </c>
      <c r="L545" s="104">
        <v>45663</v>
      </c>
      <c r="M545" s="104">
        <v>45664</v>
      </c>
      <c r="N545" s="100">
        <v>0</v>
      </c>
      <c r="O545" s="100">
        <v>1176.55</v>
      </c>
      <c r="P545" s="100">
        <v>0</v>
      </c>
      <c r="AB545" s="100">
        <f>P545</f>
      </c>
      <c r="AC545" s="100">
        <v>1169</v>
      </c>
      <c r="AD545" s="100">
        <v>0</v>
      </c>
    </row>
    <row r="546">
      <c r="A546" s="98" t="s">
        <v>3714</v>
      </c>
      <c r="B546" s="98" t="s">
        <v>3715</v>
      </c>
      <c r="C546" s="98" t="s">
        <v>3716</v>
      </c>
      <c r="D546" s="98" t="s">
        <v>3717</v>
      </c>
      <c r="E546" s="98" t="s">
        <v>3718</v>
      </c>
      <c r="F546" s="98" t="s">
        <v>3719</v>
      </c>
      <c r="G546" s="98" t="s">
        <v>3720</v>
      </c>
      <c r="H546" s="99">
        <v>5</v>
      </c>
      <c r="I546" s="104">
        <v>45885</v>
      </c>
      <c r="J546" s="104">
        <v>46022</v>
      </c>
      <c r="K546" s="104">
        <v>45853</v>
      </c>
      <c r="L546" s="104">
        <v>45853</v>
      </c>
      <c r="M546" s="104">
        <v>45854</v>
      </c>
      <c r="N546" s="100">
        <v>1900</v>
      </c>
      <c r="O546" s="100">
        <v>927.90999999999997</v>
      </c>
      <c r="P546" s="100">
        <v>0</v>
      </c>
      <c r="AB546" s="100">
        <f>P546</f>
      </c>
      <c r="AC546" s="100">
        <v>1850</v>
      </c>
      <c r="AD546" s="100">
        <v>0</v>
      </c>
    </row>
    <row r="547">
      <c r="A547" s="98" t="s">
        <v>3721</v>
      </c>
      <c r="B547" s="98" t="s">
        <v>3722</v>
      </c>
      <c r="C547" s="98" t="s">
        <v>3723</v>
      </c>
      <c r="D547" s="98" t="s">
        <v>3724</v>
      </c>
      <c r="E547" s="98" t="s">
        <v>3725</v>
      </c>
      <c r="F547" s="98" t="s">
        <v>3726</v>
      </c>
      <c r="G547" s="98" t="s">
        <v>3727</v>
      </c>
      <c r="H547" s="99">
        <v>5</v>
      </c>
      <c r="I547" s="104">
        <v>45885</v>
      </c>
      <c r="J547" s="104">
        <v>46022</v>
      </c>
      <c r="K547" s="104">
        <v>45878</v>
      </c>
      <c r="L547" s="104">
        <v>45878</v>
      </c>
      <c r="M547" s="104">
        <v>45878</v>
      </c>
      <c r="N547" s="100">
        <v>1900</v>
      </c>
      <c r="O547" s="100">
        <v>927.90999999999997</v>
      </c>
      <c r="P547" s="100">
        <v>0</v>
      </c>
      <c r="AB547" s="100">
        <f>P547</f>
      </c>
      <c r="AC547" s="100">
        <v>775</v>
      </c>
      <c r="AD547" s="100">
        <v>0</v>
      </c>
    </row>
    <row r="548">
      <c r="A548" s="98" t="s">
        <v>3728</v>
      </c>
      <c r="B548" s="98" t="s">
        <v>3729</v>
      </c>
      <c r="C548" s="98" t="s">
        <v>3730</v>
      </c>
      <c r="D548" s="98" t="s">
        <v>3731</v>
      </c>
      <c r="E548" s="98" t="s">
        <v>3732</v>
      </c>
      <c r="F548" s="98" t="s">
        <v>3733</v>
      </c>
      <c r="G548" s="98" t="s">
        <v>3734</v>
      </c>
      <c r="H548" s="99">
        <v>12</v>
      </c>
      <c r="I548" s="104">
        <v>45869</v>
      </c>
      <c r="J548" s="104">
        <v>46229</v>
      </c>
      <c r="K548" s="104">
        <v>45595</v>
      </c>
      <c r="L548" s="104">
        <v>45595</v>
      </c>
      <c r="M548" s="104">
        <v>45596</v>
      </c>
      <c r="N548" s="100">
        <v>0</v>
      </c>
      <c r="O548" s="100">
        <v>1176.3399999999999</v>
      </c>
      <c r="P548" s="100">
        <v>0</v>
      </c>
      <c r="AB548" s="100">
        <f>P548</f>
      </c>
      <c r="AC548" s="100">
        <v>1165</v>
      </c>
      <c r="AD548" s="100">
        <v>0</v>
      </c>
    </row>
    <row r="549">
      <c r="A549" s="98" t="s">
        <v>3735</v>
      </c>
      <c r="B549" s="98" t="s">
        <v>3736</v>
      </c>
      <c r="C549" s="98" t="s">
        <v>3737</v>
      </c>
      <c r="D549" s="98" t="s">
        <v>3738</v>
      </c>
      <c r="E549" s="98" t="s">
        <v>3739</v>
      </c>
      <c r="F549" s="98" t="s">
        <v>3740</v>
      </c>
      <c r="G549" s="98" t="s">
        <v>3741</v>
      </c>
      <c r="H549" s="99">
        <v>12</v>
      </c>
      <c r="I549" s="104">
        <v>45869</v>
      </c>
      <c r="J549" s="104">
        <v>46229</v>
      </c>
      <c r="K549" s="104">
        <v>45640</v>
      </c>
      <c r="L549" s="104">
        <v>45640</v>
      </c>
      <c r="M549" s="104">
        <v>45641</v>
      </c>
      <c r="N549" s="100">
        <v>0</v>
      </c>
      <c r="O549" s="100">
        <v>1503.28</v>
      </c>
      <c r="P549" s="100">
        <v>0</v>
      </c>
      <c r="AB549" s="100">
        <f>P549</f>
      </c>
      <c r="AC549" s="100">
        <v>1400</v>
      </c>
      <c r="AD549" s="100">
        <v>0</v>
      </c>
    </row>
    <row r="550">
      <c r="A550" s="98" t="s">
        <v>3742</v>
      </c>
      <c r="B550" s="98" t="s">
        <v>3743</v>
      </c>
      <c r="C550" s="98" t="s">
        <v>3744</v>
      </c>
      <c r="D550" s="98" t="s">
        <v>3745</v>
      </c>
      <c r="E550" s="98" t="s">
        <v>3746</v>
      </c>
      <c r="F550" s="98" t="s">
        <v>3747</v>
      </c>
      <c r="G550" s="98" t="s">
        <v>3748</v>
      </c>
      <c r="H550" s="99">
        <v>12</v>
      </c>
      <c r="I550" s="104">
        <v>45869</v>
      </c>
      <c r="J550" s="104">
        <v>46229</v>
      </c>
      <c r="K550" s="104">
        <v>45597</v>
      </c>
      <c r="L550" s="104">
        <v>45597</v>
      </c>
      <c r="M550" s="104">
        <v>45597</v>
      </c>
      <c r="N550" s="100">
        <v>250</v>
      </c>
      <c r="O550" s="100">
        <v>1176.3399999999999</v>
      </c>
      <c r="P550" s="100">
        <v>50</v>
      </c>
      <c r="AB550" s="100">
        <f>P550</f>
      </c>
      <c r="AC550" s="100">
        <v>1000</v>
      </c>
      <c r="AD550" s="100">
        <v>50</v>
      </c>
    </row>
    <row r="551">
      <c r="A551" s="98" t="s">
        <v>3749</v>
      </c>
      <c r="B551" s="98" t="s">
        <v>3750</v>
      </c>
      <c r="C551" s="98" t="s">
        <v>3751</v>
      </c>
      <c r="D551" s="98" t="s">
        <v>3752</v>
      </c>
      <c r="E551" s="98" t="s">
        <v>3753</v>
      </c>
      <c r="F551" s="98" t="s">
        <v>3754</v>
      </c>
      <c r="G551" s="98" t="s">
        <v>3755</v>
      </c>
      <c r="H551" s="99">
        <v>5</v>
      </c>
      <c r="I551" s="104">
        <v>45885</v>
      </c>
      <c r="J551" s="104">
        <v>46022</v>
      </c>
      <c r="K551" s="104">
        <v>45853</v>
      </c>
      <c r="L551" s="104">
        <v>45853</v>
      </c>
      <c r="M551" s="104">
        <v>45854</v>
      </c>
      <c r="N551" s="100">
        <v>1900</v>
      </c>
      <c r="O551" s="100">
        <v>927.90999999999997</v>
      </c>
      <c r="P551" s="100">
        <v>0</v>
      </c>
      <c r="AB551" s="100">
        <f>P551</f>
      </c>
      <c r="AC551" s="100">
        <v>840</v>
      </c>
      <c r="AD551" s="100">
        <v>0</v>
      </c>
    </row>
    <row r="552">
      <c r="A552" s="98" t="s">
        <v>3756</v>
      </c>
      <c r="B552" s="98" t="s">
        <v>3757</v>
      </c>
      <c r="C552" s="98" t="s">
        <v>3758</v>
      </c>
      <c r="D552" s="98" t="s">
        <v>3759</v>
      </c>
      <c r="E552" s="98" t="s">
        <v>3760</v>
      </c>
      <c r="F552" s="98" t="s">
        <v>3761</v>
      </c>
      <c r="G552" s="98" t="s">
        <v>3762</v>
      </c>
      <c r="H552" s="99">
        <v>5</v>
      </c>
      <c r="I552" s="104">
        <v>45885</v>
      </c>
      <c r="J552" s="104">
        <v>46022</v>
      </c>
      <c r="K552" s="104">
        <v>45853</v>
      </c>
      <c r="L552" s="104">
        <v>45853</v>
      </c>
      <c r="M552" s="104">
        <v>45854</v>
      </c>
      <c r="N552" s="100">
        <v>1900</v>
      </c>
      <c r="O552" s="100">
        <v>927.90999999999997</v>
      </c>
      <c r="P552" s="100">
        <v>0</v>
      </c>
      <c r="AB552" s="100">
        <f>P552</f>
      </c>
      <c r="AC552" s="100">
        <v>840</v>
      </c>
      <c r="AD552" s="100">
        <v>0</v>
      </c>
    </row>
    <row r="553">
      <c r="A553" s="98" t="s">
        <v>3763</v>
      </c>
      <c r="B553" s="98" t="s">
        <v>3764</v>
      </c>
      <c r="C553" s="98" t="s">
        <v>3765</v>
      </c>
      <c r="D553" s="98" t="s">
        <v>3766</v>
      </c>
      <c r="E553" s="98" t="s">
        <v>3767</v>
      </c>
      <c r="F553" s="98" t="s">
        <v>3768</v>
      </c>
      <c r="G553" s="98" t="s">
        <v>3769</v>
      </c>
      <c r="H553" s="99">
        <v>12</v>
      </c>
      <c r="I553" s="104">
        <v>45885</v>
      </c>
      <c r="J553" s="104">
        <v>46229</v>
      </c>
      <c r="K553" s="104">
        <v>45831</v>
      </c>
      <c r="L553" s="104">
        <v>45831</v>
      </c>
      <c r="M553" s="104">
        <v>45831</v>
      </c>
      <c r="N553" s="100">
        <v>0</v>
      </c>
      <c r="O553" s="100">
        <v>1176.55</v>
      </c>
      <c r="P553" s="100">
        <v>0</v>
      </c>
      <c r="AB553" s="100">
        <f>P553</f>
      </c>
      <c r="AC553" s="100">
        <v>1125</v>
      </c>
      <c r="AD553" s="100">
        <v>0</v>
      </c>
    </row>
    <row r="554">
      <c r="A554" s="98" t="s">
        <v>3770</v>
      </c>
      <c r="B554" s="98" t="s">
        <v>3771</v>
      </c>
      <c r="C554" s="98" t="s">
        <v>3772</v>
      </c>
      <c r="D554" s="98" t="s">
        <v>3773</v>
      </c>
      <c r="E554" s="98" t="s">
        <v>3774</v>
      </c>
      <c r="F554" s="98" t="s">
        <v>3775</v>
      </c>
      <c r="G554" s="98" t="s">
        <v>3776</v>
      </c>
      <c r="H554" s="99">
        <v>12</v>
      </c>
      <c r="I554" s="104">
        <v>45869</v>
      </c>
      <c r="J554" s="104">
        <v>46229</v>
      </c>
      <c r="K554" s="104">
        <v>45642</v>
      </c>
      <c r="L554" s="104">
        <v>45643</v>
      </c>
      <c r="M554" s="104">
        <v>45643</v>
      </c>
      <c r="N554" s="100">
        <v>0</v>
      </c>
      <c r="O554" s="100">
        <v>927.90999999999997</v>
      </c>
      <c r="P554" s="100">
        <v>50</v>
      </c>
      <c r="AB554" s="100">
        <f>P554</f>
      </c>
      <c r="AC554" s="100">
        <v>780</v>
      </c>
      <c r="AD554" s="100">
        <v>50</v>
      </c>
    </row>
    <row r="555">
      <c r="A555" s="98" t="s">
        <v>3777</v>
      </c>
      <c r="B555" s="98" t="s">
        <v>3778</v>
      </c>
      <c r="C555" s="98" t="s">
        <v>3779</v>
      </c>
      <c r="D555" s="98" t="s">
        <v>3780</v>
      </c>
      <c r="E555" s="98" t="s">
        <v>3781</v>
      </c>
      <c r="F555" s="98" t="s">
        <v>3782</v>
      </c>
      <c r="G555" s="98" t="s">
        <v>3783</v>
      </c>
      <c r="H555" s="99">
        <v>12</v>
      </c>
      <c r="I555" s="104">
        <v>45885</v>
      </c>
      <c r="J555" s="104">
        <v>46229</v>
      </c>
      <c r="K555" s="104">
        <v>45799</v>
      </c>
      <c r="L555" s="104">
        <v>45801</v>
      </c>
      <c r="M555" s="104">
        <v>45804</v>
      </c>
      <c r="N555" s="100">
        <v>0</v>
      </c>
      <c r="O555" s="100">
        <v>927.90999999999997</v>
      </c>
      <c r="P555" s="100">
        <v>0</v>
      </c>
      <c r="AB555" s="100">
        <f>P555</f>
      </c>
      <c r="AC555" s="100">
        <v>780</v>
      </c>
      <c r="AD555" s="100">
        <v>0</v>
      </c>
    </row>
    <row r="556">
      <c r="A556" s="98" t="s">
        <v>3784</v>
      </c>
      <c r="B556" s="98" t="s">
        <v>3785</v>
      </c>
      <c r="C556" s="98" t="s">
        <v>3786</v>
      </c>
      <c r="D556" s="98" t="s">
        <v>3787</v>
      </c>
      <c r="E556" s="98" t="s">
        <v>3788</v>
      </c>
      <c r="F556" s="98" t="s">
        <v>3789</v>
      </c>
      <c r="G556" s="98" t="s">
        <v>3790</v>
      </c>
      <c r="H556" s="99">
        <v>15</v>
      </c>
      <c r="I556" s="104">
        <v>45778</v>
      </c>
      <c r="J556" s="104">
        <v>46229</v>
      </c>
      <c r="K556" s="104">
        <v>45698</v>
      </c>
      <c r="L556" s="104">
        <v>45698</v>
      </c>
      <c r="M556" s="104">
        <v>45699</v>
      </c>
      <c r="N556" s="100">
        <v>0</v>
      </c>
      <c r="O556" s="100">
        <v>1176.8199999999999</v>
      </c>
      <c r="P556" s="100">
        <v>50</v>
      </c>
      <c r="AB556" s="100">
        <f>P556</f>
      </c>
      <c r="AC556" s="100">
        <v>1185</v>
      </c>
      <c r="AD556" s="100">
        <v>50</v>
      </c>
    </row>
    <row r="557">
      <c r="A557" s="98" t="s">
        <v>3791</v>
      </c>
      <c r="B557" s="98" t="s">
        <v>3792</v>
      </c>
      <c r="C557" s="98" t="s">
        <v>3793</v>
      </c>
      <c r="D557" s="98" t="s">
        <v>3794</v>
      </c>
      <c r="E557" s="98" t="s">
        <v>3795</v>
      </c>
      <c r="F557" s="98" t="s">
        <v>3796</v>
      </c>
      <c r="G557" s="98" t="s">
        <v>3797</v>
      </c>
      <c r="H557" s="99">
        <v>12</v>
      </c>
      <c r="I557" s="104">
        <v>45869</v>
      </c>
      <c r="J557" s="104">
        <v>46229</v>
      </c>
      <c r="K557" s="104">
        <v>45594</v>
      </c>
      <c r="L557" s="104">
        <v>45594</v>
      </c>
      <c r="M557" s="104">
        <v>45595</v>
      </c>
      <c r="N557" s="100">
        <v>0</v>
      </c>
      <c r="O557" s="100">
        <v>1176.3399999999999</v>
      </c>
      <c r="P557" s="100">
        <v>0</v>
      </c>
      <c r="AB557" s="100">
        <f>P557</f>
      </c>
      <c r="AC557" s="100">
        <v>1000</v>
      </c>
      <c r="AD557" s="100">
        <v>0</v>
      </c>
    </row>
    <row r="558">
      <c r="A558" s="98" t="s">
        <v>3798</v>
      </c>
      <c r="B558" s="98" t="s">
        <v>3799</v>
      </c>
      <c r="C558" s="98" t="s">
        <v>3800</v>
      </c>
      <c r="D558" s="98" t="s">
        <v>3801</v>
      </c>
      <c r="E558" s="98" t="s">
        <v>3802</v>
      </c>
      <c r="F558" s="98" t="s">
        <v>3803</v>
      </c>
      <c r="G558" s="98" t="s">
        <v>3804</v>
      </c>
      <c r="H558" s="99">
        <v>12</v>
      </c>
      <c r="I558" s="104">
        <v>45869</v>
      </c>
      <c r="J558" s="104">
        <v>46229</v>
      </c>
      <c r="K558" s="104">
        <v>45594</v>
      </c>
      <c r="L558" s="104">
        <v>45594</v>
      </c>
      <c r="M558" s="104">
        <v>45595</v>
      </c>
      <c r="N558" s="100">
        <v>0</v>
      </c>
      <c r="O558" s="100">
        <v>1176.8199999999999</v>
      </c>
      <c r="P558" s="100">
        <v>50</v>
      </c>
      <c r="AB558" s="100">
        <f>P558</f>
      </c>
      <c r="AC558" s="100">
        <v>1000</v>
      </c>
      <c r="AD558" s="100">
        <v>50</v>
      </c>
    </row>
    <row r="559">
      <c r="A559" s="98" t="s">
        <v>3805</v>
      </c>
      <c r="B559" s="98" t="s">
        <v>3806</v>
      </c>
      <c r="C559" s="98" t="s">
        <v>3807</v>
      </c>
      <c r="D559" s="98" t="s">
        <v>3808</v>
      </c>
      <c r="E559" s="98" t="s">
        <v>3809</v>
      </c>
      <c r="F559" s="98" t="s">
        <v>3810</v>
      </c>
      <c r="G559" s="98" t="s">
        <v>3811</v>
      </c>
      <c r="H559" s="99">
        <v>12</v>
      </c>
      <c r="I559" s="104">
        <v>45869</v>
      </c>
      <c r="J559" s="104">
        <v>46229</v>
      </c>
      <c r="K559" s="104">
        <v>45632</v>
      </c>
      <c r="L559" s="104">
        <v>45632</v>
      </c>
      <c r="M559" s="104">
        <v>45632</v>
      </c>
      <c r="N559" s="100">
        <v>0</v>
      </c>
      <c r="O559" s="100">
        <v>1176.55</v>
      </c>
      <c r="P559" s="100">
        <v>0</v>
      </c>
      <c r="AB559" s="100">
        <f>P559</f>
      </c>
      <c r="AC559" s="100">
        <v>1020</v>
      </c>
      <c r="AD559" s="100">
        <v>0</v>
      </c>
    </row>
    <row r="560">
      <c r="A560" s="98" t="s">
        <v>3812</v>
      </c>
      <c r="B560" s="98" t="s">
        <v>3813</v>
      </c>
      <c r="C560" s="98" t="s">
        <v>3814</v>
      </c>
      <c r="D560" s="98" t="s">
        <v>3815</v>
      </c>
      <c r="E560" s="98" t="s">
        <v>3816</v>
      </c>
      <c r="F560" s="98" t="s">
        <v>3817</v>
      </c>
      <c r="G560" s="98" t="s">
        <v>3818</v>
      </c>
      <c r="H560" s="99">
        <v>12</v>
      </c>
      <c r="I560" s="104">
        <v>45869</v>
      </c>
      <c r="J560" s="104">
        <v>46229</v>
      </c>
      <c r="K560" s="104">
        <v>45639</v>
      </c>
      <c r="L560" s="104">
        <v>45639</v>
      </c>
      <c r="M560" s="104">
        <v>45641</v>
      </c>
      <c r="N560" s="100">
        <v>0</v>
      </c>
      <c r="O560" s="100">
        <v>1176.3399999999999</v>
      </c>
      <c r="P560" s="100">
        <v>0</v>
      </c>
      <c r="AB560" s="100">
        <f>P560</f>
      </c>
      <c r="AC560" s="100">
        <v>1165</v>
      </c>
      <c r="AD560" s="100">
        <v>0</v>
      </c>
    </row>
    <row r="561">
      <c r="A561" s="98" t="s">
        <v>3819</v>
      </c>
      <c r="B561" s="98" t="s">
        <v>3820</v>
      </c>
      <c r="C561" s="98" t="s">
        <v>3821</v>
      </c>
      <c r="D561" s="98" t="s">
        <v>3822</v>
      </c>
      <c r="E561" s="98" t="s">
        <v>3823</v>
      </c>
      <c r="F561" s="98" t="s">
        <v>3824</v>
      </c>
      <c r="G561" s="98" t="s">
        <v>3825</v>
      </c>
      <c r="H561" s="99">
        <v>12</v>
      </c>
      <c r="I561" s="104">
        <v>45869</v>
      </c>
      <c r="J561" s="104">
        <v>46229</v>
      </c>
      <c r="K561" s="104">
        <v>45609</v>
      </c>
      <c r="L561" s="104">
        <v>45614</v>
      </c>
      <c r="M561" s="104">
        <v>45614</v>
      </c>
      <c r="N561" s="100">
        <v>0</v>
      </c>
      <c r="O561" s="100">
        <v>1176.3399999999999</v>
      </c>
      <c r="P561" s="100">
        <v>0</v>
      </c>
      <c r="AB561" s="100">
        <f>P561</f>
      </c>
      <c r="AC561" s="100">
        <v>1100</v>
      </c>
      <c r="AD561" s="100">
        <v>0</v>
      </c>
    </row>
    <row r="562">
      <c r="A562" s="98" t="s">
        <v>3826</v>
      </c>
      <c r="B562" s="98" t="s">
        <v>3827</v>
      </c>
      <c r="C562" s="98" t="s">
        <v>3828</v>
      </c>
      <c r="D562" s="98" t="s">
        <v>3829</v>
      </c>
      <c r="E562" s="98" t="s">
        <v>3830</v>
      </c>
      <c r="F562" s="98" t="s">
        <v>3831</v>
      </c>
      <c r="G562" s="98" t="s">
        <v>3832</v>
      </c>
      <c r="H562" s="99">
        <v>12</v>
      </c>
      <c r="I562" s="104">
        <v>45885</v>
      </c>
      <c r="J562" s="104">
        <v>46229</v>
      </c>
      <c r="K562" s="104">
        <v>45825</v>
      </c>
      <c r="L562" s="104">
        <v>45826</v>
      </c>
      <c r="M562" s="104">
        <v>45826</v>
      </c>
      <c r="N562" s="100">
        <v>0</v>
      </c>
      <c r="O562" s="100">
        <v>1176.55</v>
      </c>
      <c r="P562" s="100">
        <v>50</v>
      </c>
      <c r="AB562" s="100">
        <f>P562</f>
      </c>
      <c r="AC562" s="100">
        <v>1175</v>
      </c>
      <c r="AD562" s="100">
        <v>50</v>
      </c>
    </row>
    <row r="563">
      <c r="A563" s="98" t="s">
        <v>3833</v>
      </c>
      <c r="B563" s="98" t="s">
        <v>3834</v>
      </c>
      <c r="C563" s="98" t="s">
        <v>3835</v>
      </c>
      <c r="D563" s="98" t="s">
        <v>3836</v>
      </c>
      <c r="E563" s="98" t="s">
        <v>3837</v>
      </c>
      <c r="F563" s="98" t="s">
        <v>3838</v>
      </c>
      <c r="G563" s="98" t="s">
        <v>3839</v>
      </c>
      <c r="H563" s="99">
        <v>14</v>
      </c>
      <c r="I563" s="104">
        <v>45813</v>
      </c>
      <c r="J563" s="104">
        <v>46229</v>
      </c>
      <c r="K563" s="104">
        <v>45747</v>
      </c>
      <c r="L563" s="104">
        <v>45747</v>
      </c>
      <c r="M563" s="104">
        <v>45748</v>
      </c>
      <c r="N563" s="100">
        <v>0</v>
      </c>
      <c r="O563" s="100">
        <v>1176.8199999999999</v>
      </c>
      <c r="P563" s="100">
        <v>50</v>
      </c>
      <c r="AB563" s="100">
        <f>P563</f>
      </c>
      <c r="AC563" s="100">
        <v>1185</v>
      </c>
      <c r="AD563" s="100">
        <v>50</v>
      </c>
    </row>
    <row r="564">
      <c r="A564" s="98" t="s">
        <v>3840</v>
      </c>
      <c r="B564" s="98" t="s">
        <v>3841</v>
      </c>
      <c r="C564" s="98" t="s">
        <v>3842</v>
      </c>
      <c r="D564" s="98" t="s">
        <v>3843</v>
      </c>
      <c r="E564" s="98" t="s">
        <v>3844</v>
      </c>
      <c r="F564" s="98" t="s">
        <v>3845</v>
      </c>
      <c r="G564" s="98" t="s">
        <v>3846</v>
      </c>
      <c r="H564" s="99">
        <v>5</v>
      </c>
      <c r="I564" s="104">
        <v>45885</v>
      </c>
      <c r="J564" s="104">
        <v>46022</v>
      </c>
      <c r="K564" s="104">
        <v>45854</v>
      </c>
      <c r="L564" s="104">
        <v>45854</v>
      </c>
      <c r="M564" s="104">
        <v>45854</v>
      </c>
      <c r="N564" s="100">
        <v>1900</v>
      </c>
      <c r="O564" s="100">
        <v>927.90999999999997</v>
      </c>
      <c r="P564" s="100">
        <v>0</v>
      </c>
      <c r="AB564" s="100">
        <f>P564</f>
      </c>
      <c r="AC564" s="100">
        <v>1850</v>
      </c>
      <c r="AD564" s="100">
        <v>0</v>
      </c>
    </row>
    <row r="565">
      <c r="A565" s="98" t="s">
        <v>3847</v>
      </c>
      <c r="B565" s="98" t="s">
        <v>3848</v>
      </c>
      <c r="C565" s="98" t="s">
        <v>3849</v>
      </c>
      <c r="D565" s="98" t="s">
        <v>3850</v>
      </c>
      <c r="E565" s="98" t="s">
        <v>3851</v>
      </c>
      <c r="F565" s="98" t="s">
        <v>3852</v>
      </c>
      <c r="G565" s="98" t="s">
        <v>3853</v>
      </c>
      <c r="H565" s="99">
        <v>5</v>
      </c>
      <c r="I565" s="104">
        <v>45885</v>
      </c>
      <c r="J565" s="104">
        <v>46022</v>
      </c>
      <c r="K565" s="104">
        <v>45854</v>
      </c>
      <c r="L565" s="104">
        <v>45854</v>
      </c>
      <c r="M565" s="104">
        <v>45854</v>
      </c>
      <c r="N565" s="100">
        <v>1900</v>
      </c>
      <c r="O565" s="100">
        <v>927.90999999999997</v>
      </c>
      <c r="P565" s="100">
        <v>0</v>
      </c>
      <c r="AB565" s="100">
        <f>P565</f>
      </c>
      <c r="AC565" s="100">
        <v>770</v>
      </c>
      <c r="AD565" s="100">
        <v>0</v>
      </c>
    </row>
    <row r="566">
      <c r="A566" s="98" t="s">
        <v>3854</v>
      </c>
      <c r="C566" s="98" t="s">
        <v>3855</v>
      </c>
      <c r="E566" s="98" t="s">
        <v>3856</v>
      </c>
      <c r="F566" s="98" t="s">
        <v>3857</v>
      </c>
      <c r="G566" s="98" t="s">
        <v>3858</v>
      </c>
      <c r="H566" s="99">
        <v>12</v>
      </c>
      <c r="I566" s="104">
        <v>45885</v>
      </c>
      <c r="J566" s="104">
        <v>46229</v>
      </c>
      <c r="K566" s="104">
        <v>45889</v>
      </c>
      <c r="L566" s="104">
        <v>45889</v>
      </c>
      <c r="M566" s="104">
        <v>45889</v>
      </c>
      <c r="N566" s="100">
        <v>0</v>
      </c>
      <c r="O566" s="100">
        <v>0</v>
      </c>
      <c r="P566" s="100">
        <v>0</v>
      </c>
      <c r="AB566" s="100">
        <f>P566</f>
      </c>
      <c r="AC566" s="100">
        <v>0</v>
      </c>
      <c r="AD566" s="100">
        <v>0</v>
      </c>
    </row>
    <row r="567">
      <c r="B567" s="81" t="s">
        <v>3859</v>
      </c>
      <c r="C567" s="67">
        <f>COUNTA(C26:C566)</f>
      </c>
      <c r="H567" s="68">
        <f>IF((COUNTA(H26:H566))=0,0,(SUM(H26:H566))/(COUNTA(H26:H566)))</f>
      </c>
      <c r="N567" s="69">
        <f>IF((COUNTA(N26:N566))=0,0,(SUM(N26:N566))/(COUNTA(N26:N566)))</f>
      </c>
      <c r="O567" s="69">
        <f>IF((COUNTA(O26:O566))=0,0,(SUM(O26:O566))/(COUNTA(O26:O566)))</f>
      </c>
      <c r="P567" s="69">
        <f>IF(C567 &gt; 0, AB567 / C567, 0)</f>
      </c>
      <c r="AB567" s="69">
        <f>SUM(AB26:AB566)</f>
      </c>
      <c r="AC567" s="69">
        <f>IF((COUNTA(AC26:AC566))=0,0,(SUM(AC26:AC566))/(COUNTA(AC26:AC566)))</f>
      </c>
    </row>
  </sheetData>
  <mergeCells count="10">
    <mergeCell ref="A7:E7"/>
    <mergeCell ref="F7:I7"/>
    <mergeCell ref="J7:M7"/>
    <mergeCell ref="N7:Q7"/>
    <mergeCell ref="R7:U7"/>
    <mergeCell ref="V7:Y7"/>
    <mergeCell ref="Z7:Z7"/>
    <mergeCell ref="A24:J24"/>
    <mergeCell ref="K24:M24"/>
    <mergeCell ref="N24:P24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generated08/21/2025 at 8:49pm MDT&amp;I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B22"/>
  <sheetFormatPr defaultRowHeight="15"/>
  <cols>
    <col min="1" max="1" width="20.7109375" customWidth="true"/>
    <col min="2" max="2" width="80.7109375" customWidth="true"/>
  </cols>
  <sheetData>
    <row r="1">
      <c r="A1" s="337" t="s">
        <v>3860</v>
      </c>
      <c r="B1" s="0"/>
    </row>
    <row r="2">
      <c r="A2" s="337" t="s">
        <v>3861</v>
      </c>
      <c r="B2" s="0"/>
    </row>
    <row r="4">
      <c r="A4" s="339" t="s">
        <v>3862</v>
      </c>
      <c r="B4" s="340" t="s">
        <v>3863</v>
      </c>
    </row>
    <row r="5">
      <c r="A5" s="339" t="s">
        <v>3864</v>
      </c>
      <c r="B5" s="340" t="s">
        <v>3865</v>
      </c>
    </row>
    <row r="6">
      <c r="A6" s="339" t="s">
        <v>3866</v>
      </c>
      <c r="B6" s="340" t="s">
        <v>3867</v>
      </c>
    </row>
    <row r="7">
      <c r="A7" s="339" t="s">
        <v>3868</v>
      </c>
      <c r="B7" s="340" t="s">
        <v>3869</v>
      </c>
    </row>
    <row r="8">
      <c r="A8" s="339" t="s">
        <v>3870</v>
      </c>
      <c r="B8" s="340" t="s">
        <v>3871</v>
      </c>
    </row>
    <row r="9">
      <c r="A9" s="339" t="s">
        <v>3872</v>
      </c>
      <c r="B9" s="340" t="s">
        <v>3873</v>
      </c>
    </row>
    <row r="10">
      <c r="A10" s="339" t="s">
        <v>3874</v>
      </c>
      <c r="B10" s="340" t="s">
        <v>3875</v>
      </c>
    </row>
    <row r="11">
      <c r="A11" s="339" t="s">
        <v>3876</v>
      </c>
      <c r="B11" s="340" t="s">
        <v>3877</v>
      </c>
    </row>
    <row r="12">
      <c r="A12" s="339" t="s">
        <v>3878</v>
      </c>
      <c r="B12" s="340" t="s">
        <v>3879</v>
      </c>
    </row>
    <row r="13">
      <c r="A13" s="339" t="s">
        <v>3880</v>
      </c>
      <c r="B13" s="340" t="s">
        <v>3881</v>
      </c>
    </row>
    <row r="14">
      <c r="A14" s="339" t="s">
        <v>3882</v>
      </c>
      <c r="B14" s="340" t="s">
        <v>3883</v>
      </c>
    </row>
    <row r="15">
      <c r="A15" s="339" t="s">
        <v>3884</v>
      </c>
      <c r="B15" s="340" t="s">
        <v>3885</v>
      </c>
    </row>
    <row r="16">
      <c r="A16" s="339" t="s">
        <v>3886</v>
      </c>
      <c r="B16" s="340" t="s">
        <v>3887</v>
      </c>
    </row>
    <row r="17">
      <c r="A17" s="339" t="s">
        <v>3888</v>
      </c>
      <c r="B17" s="340" t="s">
        <v>3889</v>
      </c>
    </row>
    <row r="18">
      <c r="A18" s="339" t="s">
        <v>3890</v>
      </c>
      <c r="B18" s="340" t="s">
        <v>3891</v>
      </c>
    </row>
    <row r="19">
      <c r="A19" s="339" t="s">
        <v>3892</v>
      </c>
      <c r="B19" s="340" t="s">
        <v>3893</v>
      </c>
    </row>
    <row r="21">
      <c r="A21" s="339" t="s">
        <v>3894</v>
      </c>
      <c r="B21" s="340" t="s">
        <v>3895</v>
      </c>
    </row>
    <row r="22">
      <c r="A22" s="339" t="s">
        <v>3896</v>
      </c>
      <c r="B22" s="340" t="s">
        <v>3897</v>
      </c>
    </row>
  </sheetData>
  <mergeCells count="2">
    <mergeCell ref="A1:B1"/>
    <mergeCell ref="A2:B2"/>
  </mergeCells>
  <pageSetup fitToWidth="1" fitToHeight="0"/>
</worksheet>
</file>