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شناسنامه فنی " sheetId="1" r:id="rId1"/>
    <sheet name="حکم کار تعمیراتی" sheetId="5" r:id="rId2"/>
    <sheet name="مجوز باز سازی" sheetId="9" r:id="rId3"/>
    <sheet name="خلاصه وضعیت" sheetId="16" r:id="rId4"/>
    <sheet name="فرم اعلام وضعیت" sheetId="2" r:id="rId5"/>
    <sheet name="ثبت مواد روزانه تعمیرگاه" sheetId="3" r:id="rId6"/>
    <sheet name="فرم روغن مصرفی سرویسکار" sheetId="4" r:id="rId7"/>
    <sheet name="سوابق تعمیراتی" sheetId="6" r:id="rId8"/>
    <sheet name="صورتجلسه نقل وانتقال ماشین آلات" sheetId="7" r:id="rId9"/>
    <sheet name="اقدام اصلاحی آنالیز روغن" sheetId="8" r:id="rId10"/>
    <sheet name="کارت تردد تریلی ها" sheetId="10" r:id="rId11"/>
    <sheet name="ریز گازوئیل " sheetId="14" r:id="rId12"/>
    <sheet name="برکه ثبت کارکرد ماشین آلات" sheetId="11" r:id="rId13"/>
    <sheet name="کارکرد ماشین آلات بچینگ" sheetId="12" r:id="rId14"/>
    <sheet name="کارکرد ماشین آلات اجراء" sheetId="13" r:id="rId15"/>
    <sheet name="کارکرد تاور کرین" sheetId="15" r:id="rId16"/>
  </sheets>
  <definedNames>
    <definedName name="_xlnm.Print_Area" localSheetId="9">'اقدام اصلاحی آنالیز روغن'!$A$1:$I$27</definedName>
    <definedName name="_xlnm.Print_Area" localSheetId="5">'ثبت مواد روزانه تعمیرگاه'!$A$1:$K$18</definedName>
    <definedName name="_xlnm.Print_Area" localSheetId="1">'حکم کار تعمیراتی'!$A$1:$G$25</definedName>
    <definedName name="_xlnm.Print_Area" localSheetId="3">'خلاصه وضعیت'!$A$1:$N$34</definedName>
    <definedName name="_xlnm.Print_Area" localSheetId="11">'ریز گازوئیل '!$A$1:$J$18</definedName>
    <definedName name="_xlnm.Print_Area" localSheetId="7">'سوابق تعمیراتی'!$A$1:$H$14</definedName>
    <definedName name="_xlnm.Print_Area" localSheetId="0">'شناسنامه فنی '!$A$1:$I$24</definedName>
    <definedName name="_xlnm.Print_Area" localSheetId="8">'صورتجلسه نقل وانتقال ماشین آلات'!$A$1:$I$34</definedName>
    <definedName name="_xlnm.Print_Area" localSheetId="4">'فرم اعلام وضعیت'!$A$1:$I$27</definedName>
    <definedName name="_xlnm.Print_Area" localSheetId="6">'فرم روغن مصرفی سرویسکار'!$A$1:$L$28</definedName>
    <definedName name="_xlnm.Print_Area" localSheetId="10">'کارت تردد تریلی ها'!$A$1:$F$14</definedName>
    <definedName name="_xlnm.Print_Area" localSheetId="15">'کارکرد تاور کرین'!$A$1:$K$13</definedName>
    <definedName name="_xlnm.Print_Area" localSheetId="14">'کارکرد ماشین آلات اجراء'!$A$1:$J$32</definedName>
    <definedName name="_xlnm.Print_Area" localSheetId="13">'کارکرد ماشین آلات بچینگ'!$A$1:$I$30</definedName>
    <definedName name="_xlnm.Print_Area" localSheetId="2">'مجوز باز سازی'!$A$1:$J$54</definedName>
    <definedName name="_xlnm.Print_Titles" localSheetId="5">'ثبت مواد روزانه تعمیرگاه'!$1:$2</definedName>
  </definedNames>
  <calcPr calcId="124519"/>
</workbook>
</file>

<file path=xl/calcChain.xml><?xml version="1.0" encoding="utf-8"?>
<calcChain xmlns="http://schemas.openxmlformats.org/spreadsheetml/2006/main">
  <c r="H22" i="16"/>
  <c r="H21"/>
  <c r="H20"/>
  <c r="H19"/>
  <c r="H18"/>
  <c r="E22"/>
  <c r="E21"/>
  <c r="E20"/>
  <c r="E19"/>
  <c r="E18"/>
  <c r="D5"/>
  <c r="D6"/>
  <c r="D15" s="1"/>
  <c r="K19" s="1"/>
  <c r="D7"/>
  <c r="D8"/>
  <c r="D9"/>
  <c r="D10"/>
  <c r="D11"/>
  <c r="D12"/>
  <c r="D13"/>
  <c r="D14"/>
  <c r="D4"/>
  <c r="D3"/>
  <c r="N19"/>
  <c r="N5"/>
  <c r="N6"/>
  <c r="N7"/>
  <c r="N8"/>
  <c r="N9"/>
  <c r="N10"/>
  <c r="N11"/>
  <c r="N12"/>
  <c r="N13"/>
  <c r="N14"/>
  <c r="N4"/>
  <c r="N3"/>
  <c r="N15" s="1"/>
  <c r="L15"/>
  <c r="M19"/>
  <c r="E17"/>
  <c r="C15"/>
  <c r="K18" s="1"/>
  <c r="E15"/>
  <c r="K20" s="1"/>
  <c r="F15"/>
  <c r="G15"/>
  <c r="H15"/>
  <c r="I15"/>
  <c r="J15"/>
  <c r="K15"/>
  <c r="B15"/>
  <c r="K17" s="1"/>
  <c r="L20" l="1"/>
  <c r="L18"/>
  <c r="L19"/>
</calcChain>
</file>

<file path=xl/sharedStrings.xml><?xml version="1.0" encoding="utf-8"?>
<sst xmlns="http://schemas.openxmlformats.org/spreadsheetml/2006/main" count="461" uniqueCount="311">
  <si>
    <t>شناسنامه فنی دستگاه</t>
  </si>
  <si>
    <t>مشخصات کلی:</t>
  </si>
  <si>
    <t>نام دستگاه :</t>
  </si>
  <si>
    <t>کد نت :</t>
  </si>
  <si>
    <t>محل استقرار :</t>
  </si>
  <si>
    <t>شماره اموال :</t>
  </si>
  <si>
    <t>شرکت سازنده :</t>
  </si>
  <si>
    <t>سال ساخت :</t>
  </si>
  <si>
    <t>رنگ :</t>
  </si>
  <si>
    <t>شماره شاسی :</t>
  </si>
  <si>
    <t>مالکیت :</t>
  </si>
  <si>
    <t>ردیف</t>
  </si>
  <si>
    <t>شرکت سازنده</t>
  </si>
  <si>
    <t>سریال</t>
  </si>
  <si>
    <t>شماره موتور</t>
  </si>
  <si>
    <t>تعداد سیلندر</t>
  </si>
  <si>
    <t>قدرت موتور</t>
  </si>
  <si>
    <t>دور موتور</t>
  </si>
  <si>
    <t>ظرفیت روغن</t>
  </si>
  <si>
    <t>مشخصات موتور و متعلقات :</t>
  </si>
  <si>
    <t>مشخصات گیربکس :</t>
  </si>
  <si>
    <t>نوع گیربکس</t>
  </si>
  <si>
    <t>مدل</t>
  </si>
  <si>
    <t>سال ساخت</t>
  </si>
  <si>
    <t>شماره گیربکس</t>
  </si>
  <si>
    <t>تعداد دنده</t>
  </si>
  <si>
    <t>مشخصات پمپ هیدرولیکی :</t>
  </si>
  <si>
    <t>نوع روغن</t>
  </si>
  <si>
    <t xml:space="preserve">ظرفیت روغن و نوع </t>
  </si>
  <si>
    <t>کاربرد پمپ هیدرولیک</t>
  </si>
  <si>
    <t>نوع پمپ</t>
  </si>
  <si>
    <t>سوابق جابجایی :</t>
  </si>
  <si>
    <t xml:space="preserve">مبداء </t>
  </si>
  <si>
    <t>نام ارسال کننده</t>
  </si>
  <si>
    <t xml:space="preserve">تاریخ خروج و امضاء </t>
  </si>
  <si>
    <t>مقصد</t>
  </si>
  <si>
    <t xml:space="preserve">پلاک </t>
  </si>
  <si>
    <t>روش انتقال</t>
  </si>
  <si>
    <t>صورتجلسه</t>
  </si>
  <si>
    <t>تاریخ آخرین سرویس</t>
  </si>
  <si>
    <t>فرم اعلام وضعیت ماشین آلات</t>
  </si>
  <si>
    <t>انتقال از کارگاه :</t>
  </si>
  <si>
    <t xml:space="preserve">نوع انتقال : </t>
  </si>
  <si>
    <t>به کارگاه :</t>
  </si>
  <si>
    <t>دائم</t>
  </si>
  <si>
    <t xml:space="preserve">موقت </t>
  </si>
  <si>
    <t>روز</t>
  </si>
  <si>
    <t>مشخصات آخرین سرویس انجام شده روی دستگاه :</t>
  </si>
  <si>
    <t>کارکرد دستگاه :</t>
  </si>
  <si>
    <t>ساعت(H)</t>
  </si>
  <si>
    <t>نوع سرویس :</t>
  </si>
  <si>
    <t>تاریخ :</t>
  </si>
  <si>
    <t>13     /     /</t>
  </si>
  <si>
    <t>توضیح :</t>
  </si>
  <si>
    <t>مشخصات روغن مصرفی دستگاه :</t>
  </si>
  <si>
    <t>موتور</t>
  </si>
  <si>
    <t>گیربکس</t>
  </si>
  <si>
    <t>هیدرولیک</t>
  </si>
  <si>
    <t>API</t>
  </si>
  <si>
    <t>SAE</t>
  </si>
  <si>
    <t>OIL NAME</t>
  </si>
  <si>
    <t>GRADE</t>
  </si>
  <si>
    <t>توضیحات :</t>
  </si>
  <si>
    <t>مسئول نت :</t>
  </si>
  <si>
    <t>مدیریت پشتیبانی :</t>
  </si>
  <si>
    <t>برگه ثبت روزانه مواد و قطعات مصرفی تعمیرگاه</t>
  </si>
  <si>
    <t>مشخصات قطعه</t>
  </si>
  <si>
    <t>تاریخ</t>
  </si>
  <si>
    <t>شماره فنی</t>
  </si>
  <si>
    <t>مارک تجاری</t>
  </si>
  <si>
    <t>قیمت (دینار)</t>
  </si>
  <si>
    <t>علت تعویض</t>
  </si>
  <si>
    <t>حکم کار تعمیرات ماشین آلات</t>
  </si>
  <si>
    <t>شماره حکم کار:</t>
  </si>
  <si>
    <t>ساعت :</t>
  </si>
  <si>
    <t>کد دستگاه :</t>
  </si>
  <si>
    <t>تعمیرکار:</t>
  </si>
  <si>
    <t>نوع خرابی:</t>
  </si>
  <si>
    <t>شرح فعالیتها وکارها</t>
  </si>
  <si>
    <t>دپارتمان</t>
  </si>
  <si>
    <t>شرح کار</t>
  </si>
  <si>
    <t>علت</t>
  </si>
  <si>
    <t>مواد وقطعات مصرفی</t>
  </si>
  <si>
    <t>نام قطعه</t>
  </si>
  <si>
    <t>تعداد</t>
  </si>
  <si>
    <t>نفرات بکار گرفته شده:</t>
  </si>
  <si>
    <t>تاریخ انجام کار:</t>
  </si>
  <si>
    <t>ساعت انجام و پایان کار:</t>
  </si>
  <si>
    <t>نام دستگاه</t>
  </si>
  <si>
    <t>کد دستگاه</t>
  </si>
  <si>
    <t>کد نت</t>
  </si>
  <si>
    <t>نام</t>
  </si>
  <si>
    <t>مقدار</t>
  </si>
  <si>
    <t>نوع مصرف</t>
  </si>
  <si>
    <t>علت سرریز</t>
  </si>
  <si>
    <t>کارکرد روغن</t>
  </si>
  <si>
    <t>شماره درخواست</t>
  </si>
  <si>
    <t>شماره حکم کار</t>
  </si>
  <si>
    <t>شرح فعالیت</t>
  </si>
  <si>
    <t>علت خرابی</t>
  </si>
  <si>
    <t>نیروی انسانی (نفر)</t>
  </si>
  <si>
    <t>زمان توقف (ساعت)</t>
  </si>
  <si>
    <t>برگه سوابق تعمیراتی ماشین آلات</t>
  </si>
  <si>
    <t>صورتجلسه نقل و انتقال ماشین آلات</t>
  </si>
  <si>
    <t>نوع دستگاه</t>
  </si>
  <si>
    <t>شماره پلاک</t>
  </si>
  <si>
    <t>شماره شاسی</t>
  </si>
  <si>
    <t>شماره اموال</t>
  </si>
  <si>
    <t>موقت</t>
  </si>
  <si>
    <t>مدت زمان تحوریل</t>
  </si>
  <si>
    <t>مهر و امضای تحویل دهنده :</t>
  </si>
  <si>
    <t>مهر و امضای تحویل گیرنده :</t>
  </si>
  <si>
    <t>مهر و امضای کنترل اموال :</t>
  </si>
  <si>
    <t>مهر و امضای مسئول نت :</t>
  </si>
  <si>
    <t xml:space="preserve">  مهر و امضای مدیریت پشتیبانی :</t>
  </si>
  <si>
    <t xml:space="preserve">                مهر وامضای ریاست کارگاه :</t>
  </si>
  <si>
    <t xml:space="preserve">                 مهر و امضای مسئول ماشین آلات :</t>
  </si>
  <si>
    <t>آهن</t>
  </si>
  <si>
    <t xml:space="preserve">آلومنیوم </t>
  </si>
  <si>
    <t>مس</t>
  </si>
  <si>
    <t>کروم</t>
  </si>
  <si>
    <t>سرب</t>
  </si>
  <si>
    <t>آب</t>
  </si>
  <si>
    <t>سوخت</t>
  </si>
  <si>
    <t>سیلیس</t>
  </si>
  <si>
    <t>شماره برگ آنالیز :</t>
  </si>
  <si>
    <t>تاریخ دریافت</t>
  </si>
  <si>
    <t>برگه اقدامات اصلاحی آنالیز روغن</t>
  </si>
  <si>
    <t>برگ مجوز اورهال و تعمیرات اساسی (باز سازی)</t>
  </si>
  <si>
    <t xml:space="preserve">  </t>
  </si>
  <si>
    <t xml:space="preserve">اقلام مورد نیاز در انبار موجود است </t>
  </si>
  <si>
    <t>نظریه مدیریت پشتیبانی :</t>
  </si>
  <si>
    <t>نظریه نت/ ماشین آلات :</t>
  </si>
  <si>
    <t>قابل تعمیر در کارگاه</t>
  </si>
  <si>
    <t xml:space="preserve">غیر قابل تعمیر در کارگاه </t>
  </si>
  <si>
    <t>نظریه ریاست کارگاه :</t>
  </si>
  <si>
    <t>التسلسل</t>
  </si>
  <si>
    <t>التاریخ</t>
  </si>
  <si>
    <t>فرم آمار روغن و فیلتر مصرفی سرویس کاری</t>
  </si>
  <si>
    <t>تعداد فیلتر</t>
  </si>
  <si>
    <t>توع فیلتر</t>
  </si>
  <si>
    <t xml:space="preserve">ردیف </t>
  </si>
  <si>
    <t>ساعت کار شب</t>
  </si>
  <si>
    <t>ساعت کار روز</t>
  </si>
  <si>
    <t>وضعیت</t>
  </si>
  <si>
    <t>توضیحات</t>
  </si>
  <si>
    <t>سالم</t>
  </si>
  <si>
    <t>خراب</t>
  </si>
  <si>
    <t>تریلی بنز آکتروس 1845</t>
  </si>
  <si>
    <t>تراک میکسر بنز  3535</t>
  </si>
  <si>
    <t>تریلی کمپرسی بنز آکتروس 1845</t>
  </si>
  <si>
    <t>لودر ولوو bm -  L90</t>
  </si>
  <si>
    <t>تویوتا لندکروزر 4500cc</t>
  </si>
  <si>
    <t>تراک میکسر  بنز 3028</t>
  </si>
  <si>
    <t>نیسان اکستریل استیشن 2محور</t>
  </si>
  <si>
    <t>ژنراتور استمفورد  250kva</t>
  </si>
  <si>
    <t>نیسان   باس 14 نفره</t>
  </si>
  <si>
    <t>سه چرخ توسن 500kg</t>
  </si>
  <si>
    <t>سول میکSR50</t>
  </si>
  <si>
    <t>لودر کوماتسو wa470</t>
  </si>
  <si>
    <t>بونکرسیمان موتور پرکینز</t>
  </si>
  <si>
    <t>لودر کوماتسو WA380</t>
  </si>
  <si>
    <t>بونکرسیمان موتور دوئیتس</t>
  </si>
  <si>
    <t>بچینگ 1.25 متری</t>
  </si>
  <si>
    <t xml:space="preserve">تانکرآبپاش بنز آکتروس2531  </t>
  </si>
  <si>
    <t>بیل هیتاچی ZX200E</t>
  </si>
  <si>
    <t xml:space="preserve"> پمپ زمینی پتز مایستر1402</t>
  </si>
  <si>
    <t>بیل مکانیکی کوماتسو(پیکور)</t>
  </si>
  <si>
    <t>تریلی بنز آکتروس 1846</t>
  </si>
  <si>
    <t>بیل مکانیکی کوماتسو</t>
  </si>
  <si>
    <t>بیل مکانیکی ولوو</t>
  </si>
  <si>
    <t>جرثقیل هیدروکن بیست و پنج تن</t>
  </si>
  <si>
    <t>غلطک هپکوHCP100C</t>
  </si>
  <si>
    <t>کمپرسی 4144</t>
  </si>
  <si>
    <t>کمپرسور باد XAMS295</t>
  </si>
  <si>
    <t>کمپرسور باد PDS185</t>
  </si>
  <si>
    <t>کمپرسور باد  XA350</t>
  </si>
  <si>
    <t>کمپرسور اطلس 250</t>
  </si>
  <si>
    <t>کمپرسی 3331</t>
  </si>
  <si>
    <t>پمپ بتن اوردیژم 36متر</t>
  </si>
  <si>
    <t>جرثقیل تادانو 15 تن</t>
  </si>
  <si>
    <t>ژنراتور رکاترپیلار(630کاوا)</t>
  </si>
  <si>
    <t>تاورکرین MC235</t>
  </si>
  <si>
    <t xml:space="preserve">CIFA-K52L-XRZ پمپ بتن </t>
  </si>
  <si>
    <t>کیا استیشن  موهاوی</t>
  </si>
  <si>
    <t>لیفتراک 2تن AD20</t>
  </si>
  <si>
    <t>پمپ بتن شوئینگ 2000</t>
  </si>
  <si>
    <t>باب کت s300</t>
  </si>
  <si>
    <t>کمپرسور موتور پرکینز</t>
  </si>
  <si>
    <t>تاورکرین TCT6016</t>
  </si>
  <si>
    <t>بچینگ نیم متری</t>
  </si>
  <si>
    <t>مسئول ماشین آلات :</t>
  </si>
  <si>
    <t>تراک میکسر بنز  2527</t>
  </si>
  <si>
    <t>تراک میکسر بنز  3229</t>
  </si>
  <si>
    <t>گزارش کارکرد روزانه بچینگ</t>
  </si>
  <si>
    <t>میزان کارکرد(ساعت)</t>
  </si>
  <si>
    <t>وضعیت کنونی</t>
  </si>
  <si>
    <t xml:space="preserve">شرح وضعیت </t>
  </si>
  <si>
    <t>شب</t>
  </si>
  <si>
    <t>بونکر سیمان موتور دوئیتس</t>
  </si>
  <si>
    <t>سرپرست بچینگ :</t>
  </si>
  <si>
    <t>گزارش کارکرد روزانه بیل ها و کمپرسی ها</t>
  </si>
  <si>
    <t>کیلومتر کارکرد</t>
  </si>
  <si>
    <t>شرح وضعیت</t>
  </si>
  <si>
    <t>بیل ولوو EC240LB</t>
  </si>
  <si>
    <t>سرشفیت موقعیت اجراء :</t>
  </si>
  <si>
    <t>رقم الالیه</t>
  </si>
  <si>
    <t>اسم السیاره</t>
  </si>
  <si>
    <t>عداد الکیلومتر او ساعه</t>
  </si>
  <si>
    <t>کمیه الگاز</t>
  </si>
  <si>
    <t>الاستقرار</t>
  </si>
  <si>
    <t>توقیع المستلم</t>
  </si>
  <si>
    <t>کیلومتر یا ساعت</t>
  </si>
  <si>
    <t xml:space="preserve">مقدار سوخت </t>
  </si>
  <si>
    <t>محل استقرار</t>
  </si>
  <si>
    <t>اپراتور</t>
  </si>
  <si>
    <t>گزارش روزانه جرثقیل ثابت کارگاهی(TOWER CARANE)</t>
  </si>
  <si>
    <t>موقعیت</t>
  </si>
  <si>
    <t>میزان کارکرد (ساعت )</t>
  </si>
  <si>
    <t>O2</t>
  </si>
  <si>
    <t xml:space="preserve"> 1-2</t>
  </si>
  <si>
    <t>بلوک 4</t>
  </si>
  <si>
    <t>بلوک 14</t>
  </si>
  <si>
    <t>موزه</t>
  </si>
  <si>
    <t>کتابخانه</t>
  </si>
  <si>
    <t>لیفتراک</t>
  </si>
  <si>
    <t>صحن</t>
  </si>
  <si>
    <t>باب کت</t>
  </si>
  <si>
    <t>مسئول تاورکرین :</t>
  </si>
  <si>
    <t>نام تعمیرکار</t>
  </si>
  <si>
    <t>نام فروشنده</t>
  </si>
  <si>
    <t>مدیریت پشتیبانی کارگاه :</t>
  </si>
  <si>
    <t xml:space="preserve">فشارخروجی </t>
  </si>
  <si>
    <t>فشار ورودی</t>
  </si>
  <si>
    <t>ظرفیت مخزن</t>
  </si>
  <si>
    <t xml:space="preserve">نرمال مصرف </t>
  </si>
  <si>
    <t>ماه</t>
  </si>
  <si>
    <t>فعال</t>
  </si>
  <si>
    <t>بیکار</t>
  </si>
  <si>
    <t>هزینه سرویس</t>
  </si>
  <si>
    <t xml:space="preserve">هزینه تعمیرات </t>
  </si>
  <si>
    <t>هزینه لاستیک</t>
  </si>
  <si>
    <t>هزینه باتری</t>
  </si>
  <si>
    <t>هزینه سوخت</t>
  </si>
  <si>
    <t>نرمال مصرف</t>
  </si>
  <si>
    <t>مصرف ماهیانه</t>
  </si>
  <si>
    <t>زمان دراختیار</t>
  </si>
  <si>
    <t>مقدار سوخت</t>
  </si>
  <si>
    <t>جمع</t>
  </si>
  <si>
    <t>درصد سلامت</t>
  </si>
  <si>
    <t>مجموع کل هزینه</t>
  </si>
  <si>
    <t>مجموع هزینه سرویس</t>
  </si>
  <si>
    <t>مجموع هزینه باتری</t>
  </si>
  <si>
    <t>مجموع هزینه لاستیک</t>
  </si>
  <si>
    <t>مجموع هزینه سوخت</t>
  </si>
  <si>
    <t>مجموع کل زمان</t>
  </si>
  <si>
    <t>مجموع کل زمان فعال</t>
  </si>
  <si>
    <t>مجموع کل زمان بیکار</t>
  </si>
  <si>
    <t>مجموع کل زمان خراب</t>
  </si>
  <si>
    <t>درصد  سلامت</t>
  </si>
  <si>
    <t>برگ خلاصه وضعیت و آنالیز ماشین آلات</t>
  </si>
  <si>
    <t>مجموع هزینه تعمیرات</t>
  </si>
  <si>
    <t>مصرف  سوخت</t>
  </si>
  <si>
    <t>قسمت خراب</t>
  </si>
  <si>
    <t>تاریخ توقف</t>
  </si>
  <si>
    <t>ساعت توقف</t>
  </si>
  <si>
    <t>قطعات مورد نیاز تعمیر اساسی ماشین آلات(باز سازی)</t>
  </si>
  <si>
    <t>ملاحظات</t>
  </si>
  <si>
    <t>قیمت تقریبی</t>
  </si>
  <si>
    <t>مسئول نت و ماشین آلات :</t>
  </si>
  <si>
    <t xml:space="preserve">  مدیریت پشتیبانی کارگاه :</t>
  </si>
  <si>
    <t xml:space="preserve">  ریاست کارگاه :</t>
  </si>
  <si>
    <t>اقلام مورد نیاز باید طبق لیست پیوستی خریداری گردند .</t>
  </si>
  <si>
    <t>مکانیکی</t>
  </si>
  <si>
    <t>برقکاری</t>
  </si>
  <si>
    <t>هیدرولیکی</t>
  </si>
  <si>
    <t>آهنگری</t>
  </si>
  <si>
    <t>محل خرید :</t>
  </si>
  <si>
    <t>کارت ماشین :</t>
  </si>
  <si>
    <t>تاریخ اعتبار :</t>
  </si>
  <si>
    <t xml:space="preserve"> نام کارگاه :</t>
  </si>
  <si>
    <t xml:space="preserve"> نام دستگاه :</t>
  </si>
  <si>
    <t xml:space="preserve"> محل نمونه گیری :</t>
  </si>
  <si>
    <t xml:space="preserve"> تاریخ آخرین نمونه گیری :</t>
  </si>
  <si>
    <t xml:space="preserve"> وضعیت :</t>
  </si>
  <si>
    <t xml:space="preserve"> شرح معایب :</t>
  </si>
  <si>
    <t xml:space="preserve"> فرسایش: </t>
  </si>
  <si>
    <t xml:space="preserve"> آلاینده :</t>
  </si>
  <si>
    <t xml:space="preserve"> عدد قلیایی (TBN) :</t>
  </si>
  <si>
    <t xml:space="preserve"> ذرات آهنی درشت (PQ) :</t>
  </si>
  <si>
    <t xml:space="preserve"> توصیه صورت گرفته :</t>
  </si>
  <si>
    <t xml:space="preserve"> اقدامات صورت گرفته :</t>
  </si>
  <si>
    <t>کد:FO167/00</t>
  </si>
  <si>
    <t>کد:FO168/00</t>
  </si>
  <si>
    <t>کد:FO169/00</t>
  </si>
  <si>
    <t>کد:FO170/00</t>
  </si>
  <si>
    <t>کد:FO171/00</t>
  </si>
  <si>
    <t>کد:FO172/00</t>
  </si>
  <si>
    <t>کد:FO173/00</t>
  </si>
  <si>
    <t>کد:FO174/00</t>
  </si>
  <si>
    <t>کد:FO175/00</t>
  </si>
  <si>
    <t>کد:FO176/00</t>
  </si>
  <si>
    <t>کد:FO177/00</t>
  </si>
  <si>
    <t>گازوئیل مصرفی روزانه دستگاهها(بطاقه مصرف الگاز)</t>
  </si>
  <si>
    <t>کد:FO178/00</t>
  </si>
  <si>
    <t>کد:FO179/00</t>
  </si>
  <si>
    <t xml:space="preserve">    </t>
  </si>
  <si>
    <t>کارکرد روزانه ماشین آلات</t>
  </si>
  <si>
    <t>کد:FO180/00</t>
  </si>
  <si>
    <t>کد:FO181/00</t>
  </si>
  <si>
    <t>کد:FO182/00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</si>
</sst>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1"/>
      <color theme="1"/>
      <name val="Arial"/>
      <family val="2"/>
      <scheme val="minor"/>
    </font>
    <font>
      <sz val="12"/>
      <color theme="1"/>
      <name val="B Nazanin"/>
      <charset val="178"/>
    </font>
    <font>
      <b/>
      <sz val="12"/>
      <color theme="1"/>
      <name val="B Nazanin"/>
      <charset val="178"/>
    </font>
    <font>
      <b/>
      <sz val="14"/>
      <color theme="1"/>
      <name val="B Nazanin"/>
      <charset val="178"/>
    </font>
    <font>
      <b/>
      <sz val="16"/>
      <color theme="1"/>
      <name val="B Nazanin"/>
      <charset val="178"/>
    </font>
    <font>
      <sz val="16"/>
      <color theme="1"/>
      <name val="B Nazanin"/>
      <charset val="178"/>
    </font>
    <font>
      <b/>
      <sz val="18"/>
      <color theme="1"/>
      <name val="B Nazanin"/>
      <charset val="178"/>
    </font>
    <font>
      <sz val="18"/>
      <color theme="1"/>
      <name val="B Nazanin"/>
      <charset val="178"/>
    </font>
    <font>
      <b/>
      <sz val="9"/>
      <color theme="1"/>
      <name val="B Nazanin"/>
      <charset val="178"/>
    </font>
    <font>
      <b/>
      <sz val="10"/>
      <color theme="1"/>
      <name val="B Nazanin"/>
      <charset val="178"/>
    </font>
    <font>
      <b/>
      <sz val="8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sz val="10"/>
      <color theme="1"/>
      <name val="B Nazanin"/>
      <charset val="178"/>
    </font>
    <font>
      <sz val="14"/>
      <color theme="1"/>
      <name val="B Nazanin"/>
      <charset val="178"/>
    </font>
    <font>
      <b/>
      <sz val="16"/>
      <color theme="1"/>
      <name val="Arial"/>
      <family val="2"/>
    </font>
    <font>
      <b/>
      <sz val="14.5"/>
      <color theme="1"/>
      <name val="B Nazanin"/>
      <charset val="178"/>
    </font>
    <font>
      <b/>
      <sz val="20"/>
      <color theme="1"/>
      <name val="B Nazanin"/>
      <charset val="178"/>
    </font>
    <font>
      <sz val="22"/>
      <color theme="1"/>
      <name val="B Nazanin"/>
      <charset val="178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/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1" fillId="0" borderId="17" xfId="0" applyFont="1" applyBorder="1" applyAlignment="1"/>
    <xf numFmtId="0" fontId="1" fillId="0" borderId="8" xfId="0" applyFont="1" applyBorder="1" applyAlignment="1"/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shrinkToFit="1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1" fillId="0" borderId="35" xfId="0" applyFont="1" applyBorder="1" applyAlignment="1"/>
    <xf numFmtId="0" fontId="1" fillId="0" borderId="36" xfId="0" applyFont="1" applyBorder="1" applyAlignment="1"/>
    <xf numFmtId="0" fontId="1" fillId="0" borderId="37" xfId="0" applyFont="1" applyBorder="1"/>
    <xf numFmtId="0" fontId="1" fillId="0" borderId="38" xfId="0" applyFont="1" applyBorder="1" applyAlignment="1"/>
    <xf numFmtId="0" fontId="1" fillId="0" borderId="39" xfId="0" applyFont="1" applyBorder="1" applyAlignment="1"/>
    <xf numFmtId="0" fontId="1" fillId="0" borderId="39" xfId="0" applyFont="1" applyBorder="1"/>
    <xf numFmtId="0" fontId="1" fillId="0" borderId="0" xfId="0" applyFont="1" applyAlignment="1">
      <alignment shrinkToFit="1"/>
    </xf>
    <xf numFmtId="0" fontId="1" fillId="0" borderId="41" xfId="0" applyFont="1" applyBorder="1"/>
    <xf numFmtId="0" fontId="1" fillId="0" borderId="42" xfId="0" applyFont="1" applyBorder="1"/>
    <xf numFmtId="0" fontId="9" fillId="0" borderId="0" xfId="0" applyFont="1" applyBorder="1"/>
    <xf numFmtId="0" fontId="8" fillId="0" borderId="4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 shrinkToFit="1"/>
    </xf>
    <xf numFmtId="0" fontId="8" fillId="0" borderId="42" xfId="0" applyFont="1" applyBorder="1" applyAlignment="1">
      <alignment horizontal="center" vertical="center"/>
    </xf>
    <xf numFmtId="0" fontId="1" fillId="0" borderId="42" xfId="0" applyFont="1" applyBorder="1" applyAlignment="1"/>
    <xf numFmtId="0" fontId="8" fillId="0" borderId="0" xfId="0" applyFont="1" applyBorder="1" applyAlignment="1">
      <alignment horizontal="center" vertical="center" shrinkToFit="1"/>
    </xf>
    <xf numFmtId="0" fontId="1" fillId="0" borderId="44" xfId="0" applyFont="1" applyBorder="1"/>
    <xf numFmtId="0" fontId="1" fillId="0" borderId="45" xfId="0" applyFont="1" applyBorder="1" applyAlignment="1"/>
    <xf numFmtId="0" fontId="2" fillId="0" borderId="41" xfId="0" applyFont="1" applyBorder="1" applyAlignment="1"/>
    <xf numFmtId="0" fontId="2" fillId="0" borderId="0" xfId="0" applyFont="1" applyBorder="1" applyAlignment="1"/>
    <xf numFmtId="0" fontId="8" fillId="0" borderId="42" xfId="0" applyFont="1" applyBorder="1" applyAlignment="1">
      <alignment vertical="center" shrinkToFit="1"/>
    </xf>
    <xf numFmtId="0" fontId="1" fillId="0" borderId="13" xfId="0" applyFont="1" applyBorder="1"/>
    <xf numFmtId="0" fontId="1" fillId="0" borderId="24" xfId="0" applyFont="1" applyBorder="1"/>
    <xf numFmtId="0" fontId="1" fillId="0" borderId="14" xfId="0" applyFont="1" applyBorder="1"/>
    <xf numFmtId="0" fontId="2" fillId="0" borderId="0" xfId="0" applyFont="1" applyBorder="1"/>
    <xf numFmtId="0" fontId="4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1" xfId="0" applyFont="1" applyBorder="1"/>
    <xf numFmtId="0" fontId="2" fillId="0" borderId="0" xfId="0" applyFont="1" applyBorder="1" applyAlignment="1">
      <alignment horizontal="right"/>
    </xf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1" fillId="0" borderId="41" xfId="0" applyFont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1" fillId="0" borderId="41" xfId="0" applyFont="1" applyBorder="1" applyAlignment="1">
      <alignment shrinkToFit="1"/>
    </xf>
    <xf numFmtId="0" fontId="1" fillId="0" borderId="43" xfId="0" applyFont="1" applyBorder="1"/>
    <xf numFmtId="0" fontId="3" fillId="0" borderId="1" xfId="0" applyFont="1" applyBorder="1" applyAlignment="1">
      <alignment horizontal="left" vertical="center"/>
    </xf>
    <xf numFmtId="0" fontId="8" fillId="0" borderId="49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 shrinkToFit="1"/>
    </xf>
    <xf numFmtId="0" fontId="8" fillId="0" borderId="5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8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5" xfId="0" applyFont="1" applyBorder="1" applyAlignment="1">
      <alignment horizontal="right" vertical="center"/>
    </xf>
    <xf numFmtId="0" fontId="3" fillId="0" borderId="3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1" fillId="0" borderId="73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4" fillId="0" borderId="0" xfId="0" applyFont="1"/>
    <xf numFmtId="0" fontId="9" fillId="0" borderId="81" xfId="0" applyFont="1" applyBorder="1"/>
    <xf numFmtId="0" fontId="1" fillId="0" borderId="82" xfId="0" applyFont="1" applyBorder="1"/>
    <xf numFmtId="0" fontId="1" fillId="0" borderId="81" xfId="0" applyFont="1" applyBorder="1"/>
    <xf numFmtId="0" fontId="6" fillId="0" borderId="81" xfId="0" applyFont="1" applyBorder="1" applyAlignment="1">
      <alignment vertical="top"/>
    </xf>
    <xf numFmtId="0" fontId="1" fillId="0" borderId="83" xfId="0" applyFont="1" applyBorder="1"/>
    <xf numFmtId="0" fontId="1" fillId="0" borderId="84" xfId="0" applyFont="1" applyBorder="1"/>
    <xf numFmtId="0" fontId="1" fillId="0" borderId="85" xfId="0" applyFont="1" applyBorder="1"/>
    <xf numFmtId="0" fontId="1" fillId="0" borderId="0" xfId="0" applyFont="1" applyBorder="1" applyAlignment="1">
      <alignment vertical="top"/>
    </xf>
    <xf numFmtId="0" fontId="13" fillId="0" borderId="0" xfId="0" applyFont="1" applyBorder="1" applyAlignment="1">
      <alignment vertical="top"/>
    </xf>
    <xf numFmtId="0" fontId="13" fillId="0" borderId="0" xfId="0" applyFont="1" applyBorder="1"/>
    <xf numFmtId="0" fontId="13" fillId="0" borderId="0" xfId="0" applyFont="1" applyBorder="1" applyAlignment="1"/>
    <xf numFmtId="0" fontId="14" fillId="0" borderId="0" xfId="0" applyFont="1" applyAlignment="1">
      <alignment horizontal="center" vertical="center" shrinkToFit="1"/>
    </xf>
    <xf numFmtId="0" fontId="14" fillId="0" borderId="0" xfId="0" applyFont="1" applyBorder="1" applyAlignment="1">
      <alignment horizontal="center" vertical="center" shrinkToFit="1"/>
    </xf>
    <xf numFmtId="0" fontId="14" fillId="0" borderId="59" xfId="0" applyFont="1" applyBorder="1" applyAlignment="1">
      <alignment horizontal="center" vertical="center" shrinkToFit="1"/>
    </xf>
    <xf numFmtId="0" fontId="14" fillId="0" borderId="63" xfId="0" applyFont="1" applyBorder="1" applyAlignment="1">
      <alignment horizontal="center" vertical="center" shrinkToFit="1"/>
    </xf>
    <xf numFmtId="0" fontId="14" fillId="0" borderId="5" xfId="0" applyFont="1" applyBorder="1" applyAlignment="1">
      <alignment horizontal="center" vertical="center" shrinkToFit="1"/>
    </xf>
    <xf numFmtId="0" fontId="14" fillId="0" borderId="23" xfId="0" applyFont="1" applyBorder="1" applyAlignment="1">
      <alignment horizontal="center" vertical="center" shrinkToFit="1"/>
    </xf>
    <xf numFmtId="0" fontId="14" fillId="0" borderId="25" xfId="0" applyFont="1" applyBorder="1" applyAlignment="1">
      <alignment horizontal="center" vertical="center" shrinkToFit="1"/>
    </xf>
    <xf numFmtId="0" fontId="12" fillId="0" borderId="25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2" fillId="0" borderId="25" xfId="0" applyFont="1" applyBorder="1"/>
    <xf numFmtId="0" fontId="4" fillId="0" borderId="6" xfId="0" applyFont="1" applyBorder="1" applyAlignment="1">
      <alignment horizontal="center" vertical="center"/>
    </xf>
    <xf numFmtId="0" fontId="12" fillId="0" borderId="7" xfId="0" applyFont="1" applyBorder="1"/>
    <xf numFmtId="0" fontId="12" fillId="0" borderId="8" xfId="0" applyFont="1" applyBorder="1"/>
    <xf numFmtId="0" fontId="6" fillId="0" borderId="0" xfId="0" applyFont="1" applyBorder="1" applyAlignment="1">
      <alignment vertical="top"/>
    </xf>
    <xf numFmtId="0" fontId="1" fillId="0" borderId="0" xfId="0" applyFont="1" applyBorder="1" applyAlignment="1">
      <alignment horizontal="right"/>
    </xf>
    <xf numFmtId="0" fontId="5" fillId="0" borderId="0" xfId="0" applyFont="1" applyBorder="1"/>
    <xf numFmtId="0" fontId="11" fillId="0" borderId="56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3" borderId="23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53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3" borderId="6" xfId="0" applyFont="1" applyFill="1" applyBorder="1" applyAlignment="1">
      <alignment horizontal="center" vertical="center" shrinkToFit="1"/>
    </xf>
    <xf numFmtId="0" fontId="2" fillId="3" borderId="7" xfId="0" applyFont="1" applyFill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14" fillId="0" borderId="26" xfId="0" applyFont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3" borderId="26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14" fillId="0" borderId="89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87" xfId="0" applyFont="1" applyBorder="1" applyAlignment="1">
      <alignment horizontal="center" vertical="center" shrinkToFit="1"/>
    </xf>
    <xf numFmtId="0" fontId="3" fillId="0" borderId="88" xfId="0" applyFont="1" applyBorder="1" applyAlignment="1">
      <alignment horizontal="center" vertical="center" shrinkToFit="1"/>
    </xf>
    <xf numFmtId="0" fontId="2" fillId="3" borderId="4" xfId="0" applyFont="1" applyFill="1" applyBorder="1" applyAlignment="1">
      <alignment horizontal="center" vertical="center" shrinkToFit="1"/>
    </xf>
    <xf numFmtId="0" fontId="14" fillId="0" borderId="65" xfId="0" applyFont="1" applyBorder="1" applyAlignment="1">
      <alignment horizontal="center" vertical="center" shrinkToFit="1"/>
    </xf>
    <xf numFmtId="0" fontId="14" fillId="0" borderId="60" xfId="0" applyFont="1" applyBorder="1" applyAlignment="1">
      <alignment horizontal="center" vertical="center" shrinkToFit="1"/>
    </xf>
    <xf numFmtId="0" fontId="14" fillId="0" borderId="6" xfId="0" applyFont="1" applyBorder="1" applyAlignment="1">
      <alignment horizontal="center" vertical="center" shrinkToFit="1"/>
    </xf>
    <xf numFmtId="0" fontId="14" fillId="0" borderId="8" xfId="0" applyFont="1" applyBorder="1" applyAlignment="1">
      <alignment horizontal="center" vertical="center" shrinkToFit="1"/>
    </xf>
    <xf numFmtId="0" fontId="14" fillId="0" borderId="68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2" xfId="0" applyFont="1" applyBorder="1" applyAlignment="1">
      <alignment horizontal="center" vertical="center" shrinkToFit="1"/>
    </xf>
    <xf numFmtId="0" fontId="14" fillId="0" borderId="91" xfId="0" applyFont="1" applyBorder="1" applyAlignment="1">
      <alignment horizontal="center" vertical="center" shrinkToFit="1"/>
    </xf>
    <xf numFmtId="0" fontId="2" fillId="0" borderId="80" xfId="0" applyFont="1" applyBorder="1" applyAlignment="1">
      <alignment horizontal="center" vertical="center" shrinkToFit="1"/>
    </xf>
    <xf numFmtId="0" fontId="2" fillId="0" borderId="51" xfId="0" applyFont="1" applyBorder="1" applyAlignment="1">
      <alignment horizontal="center" vertical="center" shrinkToFit="1"/>
    </xf>
    <xf numFmtId="0" fontId="2" fillId="0" borderId="52" xfId="0" applyFont="1" applyBorder="1" applyAlignment="1">
      <alignment horizontal="center" vertical="center" shrinkToFit="1"/>
    </xf>
    <xf numFmtId="0" fontId="2" fillId="0" borderId="77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23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3" fillId="0" borderId="7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shrinkToFit="1"/>
    </xf>
    <xf numFmtId="0" fontId="3" fillId="0" borderId="94" xfId="0" applyFont="1" applyBorder="1" applyAlignment="1">
      <alignment horizontal="center" vertical="center"/>
    </xf>
    <xf numFmtId="0" fontId="3" fillId="0" borderId="92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95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9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7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 shrinkToFit="1"/>
    </xf>
    <xf numFmtId="0" fontId="11" fillId="0" borderId="57" xfId="0" applyFont="1" applyBorder="1" applyAlignment="1">
      <alignment horizontal="center" vertical="center" shrinkToFit="1"/>
    </xf>
    <xf numFmtId="0" fontId="11" fillId="0" borderId="58" xfId="0" applyFont="1" applyBorder="1" applyAlignment="1">
      <alignment horizontal="center" vertical="center" shrinkToFit="1"/>
    </xf>
    <xf numFmtId="0" fontId="11" fillId="0" borderId="59" xfId="0" applyFont="1" applyBorder="1" applyAlignment="1">
      <alignment horizontal="center" vertical="center" shrinkToFit="1"/>
    </xf>
    <xf numFmtId="0" fontId="14" fillId="0" borderId="58" xfId="0" applyFont="1" applyBorder="1" applyAlignment="1">
      <alignment horizontal="center" vertical="center" shrinkToFit="1"/>
    </xf>
    <xf numFmtId="0" fontId="14" fillId="0" borderId="86" xfId="0" applyFont="1" applyBorder="1" applyAlignment="1">
      <alignment horizontal="center" vertical="center" shrinkToFit="1"/>
    </xf>
    <xf numFmtId="0" fontId="14" fillId="0" borderId="15" xfId="0" applyFont="1" applyBorder="1" applyAlignment="1">
      <alignment horizontal="center" vertical="center" shrinkToFit="1"/>
    </xf>
    <xf numFmtId="0" fontId="14" fillId="0" borderId="72" xfId="0" applyFont="1" applyBorder="1" applyAlignment="1">
      <alignment horizontal="center" vertical="center" shrinkToFit="1"/>
    </xf>
    <xf numFmtId="0" fontId="14" fillId="0" borderId="0" xfId="0" applyFont="1" applyBorder="1" applyAlignment="1">
      <alignment horizontal="center" vertical="top" shrinkToFit="1"/>
    </xf>
    <xf numFmtId="0" fontId="2" fillId="0" borderId="30" xfId="0" applyFont="1" applyBorder="1" applyAlignment="1">
      <alignment horizontal="center" vertical="center" shrinkToFit="1"/>
    </xf>
    <xf numFmtId="0" fontId="2" fillId="0" borderId="31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shrinkToFit="1"/>
    </xf>
    <xf numFmtId="0" fontId="1" fillId="0" borderId="32" xfId="0" applyFont="1" applyBorder="1" applyAlignment="1">
      <alignment horizontal="center" vertical="center" shrinkToFit="1"/>
    </xf>
    <xf numFmtId="0" fontId="5" fillId="0" borderId="0" xfId="0" applyFont="1"/>
    <xf numFmtId="0" fontId="2" fillId="0" borderId="31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 shrinkToFit="1"/>
    </xf>
    <xf numFmtId="0" fontId="8" fillId="0" borderId="5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9" fontId="16" fillId="8" borderId="1" xfId="0" applyNumberFormat="1" applyFont="1" applyFill="1" applyBorder="1" applyAlignment="1" applyProtection="1">
      <alignment horizontal="center" vertical="center" shrinkToFit="1"/>
    </xf>
    <xf numFmtId="9" fontId="16" fillId="2" borderId="1" xfId="0" applyNumberFormat="1" applyFont="1" applyFill="1" applyBorder="1" applyAlignment="1" applyProtection="1">
      <alignment horizontal="center" vertical="center" shrinkToFit="1"/>
    </xf>
    <xf numFmtId="0" fontId="3" fillId="2" borderId="1" xfId="0" applyFont="1" applyFill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3" fontId="6" fillId="2" borderId="1" xfId="0" applyNumberFormat="1" applyFont="1" applyFill="1" applyBorder="1" applyAlignment="1">
      <alignment horizontal="center" vertical="center" shrinkToFit="1"/>
    </xf>
    <xf numFmtId="0" fontId="16" fillId="4" borderId="24" xfId="0" applyNumberFormat="1" applyFont="1" applyFill="1" applyBorder="1" applyAlignment="1" applyProtection="1">
      <alignment horizontal="center" vertical="center" shrinkToFit="1"/>
    </xf>
    <xf numFmtId="0" fontId="2" fillId="0" borderId="8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64" fontId="6" fillId="2" borderId="25" xfId="0" applyNumberFormat="1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72" xfId="0" applyFont="1" applyBorder="1" applyAlignment="1">
      <alignment horizontal="center" vertical="center"/>
    </xf>
    <xf numFmtId="9" fontId="16" fillId="5" borderId="13" xfId="0" applyNumberFormat="1" applyFont="1" applyFill="1" applyBorder="1" applyAlignment="1" applyProtection="1">
      <alignment horizontal="center" vertical="center" shrinkToFit="1"/>
    </xf>
    <xf numFmtId="0" fontId="16" fillId="4" borderId="67" xfId="0" applyNumberFormat="1" applyFont="1" applyFill="1" applyBorder="1" applyAlignment="1" applyProtection="1">
      <alignment horizontal="center" vertical="center" shrinkToFit="1"/>
    </xf>
    <xf numFmtId="9" fontId="16" fillId="5" borderId="25" xfId="0" applyNumberFormat="1" applyFont="1" applyFill="1" applyBorder="1" applyAlignment="1" applyProtection="1">
      <alignment horizontal="center" vertical="center" shrinkToFit="1"/>
    </xf>
    <xf numFmtId="9" fontId="16" fillId="5" borderId="8" xfId="0" applyNumberFormat="1" applyFont="1" applyFill="1" applyBorder="1" applyAlignment="1" applyProtection="1">
      <alignment horizontal="center" vertical="center" shrinkToFit="1"/>
    </xf>
    <xf numFmtId="9" fontId="16" fillId="5" borderId="17" xfId="0" applyNumberFormat="1" applyFont="1" applyFill="1" applyBorder="1" applyAlignment="1" applyProtection="1">
      <alignment horizontal="center" vertical="center" shrinkToFit="1"/>
    </xf>
    <xf numFmtId="0" fontId="8" fillId="0" borderId="20" xfId="0" applyFont="1" applyBorder="1" applyAlignment="1">
      <alignment horizontal="center" vertical="center" shrinkToFit="1"/>
    </xf>
    <xf numFmtId="0" fontId="8" fillId="0" borderId="59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shrinkToFit="1"/>
    </xf>
    <xf numFmtId="0" fontId="1" fillId="0" borderId="59" xfId="0" applyFont="1" applyBorder="1"/>
    <xf numFmtId="0" fontId="1" fillId="0" borderId="15" xfId="0" applyFont="1" applyBorder="1"/>
    <xf numFmtId="0" fontId="1" fillId="0" borderId="72" xfId="0" applyFont="1" applyBorder="1"/>
    <xf numFmtId="0" fontId="9" fillId="0" borderId="1" xfId="0" applyFont="1" applyBorder="1"/>
    <xf numFmtId="0" fontId="1" fillId="0" borderId="25" xfId="0" applyFont="1" applyBorder="1"/>
    <xf numFmtId="0" fontId="1" fillId="0" borderId="8" xfId="0" applyFont="1" applyBorder="1"/>
    <xf numFmtId="0" fontId="9" fillId="0" borderId="3" xfId="0" applyFont="1" applyBorder="1"/>
    <xf numFmtId="0" fontId="1" fillId="0" borderId="29" xfId="0" applyFont="1" applyBorder="1"/>
    <xf numFmtId="0" fontId="4" fillId="0" borderId="51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65" xfId="0" applyFont="1" applyBorder="1" applyAlignment="1"/>
    <xf numFmtId="0" fontId="1" fillId="0" borderId="60" xfId="0" applyFont="1" applyBorder="1" applyAlignment="1"/>
    <xf numFmtId="0" fontId="1" fillId="0" borderId="68" xfId="0" applyFont="1" applyBorder="1" applyAlignment="1"/>
    <xf numFmtId="0" fontId="1" fillId="0" borderId="4" xfId="0" applyFont="1" applyBorder="1" applyAlignment="1"/>
    <xf numFmtId="0" fontId="1" fillId="0" borderId="1" xfId="0" applyFont="1" applyBorder="1" applyAlignment="1"/>
    <xf numFmtId="0" fontId="1" fillId="0" borderId="7" xfId="0" applyFont="1" applyBorder="1" applyAlignment="1"/>
    <xf numFmtId="0" fontId="11" fillId="0" borderId="89" xfId="0" applyFont="1" applyBorder="1" applyAlignment="1">
      <alignment horizontal="center" vertical="center"/>
    </xf>
    <xf numFmtId="0" fontId="1" fillId="0" borderId="58" xfId="0" applyFont="1" applyBorder="1"/>
    <xf numFmtId="0" fontId="1" fillId="0" borderId="86" xfId="0" applyFont="1" applyBorder="1"/>
    <xf numFmtId="0" fontId="4" fillId="0" borderId="0" xfId="0" applyFont="1" applyAlignment="1">
      <alignment horizontal="center" vertical="center"/>
    </xf>
    <xf numFmtId="0" fontId="6" fillId="0" borderId="54" xfId="0" applyFont="1" applyBorder="1" applyAlignment="1">
      <alignment vertical="center"/>
    </xf>
    <xf numFmtId="0" fontId="7" fillId="0" borderId="77" xfId="0" applyFont="1" applyBorder="1" applyAlignment="1">
      <alignment vertical="center"/>
    </xf>
    <xf numFmtId="0" fontId="3" fillId="0" borderId="52" xfId="0" applyFont="1" applyBorder="1" applyAlignment="1">
      <alignment horizontal="center" vertical="center"/>
    </xf>
    <xf numFmtId="0" fontId="14" fillId="0" borderId="54" xfId="0" applyFont="1" applyBorder="1" applyAlignment="1">
      <alignment vertical="center" shrinkToFit="1"/>
    </xf>
    <xf numFmtId="0" fontId="14" fillId="0" borderId="16" xfId="0" applyFont="1" applyBorder="1" applyAlignment="1">
      <alignment vertical="center" shrinkToFit="1"/>
    </xf>
    <xf numFmtId="0" fontId="14" fillId="0" borderId="89" xfId="0" applyFont="1" applyBorder="1" applyAlignment="1">
      <alignment vertical="center" shrinkToFit="1"/>
    </xf>
    <xf numFmtId="0" fontId="14" fillId="0" borderId="76" xfId="0" applyFont="1" applyBorder="1" applyAlignment="1">
      <alignment vertical="center" shrinkToFit="1"/>
    </xf>
    <xf numFmtId="0" fontId="14" fillId="0" borderId="77" xfId="0" applyFont="1" applyBorder="1" applyAlignment="1">
      <alignment vertical="center" shrinkToFit="1"/>
    </xf>
    <xf numFmtId="0" fontId="4" fillId="0" borderId="52" xfId="0" applyFont="1" applyBorder="1" applyAlignment="1">
      <alignment vertical="center" shrinkToFit="1"/>
    </xf>
    <xf numFmtId="0" fontId="7" fillId="0" borderId="16" xfId="0" applyFont="1" applyBorder="1" applyAlignment="1">
      <alignment horizontal="center" vertical="center"/>
    </xf>
    <xf numFmtId="0" fontId="7" fillId="0" borderId="77" xfId="0" applyFont="1" applyBorder="1" applyAlignment="1">
      <alignment horizontal="center" vertical="center"/>
    </xf>
    <xf numFmtId="0" fontId="7" fillId="0" borderId="76" xfId="0" applyFont="1" applyBorder="1" applyAlignment="1">
      <alignment horizontal="center" vertical="center"/>
    </xf>
    <xf numFmtId="0" fontId="7" fillId="0" borderId="89" xfId="0" applyFont="1" applyBorder="1" applyAlignment="1">
      <alignment horizontal="center" vertical="center"/>
    </xf>
    <xf numFmtId="0" fontId="8" fillId="0" borderId="97" xfId="0" applyFont="1" applyBorder="1" applyAlignment="1">
      <alignment horizontal="center" vertical="center"/>
    </xf>
    <xf numFmtId="0" fontId="8" fillId="0" borderId="9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68" xfId="0" applyFont="1" applyBorder="1" applyAlignment="1">
      <alignment horizontal="center"/>
    </xf>
    <xf numFmtId="0" fontId="2" fillId="0" borderId="16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40" xfId="0" applyFont="1" applyBorder="1" applyAlignment="1">
      <alignment horizontal="center" vertical="center" shrinkToFit="1"/>
    </xf>
    <xf numFmtId="0" fontId="2" fillId="0" borderId="101" xfId="0" applyFont="1" applyBorder="1" applyAlignment="1">
      <alignment horizontal="center" vertical="center" shrinkToFit="1"/>
    </xf>
    <xf numFmtId="0" fontId="2" fillId="0" borderId="0" xfId="0" applyFont="1" applyAlignment="1">
      <alignment horizontal="right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8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59" xfId="0" applyFont="1" applyBorder="1" applyAlignment="1">
      <alignment horizontal="right" vertical="center"/>
    </xf>
    <xf numFmtId="0" fontId="3" fillId="0" borderId="15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8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 textRotation="90"/>
    </xf>
    <xf numFmtId="0" fontId="3" fillId="0" borderId="4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95" xfId="0" applyFont="1" applyBorder="1" applyAlignment="1">
      <alignment horizontal="center" vertical="center"/>
    </xf>
    <xf numFmtId="0" fontId="3" fillId="0" borderId="53" xfId="0" applyFont="1" applyBorder="1" applyAlignment="1">
      <alignment horizontal="right" vertical="center"/>
    </xf>
    <xf numFmtId="0" fontId="3" fillId="0" borderId="24" xfId="0" applyFont="1" applyBorder="1" applyAlignment="1">
      <alignment horizontal="right" vertical="center"/>
    </xf>
    <xf numFmtId="0" fontId="3" fillId="0" borderId="60" xfId="0" applyFont="1" applyBorder="1" applyAlignment="1">
      <alignment horizontal="right" vertical="center"/>
    </xf>
    <xf numFmtId="0" fontId="3" fillId="2" borderId="61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top"/>
    </xf>
    <xf numFmtId="0" fontId="3" fillId="0" borderId="51" xfId="0" applyFont="1" applyBorder="1" applyAlignment="1">
      <alignment horizontal="center" vertical="top"/>
    </xf>
    <xf numFmtId="0" fontId="3" fillId="0" borderId="51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4" fillId="0" borderId="52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54" xfId="0" applyFont="1" applyBorder="1" applyAlignment="1">
      <alignment horizontal="center" vertical="top"/>
    </xf>
    <xf numFmtId="0" fontId="6" fillId="0" borderId="16" xfId="0" applyFont="1" applyBorder="1" applyAlignment="1">
      <alignment horizontal="center" vertical="top"/>
    </xf>
    <xf numFmtId="0" fontId="6" fillId="0" borderId="89" xfId="0" applyFont="1" applyBorder="1" applyAlignment="1">
      <alignment horizontal="center" vertical="top"/>
    </xf>
    <xf numFmtId="0" fontId="1" fillId="0" borderId="8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6" xfId="0" applyFont="1" applyBorder="1" applyAlignment="1">
      <alignment horizontal="center" vertical="center"/>
    </xf>
    <xf numFmtId="0" fontId="4" fillId="0" borderId="7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2" fillId="0" borderId="55" xfId="0" applyFont="1" applyBorder="1" applyAlignment="1">
      <alignment horizontal="right" vertical="top"/>
    </xf>
    <xf numFmtId="0" fontId="12" fillId="0" borderId="56" xfId="0" applyFont="1" applyBorder="1" applyAlignment="1">
      <alignment horizontal="right" vertical="top"/>
    </xf>
    <xf numFmtId="0" fontId="12" fillId="0" borderId="57" xfId="0" applyFont="1" applyBorder="1" applyAlignment="1">
      <alignment horizontal="right" vertical="top"/>
    </xf>
    <xf numFmtId="0" fontId="12" fillId="0" borderId="58" xfId="0" applyFont="1" applyBorder="1" applyAlignment="1">
      <alignment horizontal="right" vertical="top"/>
    </xf>
    <xf numFmtId="0" fontId="12" fillId="0" borderId="0" xfId="0" applyFont="1" applyBorder="1" applyAlignment="1">
      <alignment horizontal="right" vertical="top"/>
    </xf>
    <xf numFmtId="0" fontId="12" fillId="0" borderId="59" xfId="0" applyFont="1" applyBorder="1" applyAlignment="1">
      <alignment horizontal="right" vertical="top"/>
    </xf>
    <xf numFmtId="0" fontId="12" fillId="0" borderId="86" xfId="0" applyFont="1" applyBorder="1" applyAlignment="1">
      <alignment horizontal="right" vertical="top"/>
    </xf>
    <xf numFmtId="0" fontId="12" fillId="0" borderId="15" xfId="0" applyFont="1" applyBorder="1" applyAlignment="1">
      <alignment horizontal="right" vertical="top"/>
    </xf>
    <xf numFmtId="0" fontId="12" fillId="0" borderId="72" xfId="0" applyFont="1" applyBorder="1" applyAlignment="1">
      <alignment horizontal="right" vertical="top"/>
    </xf>
    <xf numFmtId="0" fontId="1" fillId="0" borderId="6" xfId="0" applyFont="1" applyBorder="1" applyAlignment="1">
      <alignment horizontal="center"/>
    </xf>
    <xf numFmtId="0" fontId="7" fillId="0" borderId="51" xfId="0" applyFont="1" applyBorder="1" applyAlignment="1">
      <alignment horizontal="center" vertical="top"/>
    </xf>
    <xf numFmtId="0" fontId="6" fillId="0" borderId="77" xfId="0" applyFont="1" applyBorder="1" applyAlignment="1">
      <alignment horizontal="center" vertical="top"/>
    </xf>
    <xf numFmtId="0" fontId="7" fillId="0" borderId="76" xfId="0" applyFont="1" applyBorder="1" applyAlignment="1">
      <alignment horizontal="center" vertical="top"/>
    </xf>
    <xf numFmtId="0" fontId="7" fillId="0" borderId="16" xfId="0" applyFont="1" applyBorder="1" applyAlignment="1">
      <alignment horizontal="center" vertical="top"/>
    </xf>
    <xf numFmtId="0" fontId="7" fillId="0" borderId="89" xfId="0" applyFont="1" applyBorder="1" applyAlignment="1">
      <alignment horizontal="center" vertical="top"/>
    </xf>
    <xf numFmtId="3" fontId="16" fillId="6" borderId="69" xfId="0" applyNumberFormat="1" applyFont="1" applyFill="1" applyBorder="1" applyAlignment="1" applyProtection="1">
      <alignment horizontal="center" vertical="center" shrinkToFit="1"/>
    </xf>
    <xf numFmtId="3" fontId="16" fillId="6" borderId="64" xfId="0" applyNumberFormat="1" applyFont="1" applyFill="1" applyBorder="1" applyAlignment="1" applyProtection="1">
      <alignment horizontal="center" vertical="center" shrinkToFit="1"/>
    </xf>
    <xf numFmtId="9" fontId="16" fillId="4" borderId="53" xfId="0" applyNumberFormat="1" applyFont="1" applyFill="1" applyBorder="1" applyAlignment="1" applyProtection="1">
      <alignment horizontal="center" vertical="center" shrinkToFit="1"/>
    </xf>
    <xf numFmtId="9" fontId="16" fillId="4" borderId="48" xfId="0" applyNumberFormat="1" applyFont="1" applyFill="1" applyBorder="1" applyAlignment="1" applyProtection="1">
      <alignment horizontal="center" vertical="center" shrinkToFit="1"/>
    </xf>
    <xf numFmtId="9" fontId="16" fillId="4" borderId="11" xfId="0" applyNumberFormat="1" applyFont="1" applyFill="1" applyBorder="1" applyAlignment="1" applyProtection="1">
      <alignment horizontal="center" vertical="center" shrinkToFit="1"/>
    </xf>
    <xf numFmtId="9" fontId="16" fillId="4" borderId="100" xfId="0" applyNumberFormat="1" applyFont="1" applyFill="1" applyBorder="1" applyAlignment="1" applyProtection="1">
      <alignment horizontal="center" vertical="center" shrinkToFit="1"/>
    </xf>
    <xf numFmtId="0" fontId="3" fillId="7" borderId="63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9" fontId="17" fillId="7" borderId="18" xfId="0" applyNumberFormat="1" applyFont="1" applyFill="1" applyBorder="1" applyAlignment="1" applyProtection="1">
      <alignment horizontal="center" vertical="center" shrinkToFit="1"/>
    </xf>
    <xf numFmtId="9" fontId="17" fillId="7" borderId="35" xfId="0" applyNumberFormat="1" applyFont="1" applyFill="1" applyBorder="1" applyAlignment="1" applyProtection="1">
      <alignment horizontal="center" vertical="center" shrinkToFit="1"/>
    </xf>
    <xf numFmtId="9" fontId="16" fillId="4" borderId="10" xfId="0" applyNumberFormat="1" applyFont="1" applyFill="1" applyBorder="1" applyAlignment="1" applyProtection="1">
      <alignment horizontal="center" vertical="center" shrinkToFit="1"/>
    </xf>
    <xf numFmtId="9" fontId="16" fillId="4" borderId="9" xfId="0" applyNumberFormat="1" applyFont="1" applyFill="1" applyBorder="1" applyAlignment="1" applyProtection="1">
      <alignment horizontal="center" vertical="center" shrinkToFit="1"/>
    </xf>
    <xf numFmtId="9" fontId="16" fillId="4" borderId="99" xfId="0" applyNumberFormat="1" applyFont="1" applyFill="1" applyBorder="1" applyAlignment="1" applyProtection="1">
      <alignment horizontal="center" vertical="center" shrinkToFit="1"/>
    </xf>
    <xf numFmtId="0" fontId="2" fillId="7" borderId="74" xfId="0" applyFont="1" applyFill="1" applyBorder="1" applyAlignment="1">
      <alignment horizontal="center" vertical="top" wrapText="1"/>
    </xf>
    <xf numFmtId="0" fontId="2" fillId="7" borderId="29" xfId="0" applyFont="1" applyFill="1" applyBorder="1" applyAlignment="1">
      <alignment horizontal="center" vertical="top" wrapText="1"/>
    </xf>
    <xf numFmtId="3" fontId="16" fillId="4" borderId="12" xfId="0" applyNumberFormat="1" applyFont="1" applyFill="1" applyBorder="1" applyAlignment="1" applyProtection="1">
      <alignment horizontal="center" vertical="center" shrinkToFit="1"/>
    </xf>
    <xf numFmtId="3" fontId="16" fillId="4" borderId="7" xfId="0" applyNumberFormat="1" applyFont="1" applyFill="1" applyBorder="1" applyAlignment="1" applyProtection="1">
      <alignment horizontal="center" vertical="center" shrinkToFit="1"/>
    </xf>
    <xf numFmtId="9" fontId="16" fillId="4" borderId="24" xfId="0" applyNumberFormat="1" applyFont="1" applyFill="1" applyBorder="1" applyAlignment="1" applyProtection="1">
      <alignment horizontal="center" vertical="center" shrinkToFit="1"/>
    </xf>
    <xf numFmtId="9" fontId="16" fillId="4" borderId="67" xfId="0" applyNumberFormat="1" applyFont="1" applyFill="1" applyBorder="1" applyAlignment="1" applyProtection="1">
      <alignment horizontal="center" vertical="center" shrinkToFit="1"/>
    </xf>
    <xf numFmtId="3" fontId="16" fillId="6" borderId="4" xfId="0" applyNumberFormat="1" applyFont="1" applyFill="1" applyBorder="1" applyAlignment="1" applyProtection="1">
      <alignment horizontal="center" vertical="center" shrinkToFit="1"/>
    </xf>
    <xf numFmtId="3" fontId="16" fillId="6" borderId="5" xfId="0" applyNumberFormat="1" applyFont="1" applyFill="1" applyBorder="1" applyAlignment="1" applyProtection="1">
      <alignment horizontal="center" vertical="center" shrinkToFit="1"/>
    </xf>
    <xf numFmtId="3" fontId="16" fillId="4" borderId="24" xfId="0" applyNumberFormat="1" applyFont="1" applyFill="1" applyBorder="1" applyAlignment="1" applyProtection="1">
      <alignment horizontal="center" vertical="center" shrinkToFit="1"/>
    </xf>
    <xf numFmtId="3" fontId="16" fillId="4" borderId="14" xfId="0" applyNumberFormat="1" applyFont="1" applyFill="1" applyBorder="1" applyAlignment="1" applyProtection="1">
      <alignment horizontal="center" vertical="center" shrinkToFit="1"/>
    </xf>
    <xf numFmtId="3" fontId="16" fillId="4" borderId="1" xfId="0" applyNumberFormat="1" applyFont="1" applyFill="1" applyBorder="1" applyAlignment="1" applyProtection="1">
      <alignment horizontal="center" vertical="center" shrinkToFit="1"/>
    </xf>
    <xf numFmtId="164" fontId="6" fillId="7" borderId="88" xfId="0" applyNumberFormat="1" applyFont="1" applyFill="1" applyBorder="1" applyAlignment="1">
      <alignment horizontal="center" vertical="center"/>
    </xf>
    <xf numFmtId="164" fontId="6" fillId="7" borderId="39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/>
    </xf>
    <xf numFmtId="0" fontId="1" fillId="0" borderId="77" xfId="0" applyFont="1" applyBorder="1" applyAlignment="1">
      <alignment horizontal="center"/>
    </xf>
    <xf numFmtId="0" fontId="5" fillId="0" borderId="47" xfId="0" applyFont="1" applyBorder="1" applyAlignment="1">
      <alignment horizontal="right" vertical="top"/>
    </xf>
    <xf numFmtId="0" fontId="5" fillId="0" borderId="24" xfId="0" applyFont="1" applyBorder="1" applyAlignment="1">
      <alignment horizontal="right" vertical="top"/>
    </xf>
    <xf numFmtId="0" fontId="5" fillId="0" borderId="48" xfId="0" applyFont="1" applyBorder="1" applyAlignment="1">
      <alignment horizontal="right" vertical="top"/>
    </xf>
    <xf numFmtId="0" fontId="1" fillId="0" borderId="44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6" fillId="0" borderId="8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2" fillId="0" borderId="75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12" fillId="0" borderId="73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2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63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4" fillId="0" borderId="58" xfId="0" applyFont="1" applyBorder="1" applyAlignment="1">
      <alignment horizontal="right" vertical="top" shrinkToFit="1"/>
    </xf>
    <xf numFmtId="0" fontId="14" fillId="0" borderId="0" xfId="0" applyFont="1" applyBorder="1" applyAlignment="1">
      <alignment horizontal="right" vertical="top" shrinkToFit="1"/>
    </xf>
    <xf numFmtId="0" fontId="14" fillId="0" borderId="59" xfId="0" applyFont="1" applyBorder="1" applyAlignment="1">
      <alignment horizontal="right" vertical="top" shrinkToFit="1"/>
    </xf>
    <xf numFmtId="0" fontId="14" fillId="0" borderId="10" xfId="0" applyFont="1" applyBorder="1" applyAlignment="1">
      <alignment horizontal="center" vertical="center" shrinkToFit="1"/>
    </xf>
    <xf numFmtId="0" fontId="14" fillId="0" borderId="9" xfId="0" applyFont="1" applyBorder="1" applyAlignment="1">
      <alignment horizontal="center" vertical="center" shrinkToFit="1"/>
    </xf>
    <xf numFmtId="0" fontId="14" fillId="0" borderId="65" xfId="0" applyFont="1" applyBorder="1" applyAlignment="1">
      <alignment horizontal="center" vertical="center" shrinkToFit="1"/>
    </xf>
    <xf numFmtId="0" fontId="3" fillId="0" borderId="7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8" fillId="0" borderId="80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2" fillId="0" borderId="49" xfId="0" applyFont="1" applyBorder="1" applyAlignment="1">
      <alignment horizontal="center" vertical="center" shrinkToFit="1"/>
    </xf>
    <xf numFmtId="0" fontId="2" fillId="0" borderId="46" xfId="0" applyFont="1" applyBorder="1" applyAlignment="1">
      <alignment horizontal="center" vertical="center" shrinkToFit="1"/>
    </xf>
    <xf numFmtId="0" fontId="2" fillId="0" borderId="62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59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72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textRotation="135" shrinkToFit="1"/>
    </xf>
    <xf numFmtId="0" fontId="2" fillId="0" borderId="7" xfId="0" applyFont="1" applyBorder="1" applyAlignment="1">
      <alignment horizontal="center" vertical="center" textRotation="135" shrinkToFit="1"/>
    </xf>
    <xf numFmtId="0" fontId="2" fillId="0" borderId="73" xfId="0" applyFont="1" applyBorder="1" applyAlignment="1">
      <alignment horizontal="center" vertical="center" textRotation="90" shrinkToFit="1"/>
    </xf>
    <xf numFmtId="0" fontId="2" fillId="0" borderId="37" xfId="0" applyFont="1" applyBorder="1" applyAlignment="1">
      <alignment horizontal="center" vertical="center" textRotation="90" shrinkToFit="1"/>
    </xf>
    <xf numFmtId="0" fontId="2" fillId="0" borderId="74" xfId="0" applyFont="1" applyBorder="1" applyAlignment="1">
      <alignment horizontal="center" vertical="center" textRotation="90" shrinkToFit="1"/>
    </xf>
    <xf numFmtId="0" fontId="2" fillId="0" borderId="39" xfId="0" applyFont="1" applyBorder="1" applyAlignment="1">
      <alignment horizontal="center" vertical="center" textRotation="90" shrinkToFit="1"/>
    </xf>
    <xf numFmtId="0" fontId="2" fillId="0" borderId="75" xfId="0" applyFont="1" applyBorder="1" applyAlignment="1">
      <alignment horizontal="center" vertical="center" textRotation="90" shrinkToFit="1"/>
    </xf>
    <xf numFmtId="0" fontId="2" fillId="0" borderId="35" xfId="0" applyFont="1" applyBorder="1" applyAlignment="1">
      <alignment horizontal="center" vertical="center" textRotation="90" shrinkToFit="1"/>
    </xf>
    <xf numFmtId="0" fontId="2" fillId="0" borderId="4" xfId="0" applyFont="1" applyBorder="1" applyAlignment="1">
      <alignment horizontal="center" vertical="center" textRotation="136" shrinkToFit="1"/>
    </xf>
    <xf numFmtId="0" fontId="2" fillId="0" borderId="5" xfId="0" applyFont="1" applyBorder="1" applyAlignment="1">
      <alignment horizontal="center" vertical="center" textRotation="136" shrinkToFit="1"/>
    </xf>
    <xf numFmtId="0" fontId="2" fillId="0" borderId="8" xfId="0" applyFont="1" applyBorder="1" applyAlignment="1">
      <alignment horizontal="center" vertical="center" textRotation="136" shrinkToFit="1"/>
    </xf>
    <xf numFmtId="0" fontId="2" fillId="0" borderId="7" xfId="0" applyFont="1" applyBorder="1" applyAlignment="1">
      <alignment horizontal="center" vertical="center" textRotation="136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4" fillId="0" borderId="51" xfId="0" applyFont="1" applyBorder="1" applyAlignment="1">
      <alignment horizontal="center" vertical="center" shrinkToFit="1"/>
    </xf>
    <xf numFmtId="0" fontId="4" fillId="0" borderId="80" xfId="0" applyFont="1" applyBorder="1" applyAlignment="1">
      <alignment horizontal="center" vertical="center" shrinkToFit="1"/>
    </xf>
    <xf numFmtId="0" fontId="3" fillId="0" borderId="65" xfId="0" applyFont="1" applyBorder="1" applyAlignment="1">
      <alignment horizontal="center" vertical="center" shrinkToFit="1"/>
    </xf>
    <xf numFmtId="0" fontId="3" fillId="0" borderId="62" xfId="0" applyFont="1" applyBorder="1" applyAlignment="1">
      <alignment horizontal="center" vertical="center" shrinkToFit="1"/>
    </xf>
    <xf numFmtId="0" fontId="18" fillId="0" borderId="0" xfId="0" applyFont="1" applyAlignment="1">
      <alignment horizontal="center" vertical="center" shrinkToFit="1"/>
    </xf>
    <xf numFmtId="0" fontId="14" fillId="0" borderId="54" xfId="0" applyFont="1" applyBorder="1" applyAlignment="1">
      <alignment horizontal="center" vertical="center" shrinkToFit="1"/>
    </xf>
    <xf numFmtId="0" fontId="14" fillId="0" borderId="16" xfId="0" applyFont="1" applyBorder="1" applyAlignment="1">
      <alignment horizontal="center" vertical="center" shrinkToFit="1"/>
    </xf>
    <xf numFmtId="0" fontId="6" fillId="2" borderId="76" xfId="0" applyFont="1" applyFill="1" applyBorder="1" applyAlignment="1">
      <alignment horizontal="center" vertical="top" shrinkToFit="1"/>
    </xf>
    <xf numFmtId="0" fontId="6" fillId="2" borderId="16" xfId="0" applyFont="1" applyFill="1" applyBorder="1" applyAlignment="1">
      <alignment horizontal="center" vertical="top" shrinkToFit="1"/>
    </xf>
    <xf numFmtId="0" fontId="6" fillId="2" borderId="77" xfId="0" applyFont="1" applyFill="1" applyBorder="1" applyAlignment="1">
      <alignment horizontal="center" vertical="top" shrinkToFit="1"/>
    </xf>
    <xf numFmtId="0" fontId="3" fillId="0" borderId="63" xfId="0" applyFont="1" applyBorder="1" applyAlignment="1">
      <alignment horizontal="center" vertical="center" shrinkToFit="1"/>
    </xf>
    <xf numFmtId="0" fontId="3" fillId="0" borderId="87" xfId="0" applyFont="1" applyBorder="1" applyAlignment="1">
      <alignment horizontal="center" vertical="center" shrinkToFit="1"/>
    </xf>
    <xf numFmtId="0" fontId="3" fillId="0" borderId="64" xfId="0" applyFont="1" applyBorder="1" applyAlignment="1">
      <alignment horizontal="center" vertical="center" shrinkToFit="1"/>
    </xf>
    <xf numFmtId="0" fontId="3" fillId="0" borderId="49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 shrinkToFit="1"/>
    </xf>
    <xf numFmtId="0" fontId="3" fillId="0" borderId="90" xfId="0" applyFont="1" applyBorder="1" applyAlignment="1">
      <alignment horizontal="center" vertical="center" shrinkToFit="1"/>
    </xf>
    <xf numFmtId="0" fontId="3" fillId="0" borderId="91" xfId="0" applyFont="1" applyBorder="1" applyAlignment="1">
      <alignment horizontal="center" vertical="center" shrinkToFit="1"/>
    </xf>
    <xf numFmtId="0" fontId="14" fillId="0" borderId="75" xfId="0" applyFont="1" applyBorder="1" applyAlignment="1">
      <alignment horizontal="center" vertical="center" shrinkToFit="1"/>
    </xf>
    <xf numFmtId="0" fontId="14" fillId="0" borderId="35" xfId="0" applyFont="1" applyBorder="1" applyAlignment="1">
      <alignment horizontal="center" vertical="center" shrinkToFit="1"/>
    </xf>
    <xf numFmtId="0" fontId="14" fillId="0" borderId="78" xfId="0" applyFont="1" applyBorder="1" applyAlignment="1">
      <alignment horizontal="center" vertical="center" shrinkToFit="1"/>
    </xf>
    <xf numFmtId="0" fontId="14" fillId="0" borderId="38" xfId="0" applyFont="1" applyBorder="1" applyAlignment="1">
      <alignment horizontal="center" vertical="center" shrinkToFit="1"/>
    </xf>
    <xf numFmtId="0" fontId="14" fillId="0" borderId="74" xfId="0" applyFont="1" applyBorder="1" applyAlignment="1">
      <alignment horizontal="center" vertical="center" shrinkToFit="1"/>
    </xf>
    <xf numFmtId="0" fontId="14" fillId="0" borderId="39" xfId="0" applyFont="1" applyBorder="1" applyAlignment="1">
      <alignment horizontal="center" vertical="center" shrinkToFit="1"/>
    </xf>
    <xf numFmtId="0" fontId="3" fillId="0" borderId="75" xfId="0" applyFont="1" applyBorder="1" applyAlignment="1">
      <alignment horizontal="center" vertical="center" shrinkToFit="1"/>
    </xf>
    <xf numFmtId="0" fontId="3" fillId="0" borderId="35" xfId="0" applyFont="1" applyBorder="1" applyAlignment="1">
      <alignment horizontal="center" vertical="center" shrinkToFit="1"/>
    </xf>
    <xf numFmtId="0" fontId="3" fillId="0" borderId="74" xfId="0" applyFont="1" applyBorder="1" applyAlignment="1">
      <alignment horizontal="center" vertical="center" shrinkToFit="1"/>
    </xf>
    <xf numFmtId="0" fontId="3" fillId="0" borderId="39" xfId="0" applyFont="1" applyBorder="1" applyAlignment="1">
      <alignment horizontal="center" vertical="center" shrinkToFit="1"/>
    </xf>
    <xf numFmtId="0" fontId="3" fillId="0" borderId="90" xfId="0" applyFont="1" applyBorder="1" applyAlignment="1">
      <alignment horizontal="center" vertical="center" textRotation="135" shrinkToFit="1"/>
    </xf>
    <xf numFmtId="0" fontId="3" fillId="0" borderId="91" xfId="0" applyFont="1" applyBorder="1" applyAlignment="1">
      <alignment horizontal="center" vertical="center" textRotation="135" shrinkToFit="1"/>
    </xf>
    <xf numFmtId="0" fontId="6" fillId="0" borderId="76" xfId="0" applyFont="1" applyBorder="1" applyAlignment="1">
      <alignment horizontal="center" vertical="top" shrinkToFit="1"/>
    </xf>
    <xf numFmtId="0" fontId="6" fillId="0" borderId="16" xfId="0" applyFont="1" applyBorder="1" applyAlignment="1">
      <alignment horizontal="center" vertical="top" shrinkToFit="1"/>
    </xf>
    <xf numFmtId="0" fontId="6" fillId="0" borderId="77" xfId="0" applyFont="1" applyBorder="1" applyAlignment="1">
      <alignment horizontal="center" vertical="top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64" xfId="0" applyFont="1" applyBorder="1" applyAlignment="1">
      <alignment horizontal="center" vertical="center" textRotation="135" shrinkToFit="1"/>
    </xf>
    <xf numFmtId="0" fontId="3" fillId="0" borderId="17" xfId="0" applyFont="1" applyBorder="1" applyAlignment="1">
      <alignment horizontal="center" vertical="center" textRotation="135" shrinkToFit="1"/>
    </xf>
    <xf numFmtId="0" fontId="3" fillId="0" borderId="63" xfId="0" applyFont="1" applyBorder="1" applyAlignment="1">
      <alignment horizontal="center" vertical="center" textRotation="135" shrinkToFit="1"/>
    </xf>
    <xf numFmtId="0" fontId="3" fillId="0" borderId="6" xfId="0" applyFont="1" applyBorder="1" applyAlignment="1">
      <alignment horizontal="center" vertical="center" textRotation="135" shrinkToFit="1"/>
    </xf>
    <xf numFmtId="0" fontId="3" fillId="0" borderId="68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/>
    </xf>
    <xf numFmtId="0" fontId="12" fillId="0" borderId="55" xfId="0" applyFont="1" applyBorder="1" applyAlignment="1">
      <alignment horizontal="right" vertical="center"/>
    </xf>
    <xf numFmtId="0" fontId="12" fillId="0" borderId="93" xfId="0" applyFont="1" applyBorder="1" applyAlignment="1">
      <alignment horizontal="right" vertical="center"/>
    </xf>
    <xf numFmtId="0" fontId="12" fillId="0" borderId="7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shrinkToFit="1"/>
    </xf>
    <xf numFmtId="0" fontId="3" fillId="0" borderId="69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a-IR"/>
  <c:style val="18"/>
  <c:chart>
    <c:title>
      <c:tx>
        <c:rich>
          <a:bodyPr/>
          <a:lstStyle/>
          <a:p>
            <a:pPr>
              <a:defRPr lang="en-US">
                <a:cs typeface="B Nazanin" pitchFamily="2" charset="-78"/>
              </a:defRPr>
            </a:pPr>
            <a:r>
              <a:rPr lang="fa-IR">
                <a:cs typeface="B Nazanin" pitchFamily="2" charset="-78"/>
              </a:rPr>
              <a:t>نمودار آنالیز کارکرد</a:t>
            </a:r>
            <a:endParaRPr lang="en-US">
              <a:cs typeface="B Nazanin" pitchFamily="2" charset="-78"/>
            </a:endParaRPr>
          </a:p>
        </c:rich>
      </c:tx>
      <c:layout>
        <c:manualLayout>
          <c:xMode val="edge"/>
          <c:yMode val="edge"/>
          <c:x val="0.27087087985735836"/>
          <c:y val="1.6842101540632384E-2"/>
        </c:manualLayout>
      </c:layout>
    </c:title>
    <c:plotArea>
      <c:layout>
        <c:manualLayout>
          <c:layoutTarget val="inner"/>
          <c:xMode val="edge"/>
          <c:yMode val="edge"/>
          <c:x val="0.23069157922955549"/>
          <c:y val="0.13651230578537268"/>
          <c:w val="0.47854838810231881"/>
          <c:h val="0.70255898271938499"/>
        </c:manualLayout>
      </c:layout>
      <c:scatterChart>
        <c:scatterStyle val="smoothMarker"/>
        <c:ser>
          <c:idx val="0"/>
          <c:order val="0"/>
          <c:spPr>
            <a:ln w="19050">
              <a:solidFill>
                <a:srgbClr val="002060"/>
              </a:solidFill>
            </a:ln>
          </c:spPr>
          <c:marker>
            <c:spPr>
              <a:solidFill>
                <a:schemeClr val="tx1"/>
              </a:solidFill>
              <a:ln w="19050">
                <a:solidFill>
                  <a:srgbClr val="002060"/>
                </a:solidFill>
              </a:ln>
            </c:spPr>
          </c:marker>
          <c:dLbls>
            <c:txPr>
              <a:bodyPr/>
              <a:lstStyle/>
              <a:p>
                <a:pPr>
                  <a:defRPr lang="en-US" sz="1100" b="1"/>
                </a:pPr>
                <a:endParaRPr lang="fa-IR"/>
              </a:p>
            </c:txPr>
            <c:dLblPos val="t"/>
            <c:showVal val="1"/>
          </c:dLbls>
          <c:trendline>
            <c:trendlineType val="linear"/>
            <c:dispRSqr val="1"/>
            <c:dispEq val="1"/>
            <c:trendlineLbl>
              <c:layout>
                <c:manualLayout>
                  <c:x val="0.47742794620981238"/>
                  <c:y val="-0.1235418983744939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en-US"/>
                  </a:pPr>
                  <a:endParaRPr lang="fa-IR"/>
                </a:p>
              </c:txPr>
            </c:trendlineLbl>
          </c:trendline>
          <c:xVal>
            <c:strRef>
              <c:f>'خلاصه وضعیت'!$I$18:$J$20</c:f>
              <c:strCache>
                <c:ptCount val="3"/>
                <c:pt idx="0">
                  <c:v>مجموع کل زمان فعال</c:v>
                </c:pt>
                <c:pt idx="1">
                  <c:v>مجموع کل زمان بیکار</c:v>
                </c:pt>
                <c:pt idx="2">
                  <c:v>مجموع کل زمان خراب</c:v>
                </c:pt>
              </c:strCache>
            </c:strRef>
          </c:xVal>
          <c:yVal>
            <c:numRef>
              <c:f>'خلاصه وضعیت'!$L$18:$L$20</c:f>
              <c:numCache>
                <c:formatCode>0%</c:formatCode>
                <c:ptCount val="3"/>
                <c:pt idx="0">
                  <c:v>0.87142857142857144</c:v>
                </c:pt>
                <c:pt idx="1">
                  <c:v>8.2142857142857142E-2</c:v>
                </c:pt>
                <c:pt idx="2">
                  <c:v>4.642857142857143E-2</c:v>
                </c:pt>
              </c:numCache>
            </c:numRef>
          </c:yVal>
          <c:smooth val="1"/>
        </c:ser>
        <c:axId val="89862912"/>
        <c:axId val="89864832"/>
      </c:scatterChart>
      <c:valAx>
        <c:axId val="89862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1050">
                    <a:cs typeface="B Nazanin" pitchFamily="2" charset="-78"/>
                  </a:defRPr>
                </a:pPr>
                <a:r>
                  <a:rPr lang="fa-IR" sz="1050">
                    <a:cs typeface="B Nazanin" pitchFamily="2" charset="-78"/>
                  </a:rPr>
                  <a:t>وضعیت مجموع کارکرد ها به کل زمان (ساعت)</a:t>
                </a:r>
                <a:endParaRPr lang="en-US" sz="1050">
                  <a:cs typeface="B Nazanin" pitchFamily="2" charset="-78"/>
                </a:endParaRPr>
              </a:p>
            </c:rich>
          </c:tx>
        </c:title>
        <c:numFmt formatCode="0%" sourceLinked="1"/>
        <c:tickLblPos val="nextTo"/>
        <c:txPr>
          <a:bodyPr/>
          <a:lstStyle/>
          <a:p>
            <a:pPr>
              <a:defRPr lang="en-US"/>
            </a:pPr>
            <a:endParaRPr lang="fa-IR"/>
          </a:p>
        </c:txPr>
        <c:crossAx val="89864832"/>
        <c:crosses val="autoZero"/>
        <c:crossBetween val="midCat"/>
      </c:valAx>
      <c:valAx>
        <c:axId val="89864832"/>
        <c:scaling>
          <c:orientation val="minMax"/>
        </c:scaling>
        <c:axPos val="l"/>
        <c:majorGridlines/>
        <c:minorGridlines/>
        <c:title>
          <c:txPr>
            <a:bodyPr/>
            <a:lstStyle/>
            <a:p>
              <a:pPr>
                <a:defRPr lang="en-US"/>
              </a:pPr>
              <a:endParaRPr lang="fa-IR"/>
            </a:p>
          </c:txPr>
        </c:title>
        <c:numFmt formatCode="0%" sourceLinked="1"/>
        <c:tickLblPos val="nextTo"/>
        <c:txPr>
          <a:bodyPr/>
          <a:lstStyle/>
          <a:p>
            <a:pPr>
              <a:defRPr lang="en-US"/>
            </a:pPr>
            <a:endParaRPr lang="fa-IR"/>
          </a:p>
        </c:txPr>
        <c:crossAx val="89862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980205859065715"/>
          <c:y val="0.44296716276454517"/>
          <c:w val="0.27119556611243084"/>
          <c:h val="0.16046544319039849"/>
        </c:manualLayout>
      </c:layout>
      <c:txPr>
        <a:bodyPr/>
        <a:lstStyle/>
        <a:p>
          <a:pPr>
            <a:defRPr lang="en-US"/>
          </a:pPr>
          <a:endParaRPr lang="fa-IR"/>
        </a:p>
      </c:txPr>
    </c:legend>
    <c:plotVisOnly val="1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l="50000" t="50000" r="50000" b="50000"/>
      </a:path>
      <a:tileRect/>
    </a:gradFill>
  </c:spPr>
  <c:printSettings>
    <c:headerFooter/>
    <c:pageMargins b="0.75000000000000089" l="0.70000000000000062" r="0.70000000000000062" t="0.75000000000000089" header="0.30000000000000032" footer="0.30000000000000032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a-IR"/>
  <c:style val="41"/>
  <c:chart>
    <c:title>
      <c:tx>
        <c:rich>
          <a:bodyPr/>
          <a:lstStyle/>
          <a:p>
            <a:pPr>
              <a:defRPr lang="en-US">
                <a:cs typeface="B Nazanin" pitchFamily="2" charset="-78"/>
              </a:defRPr>
            </a:pPr>
            <a:r>
              <a:rPr lang="fa-IR">
                <a:cs typeface="B Nazanin" pitchFamily="2" charset="-78"/>
              </a:rPr>
              <a:t>نمودار</a:t>
            </a:r>
            <a:r>
              <a:rPr lang="fa-IR" baseline="0">
                <a:cs typeface="B Nazanin" pitchFamily="2" charset="-78"/>
              </a:rPr>
              <a:t> آنالیز هزینه ها نسبت به کل هزینه(ریال)</a:t>
            </a:r>
            <a:endParaRPr lang="en-US">
              <a:cs typeface="B Nazanin" pitchFamily="2" charset="-78"/>
            </a:endParaRPr>
          </a:p>
        </c:rich>
      </c:tx>
    </c:title>
    <c:plotArea>
      <c:layout/>
      <c:scatterChart>
        <c:scatterStyle val="smoothMarker"/>
        <c:ser>
          <c:idx val="0"/>
          <c:order val="0"/>
          <c:spPr>
            <a:ln w="28575"/>
            <a:effectLst/>
          </c:spPr>
          <c:marker>
            <c:spPr>
              <a:solidFill>
                <a:srgbClr val="FF0000"/>
              </a:solidFill>
              <a:ln w="28575"/>
              <a:effectLst/>
            </c:spPr>
          </c:marker>
          <c:dLbls>
            <c:dLbl>
              <c:idx val="0"/>
              <c:layout>
                <c:manualLayout>
                  <c:x val="-0.12466124661246616"/>
                  <c:y val="-0.10050251256281409"/>
                </c:manualLayout>
              </c:layout>
              <c:dLblPos val="r"/>
              <c:showVal val="1"/>
              <c:showCatName val="1"/>
            </c:dLbl>
            <c:dLbl>
              <c:idx val="1"/>
              <c:layout>
                <c:manualLayout>
                  <c:x val="-1.626016260162608E-2"/>
                  <c:y val="-4.6901172529313216E-2"/>
                </c:manualLayout>
              </c:layout>
              <c:dLblPos val="r"/>
              <c:showVal val="1"/>
              <c:showCatName val="1"/>
            </c:dLbl>
            <c:dLbl>
              <c:idx val="2"/>
              <c:layout>
                <c:manualLayout>
                  <c:x val="-0.13008130081300809"/>
                  <c:y val="5.6951423785594625E-2"/>
                </c:manualLayout>
              </c:layout>
              <c:dLblPos val="r"/>
              <c:showVal val="1"/>
              <c:showCatName val="1"/>
            </c:dLbl>
            <c:dLbl>
              <c:idx val="3"/>
              <c:layout>
                <c:manualLayout>
                  <c:x val="-8.1300813008130079E-2"/>
                  <c:y val="-9.0452261306532666E-2"/>
                </c:manualLayout>
              </c:layout>
              <c:dLblPos val="r"/>
              <c:showVal val="1"/>
              <c:showCatName val="1"/>
            </c:dLbl>
            <c:dLbl>
              <c:idx val="4"/>
              <c:layout>
                <c:manualLayout>
                  <c:x val="-4.8780487804878175E-2"/>
                  <c:y val="-6.7001675041876124E-2"/>
                </c:manualLayout>
              </c:layout>
              <c:dLblPos val="r"/>
              <c:showVal val="1"/>
              <c:showCatName val="1"/>
            </c:dLbl>
            <c:spPr>
              <a:effectLst/>
            </c:spPr>
            <c:txPr>
              <a:bodyPr/>
              <a:lstStyle/>
              <a:p>
                <a:pPr>
                  <a:defRPr lang="en-US" b="1">
                    <a:solidFill>
                      <a:srgbClr val="FFFF00"/>
                    </a:solidFill>
                  </a:defRPr>
                </a:pPr>
                <a:endParaRPr lang="fa-IR"/>
              </a:p>
            </c:txPr>
            <c:dLblPos val="r"/>
            <c:showVal val="1"/>
            <c:showCatName val="1"/>
          </c:dLbls>
          <c:xVal>
            <c:strRef>
              <c:f>'خلاصه وضعیت'!$A$18:$D$22</c:f>
              <c:strCache>
                <c:ptCount val="5"/>
                <c:pt idx="0">
                  <c:v>مجموع هزینه سرویس</c:v>
                </c:pt>
                <c:pt idx="1">
                  <c:v>مجموع هزینه تعمیرات</c:v>
                </c:pt>
                <c:pt idx="2">
                  <c:v>مجموع هزینه باتری</c:v>
                </c:pt>
                <c:pt idx="3">
                  <c:v>مجموع هزینه لاستیک</c:v>
                </c:pt>
                <c:pt idx="4">
                  <c:v>مجموع هزینه سوخت</c:v>
                </c:pt>
              </c:strCache>
            </c:strRef>
          </c:xVal>
          <c:yVal>
            <c:numRef>
              <c:f>'خلاصه وضعیت'!$H$18:$H$22</c:f>
              <c:numCache>
                <c:formatCode>0%</c:formatCode>
                <c:ptCount val="5"/>
                <c:pt idx="0">
                  <c:v>8.5764288633331028E-4</c:v>
                </c:pt>
                <c:pt idx="1">
                  <c:v>0.85764312543278975</c:v>
                </c:pt>
                <c:pt idx="2">
                  <c:v>8.5764288633331028E-4</c:v>
                </c:pt>
                <c:pt idx="3">
                  <c:v>8.5764288633331028E-4</c:v>
                </c:pt>
                <c:pt idx="4">
                  <c:v>0.13978394590821036</c:v>
                </c:pt>
              </c:numCache>
            </c:numRef>
          </c:yVal>
          <c:smooth val="1"/>
        </c:ser>
        <c:dLbls>
          <c:showVal val="1"/>
          <c:showCatName val="1"/>
        </c:dLbls>
        <c:axId val="89902080"/>
        <c:axId val="89903872"/>
      </c:scatterChart>
      <c:valAx>
        <c:axId val="89902080"/>
        <c:scaling>
          <c:orientation val="minMax"/>
        </c:scaling>
        <c:axPos val="b"/>
        <c:majorGridlines/>
        <c:minorGridlines/>
        <c:tickLblPos val="nextTo"/>
        <c:txPr>
          <a:bodyPr/>
          <a:lstStyle/>
          <a:p>
            <a:pPr>
              <a:defRPr lang="en-US" b="1">
                <a:solidFill>
                  <a:schemeClr val="bg1">
                    <a:lumMod val="95000"/>
                  </a:schemeClr>
                </a:solidFill>
              </a:defRPr>
            </a:pPr>
            <a:endParaRPr lang="fa-IR"/>
          </a:p>
        </c:txPr>
        <c:crossAx val="89903872"/>
        <c:crosses val="autoZero"/>
        <c:crossBetween val="midCat"/>
      </c:valAx>
      <c:valAx>
        <c:axId val="89903872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n-US"/>
            </a:pPr>
            <a:endParaRPr lang="fa-IR"/>
          </a:p>
        </c:txPr>
        <c:crossAx val="89902080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fa-IR"/>
        </a:p>
      </c:txPr>
    </c:legend>
    <c:plotVisOnly val="1"/>
  </c:chart>
  <c:spPr>
    <a:gradFill rotWithShape="1">
      <a:gsLst>
        <a:gs pos="0">
          <a:schemeClr val="accent2">
            <a:tint val="50000"/>
            <a:satMod val="300000"/>
          </a:schemeClr>
        </a:gs>
        <a:gs pos="35000">
          <a:schemeClr val="accent2">
            <a:tint val="37000"/>
            <a:satMod val="300000"/>
          </a:schemeClr>
        </a:gs>
        <a:gs pos="100000">
          <a:schemeClr val="accent2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2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a-IR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8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41672</xdr:colOff>
      <xdr:row>0</xdr:row>
      <xdr:rowOff>839391</xdr:rowOff>
    </xdr:from>
    <xdr:to>
      <xdr:col>8</xdr:col>
      <xdr:colOff>678656</xdr:colOff>
      <xdr:row>0</xdr:row>
      <xdr:rowOff>839391</xdr:rowOff>
    </xdr:to>
    <xdr:cxnSp macro="">
      <xdr:nvCxnSpPr>
        <xdr:cNvPr id="5" name="Straight Connector 4"/>
        <xdr:cNvCxnSpPr/>
      </xdr:nvCxnSpPr>
      <xdr:spPr>
        <a:xfrm>
          <a:off x="9943212984" y="839391"/>
          <a:ext cx="5709047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156883</xdr:colOff>
      <xdr:row>19</xdr:row>
      <xdr:rowOff>49307</xdr:rowOff>
    </xdr:from>
    <xdr:to>
      <xdr:col>8</xdr:col>
      <xdr:colOff>414618</xdr:colOff>
      <xdr:row>19</xdr:row>
      <xdr:rowOff>49307</xdr:rowOff>
    </xdr:to>
    <xdr:cxnSp macro="">
      <xdr:nvCxnSpPr>
        <xdr:cNvPr id="8" name="Straight Connector 7"/>
        <xdr:cNvCxnSpPr/>
      </xdr:nvCxnSpPr>
      <xdr:spPr>
        <a:xfrm rot="10800000">
          <a:off x="9909070412" y="8386483"/>
          <a:ext cx="5658970" cy="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569</xdr:colOff>
      <xdr:row>0</xdr:row>
      <xdr:rowOff>100855</xdr:rowOff>
    </xdr:from>
    <xdr:to>
      <xdr:col>1</xdr:col>
      <xdr:colOff>473447</xdr:colOff>
      <xdr:row>0</xdr:row>
      <xdr:rowOff>752477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13505142" y="100855"/>
          <a:ext cx="1380554" cy="65162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468923</xdr:colOff>
      <xdr:row>7</xdr:row>
      <xdr:rowOff>161193</xdr:rowOff>
    </xdr:from>
    <xdr:to>
      <xdr:col>1</xdr:col>
      <xdr:colOff>630115</xdr:colOff>
      <xdr:row>7</xdr:row>
      <xdr:rowOff>307731</xdr:rowOff>
    </xdr:to>
    <xdr:sp macro="" textlink="">
      <xdr:nvSpPr>
        <xdr:cNvPr id="6" name="Rounded Rectangle 5"/>
        <xdr:cNvSpPr/>
      </xdr:nvSpPr>
      <xdr:spPr>
        <a:xfrm>
          <a:off x="9962673751" y="3048001"/>
          <a:ext cx="161192" cy="146538"/>
        </a:xfrm>
        <a:prstGeom prst="round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 sz="1100"/>
        </a:p>
      </xdr:txBody>
    </xdr:sp>
    <xdr:clientData/>
  </xdr:twoCellAnchor>
  <xdr:twoCellAnchor>
    <xdr:from>
      <xdr:col>2</xdr:col>
      <xdr:colOff>468923</xdr:colOff>
      <xdr:row>7</xdr:row>
      <xdr:rowOff>161192</xdr:rowOff>
    </xdr:from>
    <xdr:to>
      <xdr:col>2</xdr:col>
      <xdr:colOff>630115</xdr:colOff>
      <xdr:row>7</xdr:row>
      <xdr:rowOff>307730</xdr:rowOff>
    </xdr:to>
    <xdr:sp macro="" textlink="">
      <xdr:nvSpPr>
        <xdr:cNvPr id="7" name="Rounded Rectangle 6"/>
        <xdr:cNvSpPr/>
      </xdr:nvSpPr>
      <xdr:spPr>
        <a:xfrm>
          <a:off x="9962036308" y="3048000"/>
          <a:ext cx="161192" cy="146538"/>
        </a:xfrm>
        <a:prstGeom prst="round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468924</xdr:colOff>
      <xdr:row>7</xdr:row>
      <xdr:rowOff>175847</xdr:rowOff>
    </xdr:from>
    <xdr:to>
      <xdr:col>3</xdr:col>
      <xdr:colOff>630116</xdr:colOff>
      <xdr:row>7</xdr:row>
      <xdr:rowOff>322385</xdr:rowOff>
    </xdr:to>
    <xdr:sp macro="" textlink="">
      <xdr:nvSpPr>
        <xdr:cNvPr id="8" name="Rounded Rectangle 7"/>
        <xdr:cNvSpPr/>
      </xdr:nvSpPr>
      <xdr:spPr>
        <a:xfrm>
          <a:off x="9961398865" y="3062655"/>
          <a:ext cx="161192" cy="146538"/>
        </a:xfrm>
        <a:prstGeom prst="round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468923</xdr:colOff>
      <xdr:row>7</xdr:row>
      <xdr:rowOff>161192</xdr:rowOff>
    </xdr:from>
    <xdr:to>
      <xdr:col>4</xdr:col>
      <xdr:colOff>630115</xdr:colOff>
      <xdr:row>7</xdr:row>
      <xdr:rowOff>307730</xdr:rowOff>
    </xdr:to>
    <xdr:sp macro="" textlink="">
      <xdr:nvSpPr>
        <xdr:cNvPr id="9" name="Rounded Rectangle 8"/>
        <xdr:cNvSpPr/>
      </xdr:nvSpPr>
      <xdr:spPr>
        <a:xfrm>
          <a:off x="9960761424" y="3048000"/>
          <a:ext cx="161192" cy="146538"/>
        </a:xfrm>
        <a:prstGeom prst="round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468923</xdr:colOff>
      <xdr:row>7</xdr:row>
      <xdr:rowOff>161192</xdr:rowOff>
    </xdr:from>
    <xdr:to>
      <xdr:col>5</xdr:col>
      <xdr:colOff>630115</xdr:colOff>
      <xdr:row>7</xdr:row>
      <xdr:rowOff>307730</xdr:rowOff>
    </xdr:to>
    <xdr:sp macro="" textlink="">
      <xdr:nvSpPr>
        <xdr:cNvPr id="10" name="Rounded Rectangle 9"/>
        <xdr:cNvSpPr/>
      </xdr:nvSpPr>
      <xdr:spPr>
        <a:xfrm>
          <a:off x="9960123981" y="3048000"/>
          <a:ext cx="161192" cy="146538"/>
        </a:xfrm>
        <a:prstGeom prst="round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476250</xdr:colOff>
      <xdr:row>8</xdr:row>
      <xdr:rowOff>161192</xdr:rowOff>
    </xdr:from>
    <xdr:to>
      <xdr:col>1</xdr:col>
      <xdr:colOff>637442</xdr:colOff>
      <xdr:row>8</xdr:row>
      <xdr:rowOff>307730</xdr:rowOff>
    </xdr:to>
    <xdr:sp macro="" textlink="">
      <xdr:nvSpPr>
        <xdr:cNvPr id="11" name="Rounded Rectangle 10"/>
        <xdr:cNvSpPr/>
      </xdr:nvSpPr>
      <xdr:spPr>
        <a:xfrm>
          <a:off x="9962666424" y="3436327"/>
          <a:ext cx="161192" cy="146538"/>
        </a:xfrm>
        <a:prstGeom prst="round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 sz="1100"/>
        </a:p>
      </xdr:txBody>
    </xdr:sp>
    <xdr:clientData/>
  </xdr:twoCellAnchor>
  <xdr:twoCellAnchor>
    <xdr:from>
      <xdr:col>2</xdr:col>
      <xdr:colOff>468923</xdr:colOff>
      <xdr:row>8</xdr:row>
      <xdr:rowOff>161193</xdr:rowOff>
    </xdr:from>
    <xdr:to>
      <xdr:col>2</xdr:col>
      <xdr:colOff>630115</xdr:colOff>
      <xdr:row>8</xdr:row>
      <xdr:rowOff>307731</xdr:rowOff>
    </xdr:to>
    <xdr:sp macro="" textlink="">
      <xdr:nvSpPr>
        <xdr:cNvPr id="12" name="Rounded Rectangle 11"/>
        <xdr:cNvSpPr/>
      </xdr:nvSpPr>
      <xdr:spPr>
        <a:xfrm>
          <a:off x="9962036308" y="3436328"/>
          <a:ext cx="161192" cy="146538"/>
        </a:xfrm>
        <a:prstGeom prst="round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476250</xdr:colOff>
      <xdr:row>8</xdr:row>
      <xdr:rowOff>168519</xdr:rowOff>
    </xdr:from>
    <xdr:to>
      <xdr:col>4</xdr:col>
      <xdr:colOff>0</xdr:colOff>
      <xdr:row>8</xdr:row>
      <xdr:rowOff>315057</xdr:rowOff>
    </xdr:to>
    <xdr:sp macro="" textlink="">
      <xdr:nvSpPr>
        <xdr:cNvPr id="13" name="Rounded Rectangle 12"/>
        <xdr:cNvSpPr/>
      </xdr:nvSpPr>
      <xdr:spPr>
        <a:xfrm>
          <a:off x="9961391539" y="3443654"/>
          <a:ext cx="161192" cy="146538"/>
        </a:xfrm>
        <a:prstGeom prst="round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 sz="1100"/>
        </a:p>
      </xdr:txBody>
    </xdr:sp>
    <xdr:clientData/>
  </xdr:twoCellAnchor>
  <xdr:twoCellAnchor>
    <xdr:from>
      <xdr:col>0</xdr:col>
      <xdr:colOff>117231</xdr:colOff>
      <xdr:row>13</xdr:row>
      <xdr:rowOff>14653</xdr:rowOff>
    </xdr:from>
    <xdr:to>
      <xdr:col>8</xdr:col>
      <xdr:colOff>395655</xdr:colOff>
      <xdr:row>15</xdr:row>
      <xdr:rowOff>337038</xdr:rowOff>
    </xdr:to>
    <xdr:sp macro="" textlink="">
      <xdr:nvSpPr>
        <xdr:cNvPr id="14" name="TextBox 13"/>
        <xdr:cNvSpPr txBox="1"/>
      </xdr:nvSpPr>
      <xdr:spPr>
        <a:xfrm>
          <a:off x="9958446115" y="5011615"/>
          <a:ext cx="5377962" cy="1011115"/>
        </a:xfrm>
        <a:prstGeom prst="rect">
          <a:avLst/>
        </a:prstGeom>
        <a:noFill/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0</xdr:col>
      <xdr:colOff>124558</xdr:colOff>
      <xdr:row>18</xdr:row>
      <xdr:rowOff>14654</xdr:rowOff>
    </xdr:from>
    <xdr:to>
      <xdr:col>8</xdr:col>
      <xdr:colOff>402982</xdr:colOff>
      <xdr:row>20</xdr:row>
      <xdr:rowOff>329712</xdr:rowOff>
    </xdr:to>
    <xdr:sp macro="" textlink="">
      <xdr:nvSpPr>
        <xdr:cNvPr id="15" name="TextBox 14"/>
        <xdr:cNvSpPr txBox="1"/>
      </xdr:nvSpPr>
      <xdr:spPr>
        <a:xfrm>
          <a:off x="9958438788" y="6733442"/>
          <a:ext cx="5377962" cy="1003789"/>
        </a:xfrm>
        <a:prstGeom prst="rect">
          <a:avLst/>
        </a:prstGeom>
        <a:noFill/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0</xdr:col>
      <xdr:colOff>153865</xdr:colOff>
      <xdr:row>0</xdr:row>
      <xdr:rowOff>65942</xdr:rowOff>
    </xdr:from>
    <xdr:to>
      <xdr:col>1</xdr:col>
      <xdr:colOff>592748</xdr:colOff>
      <xdr:row>0</xdr:row>
      <xdr:rowOff>746299</xdr:rowOff>
    </xdr:to>
    <xdr:pic>
      <xdr:nvPicPr>
        <xdr:cNvPr id="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62711118" y="65942"/>
          <a:ext cx="1076325" cy="680357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1154038</xdr:colOff>
      <xdr:row>1</xdr:row>
      <xdr:rowOff>109905</xdr:rowOff>
    </xdr:from>
    <xdr:to>
      <xdr:col>6</xdr:col>
      <xdr:colOff>644</xdr:colOff>
      <xdr:row>1</xdr:row>
      <xdr:rowOff>544009</xdr:rowOff>
    </xdr:to>
    <xdr:pic>
      <xdr:nvPicPr>
        <xdr:cNvPr id="3" name="Picture 2" descr="untitled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4075685" y="167055"/>
          <a:ext cx="494527" cy="43410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</xdr:col>
      <xdr:colOff>545738</xdr:colOff>
      <xdr:row>1</xdr:row>
      <xdr:rowOff>21223</xdr:rowOff>
    </xdr:from>
    <xdr:to>
      <xdr:col>4</xdr:col>
      <xdr:colOff>193869</xdr:colOff>
      <xdr:row>1</xdr:row>
      <xdr:rowOff>292319</xdr:rowOff>
    </xdr:to>
    <xdr:sp macro="" textlink="">
      <xdr:nvSpPr>
        <xdr:cNvPr id="4" name="TextBox 3"/>
        <xdr:cNvSpPr txBox="1"/>
      </xdr:nvSpPr>
      <xdr:spPr>
        <a:xfrm>
          <a:off x="10007546269" y="80344"/>
          <a:ext cx="2939183" cy="2710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 rtl="1"/>
          <a:r>
            <a:rPr lang="fa-IR" sz="1600" b="1"/>
            <a:t>بطاقه</a:t>
          </a:r>
          <a:r>
            <a:rPr lang="fa-IR" sz="1600" b="1" baseline="0"/>
            <a:t> الحرکه السیارات الحدودیه</a:t>
          </a:r>
          <a:endParaRPr lang="en-US" sz="1600" b="1"/>
        </a:p>
      </xdr:txBody>
    </xdr:sp>
    <xdr:clientData/>
  </xdr:twoCellAnchor>
  <xdr:twoCellAnchor>
    <xdr:from>
      <xdr:col>1</xdr:col>
      <xdr:colOff>455289</xdr:colOff>
      <xdr:row>1</xdr:row>
      <xdr:rowOff>198586</xdr:rowOff>
    </xdr:from>
    <xdr:to>
      <xdr:col>4</xdr:col>
      <xdr:colOff>475248</xdr:colOff>
      <xdr:row>2</xdr:row>
      <xdr:rowOff>32846</xdr:rowOff>
    </xdr:to>
    <xdr:sp macro="" textlink="">
      <xdr:nvSpPr>
        <xdr:cNvPr id="5" name="TextBox 4"/>
        <xdr:cNvSpPr txBox="1"/>
      </xdr:nvSpPr>
      <xdr:spPr>
        <a:xfrm>
          <a:off x="10007264890" y="257707"/>
          <a:ext cx="3311011" cy="45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 rtl="1"/>
          <a:r>
            <a:rPr lang="fa-IR" sz="800" b="1">
              <a:cs typeface="B Nazanin" pitchFamily="2" charset="-78"/>
            </a:rPr>
            <a:t>کارت تردد ماشین آلات</a:t>
          </a:r>
          <a:r>
            <a:rPr lang="fa-IR" sz="800" b="1" baseline="0">
              <a:cs typeface="B Nazanin" pitchFamily="2" charset="-78"/>
            </a:rPr>
            <a:t> مرزی </a:t>
          </a:r>
        </a:p>
        <a:p>
          <a:pPr algn="ctr" rtl="1"/>
          <a:r>
            <a:rPr lang="fa-IR" sz="800" b="1" baseline="0">
              <a:cs typeface="B Nazanin" pitchFamily="2" charset="-78"/>
            </a:rPr>
            <a:t> </a:t>
          </a:r>
          <a:r>
            <a:rPr lang="en-US" sz="800" b="1" baseline="0">
              <a:cs typeface="B Nazanin" pitchFamily="2" charset="-78"/>
            </a:rPr>
            <a:t> </a:t>
          </a:r>
          <a:r>
            <a:rPr lang="en-US" sz="800" b="1" i="1" baseline="0">
              <a:latin typeface="+mj-lt"/>
              <a:cs typeface="B Nazanin" pitchFamily="2" charset="-78"/>
            </a:rPr>
            <a:t>movement cart of the line machins</a:t>
          </a:r>
          <a:endParaRPr lang="en-US" sz="800" b="1" i="1">
            <a:latin typeface="+mj-lt"/>
            <a:cs typeface="B Nazanin" pitchFamily="2" charset="-78"/>
          </a:endParaRPr>
        </a:p>
      </xdr:txBody>
    </xdr:sp>
    <xdr:clientData/>
  </xdr:twoCellAnchor>
  <xdr:twoCellAnchor>
    <xdr:from>
      <xdr:col>1</xdr:col>
      <xdr:colOff>736237</xdr:colOff>
      <xdr:row>15</xdr:row>
      <xdr:rowOff>47499</xdr:rowOff>
    </xdr:from>
    <xdr:to>
      <xdr:col>4</xdr:col>
      <xdr:colOff>384368</xdr:colOff>
      <xdr:row>15</xdr:row>
      <xdr:rowOff>318595</xdr:rowOff>
    </xdr:to>
    <xdr:sp macro="" textlink="">
      <xdr:nvSpPr>
        <xdr:cNvPr id="8" name="TextBox 7"/>
        <xdr:cNvSpPr txBox="1"/>
      </xdr:nvSpPr>
      <xdr:spPr>
        <a:xfrm>
          <a:off x="10007355770" y="4823137"/>
          <a:ext cx="2939183" cy="2710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 rtl="1"/>
          <a:r>
            <a:rPr lang="fa-IR" sz="1600" b="1"/>
            <a:t>بطاقه</a:t>
          </a:r>
          <a:r>
            <a:rPr lang="fa-IR" sz="1600" b="1" baseline="0"/>
            <a:t> الحرکه السیارات الحدودیه</a:t>
          </a:r>
          <a:endParaRPr lang="en-US" sz="1600" b="1"/>
        </a:p>
      </xdr:txBody>
    </xdr:sp>
    <xdr:clientData/>
  </xdr:twoCellAnchor>
  <xdr:twoCellAnchor>
    <xdr:from>
      <xdr:col>1</xdr:col>
      <xdr:colOff>498972</xdr:colOff>
      <xdr:row>15</xdr:row>
      <xdr:rowOff>224862</xdr:rowOff>
    </xdr:from>
    <xdr:to>
      <xdr:col>4</xdr:col>
      <xdr:colOff>514661</xdr:colOff>
      <xdr:row>16</xdr:row>
      <xdr:rowOff>52552</xdr:rowOff>
    </xdr:to>
    <xdr:sp macro="" textlink="">
      <xdr:nvSpPr>
        <xdr:cNvPr id="9" name="TextBox 8"/>
        <xdr:cNvSpPr txBox="1"/>
      </xdr:nvSpPr>
      <xdr:spPr>
        <a:xfrm>
          <a:off x="10007225477" y="5177862"/>
          <a:ext cx="3306741" cy="4386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 rtl="1"/>
          <a:r>
            <a:rPr lang="fa-IR" sz="800" b="1">
              <a:cs typeface="B Nazanin" pitchFamily="2" charset="-78"/>
            </a:rPr>
            <a:t>کارت تردد ماشین آلات</a:t>
          </a:r>
          <a:r>
            <a:rPr lang="fa-IR" sz="800" b="1" baseline="0">
              <a:cs typeface="B Nazanin" pitchFamily="2" charset="-78"/>
            </a:rPr>
            <a:t> مرزی </a:t>
          </a:r>
        </a:p>
        <a:p>
          <a:pPr algn="ctr" rtl="1"/>
          <a:r>
            <a:rPr lang="fa-IR" sz="800" b="1" baseline="0">
              <a:cs typeface="B Nazanin" pitchFamily="2" charset="-78"/>
            </a:rPr>
            <a:t> </a:t>
          </a:r>
          <a:r>
            <a:rPr lang="en-US" sz="800" b="1" baseline="0">
              <a:cs typeface="B Nazanin" pitchFamily="2" charset="-78"/>
            </a:rPr>
            <a:t> </a:t>
          </a:r>
          <a:r>
            <a:rPr lang="en-US" sz="800" b="1" i="1" baseline="0">
              <a:latin typeface="+mj-lt"/>
              <a:cs typeface="B Nazanin" pitchFamily="2" charset="-78"/>
            </a:rPr>
            <a:t>movement cart of the line machins</a:t>
          </a:r>
          <a:endParaRPr lang="en-US" sz="800" b="1" i="1">
            <a:latin typeface="+mj-lt"/>
            <a:cs typeface="B Nazanin" pitchFamily="2" charset="-78"/>
          </a:endParaRPr>
        </a:p>
      </xdr:txBody>
    </xdr:sp>
    <xdr:clientData/>
  </xdr:twoCellAnchor>
  <xdr:twoCellAnchor editAs="oneCell">
    <xdr:from>
      <xdr:col>5</xdr:col>
      <xdr:colOff>425887</xdr:colOff>
      <xdr:row>15</xdr:row>
      <xdr:rowOff>50361</xdr:rowOff>
    </xdr:from>
    <xdr:to>
      <xdr:col>5</xdr:col>
      <xdr:colOff>1031539</xdr:colOff>
      <xdr:row>15</xdr:row>
      <xdr:rowOff>564931</xdr:rowOff>
    </xdr:to>
    <xdr:pic>
      <xdr:nvPicPr>
        <xdr:cNvPr id="10" name="Picture 9" descr="untitled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005578737" y="5213568"/>
          <a:ext cx="605652" cy="51457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>
    <xdr:from>
      <xdr:col>0</xdr:col>
      <xdr:colOff>78828</xdr:colOff>
      <xdr:row>2</xdr:row>
      <xdr:rowOff>59121</xdr:rowOff>
    </xdr:from>
    <xdr:to>
      <xdr:col>5</xdr:col>
      <xdr:colOff>998483</xdr:colOff>
      <xdr:row>5</xdr:row>
      <xdr:rowOff>335017</xdr:rowOff>
    </xdr:to>
    <xdr:sp macro="" textlink="">
      <xdr:nvSpPr>
        <xdr:cNvPr id="13" name="Rounded Rectangle 12"/>
        <xdr:cNvSpPr/>
      </xdr:nvSpPr>
      <xdr:spPr>
        <a:xfrm>
          <a:off x="10005611793" y="1123293"/>
          <a:ext cx="5669017" cy="1103586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t"/>
        <a:lstStyle/>
        <a:p>
          <a:pPr algn="r" rtl="1">
            <a:lnSpc>
              <a:spcPct val="150000"/>
            </a:lnSpc>
          </a:pPr>
          <a:r>
            <a:rPr lang="fa-IR" sz="1400">
              <a:cs typeface="B Nazanin" pitchFamily="2" charset="-78"/>
            </a:rPr>
            <a:t>بدینوسیله</a:t>
          </a:r>
          <a:r>
            <a:rPr lang="fa-IR" sz="1400" baseline="0">
              <a:cs typeface="B Nazanin" pitchFamily="2" charset="-78"/>
            </a:rPr>
            <a:t> اعلام می گردد که در تاریخ      /     /     13 مجوز خروج دستگاه تریلی آکتروس به شماره کد           و ساعت کارکرد            به رانندگی                        جهت اعزام به پایانه مرزی مهران بلا مانع می باشد .</a:t>
          </a:r>
          <a:endParaRPr lang="en-US" sz="1400">
            <a:cs typeface="B Nazanin" pitchFamily="2" charset="-78"/>
          </a:endParaRPr>
        </a:p>
      </xdr:txBody>
    </xdr:sp>
    <xdr:clientData/>
  </xdr:twoCellAnchor>
  <xdr:twoCellAnchor>
    <xdr:from>
      <xdr:col>0</xdr:col>
      <xdr:colOff>52552</xdr:colOff>
      <xdr:row>8</xdr:row>
      <xdr:rowOff>13139</xdr:rowOff>
    </xdr:from>
    <xdr:to>
      <xdr:col>5</xdr:col>
      <xdr:colOff>972207</xdr:colOff>
      <xdr:row>11</xdr:row>
      <xdr:rowOff>210207</xdr:rowOff>
    </xdr:to>
    <xdr:sp macro="" textlink="">
      <xdr:nvSpPr>
        <xdr:cNvPr id="14" name="Rounded Rectangle 13"/>
        <xdr:cNvSpPr/>
      </xdr:nvSpPr>
      <xdr:spPr>
        <a:xfrm>
          <a:off x="10005670914" y="2581605"/>
          <a:ext cx="6404741" cy="126124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t"/>
        <a:lstStyle/>
        <a:p>
          <a:pPr marL="0" indent="0" algn="r" rtl="1">
            <a:lnSpc>
              <a:spcPct val="150000"/>
            </a:lnSpc>
          </a:pPr>
          <a:r>
            <a:rPr lang="fa-IR" sz="1200">
              <a:solidFill>
                <a:schemeClr val="dk1"/>
              </a:solidFill>
              <a:latin typeface="+mn-lt"/>
              <a:ea typeface="+mn-ea"/>
              <a:cs typeface="B Nazanin" pitchFamily="2" charset="-78"/>
            </a:rPr>
            <a:t>بدینوسیله در تاریخ      /     /     13 ورود</a:t>
          </a:r>
          <a:r>
            <a:rPr lang="fa-IR" sz="1200" baseline="0">
              <a:solidFill>
                <a:schemeClr val="dk1"/>
              </a:solidFill>
              <a:latin typeface="+mn-lt"/>
              <a:ea typeface="+mn-ea"/>
              <a:cs typeface="B Nazanin" pitchFamily="2" charset="-78"/>
            </a:rPr>
            <a:t> </a:t>
          </a:r>
          <a:r>
            <a:rPr lang="fa-IR" sz="1200">
              <a:solidFill>
                <a:schemeClr val="dk1"/>
              </a:solidFill>
              <a:latin typeface="+mn-lt"/>
              <a:ea typeface="+mn-ea"/>
              <a:cs typeface="B Nazanin" pitchFamily="2" charset="-78"/>
            </a:rPr>
            <a:t>دستگاه تریلی آکتروس به شماره کد    و ساعت کارکرد                 به رانندگی                          با</a:t>
          </a:r>
          <a:r>
            <a:rPr lang="fa-IR" sz="1200" baseline="0">
              <a:solidFill>
                <a:schemeClr val="dk1"/>
              </a:solidFill>
              <a:latin typeface="+mn-lt"/>
              <a:ea typeface="+mn-ea"/>
              <a:cs typeface="B Nazanin" pitchFamily="2" charset="-78"/>
            </a:rPr>
            <a:t> محموله                    از </a:t>
          </a:r>
          <a:r>
            <a:rPr lang="fa-IR" sz="1200">
              <a:solidFill>
                <a:schemeClr val="dk1"/>
              </a:solidFill>
              <a:latin typeface="+mn-lt"/>
              <a:ea typeface="+mn-ea"/>
              <a:cs typeface="B Nazanin" pitchFamily="2" charset="-78"/>
            </a:rPr>
            <a:t>پایانه مرزی تائید می گردد .</a:t>
          </a:r>
          <a:endParaRPr lang="en-US" sz="1200">
            <a:solidFill>
              <a:schemeClr val="dk1"/>
            </a:solidFill>
            <a:latin typeface="+mn-lt"/>
            <a:ea typeface="+mn-ea"/>
            <a:cs typeface="B Nazanin" pitchFamily="2" charset="-78"/>
          </a:endParaRPr>
        </a:p>
      </xdr:txBody>
    </xdr:sp>
    <xdr:clientData/>
  </xdr:twoCellAnchor>
  <xdr:twoCellAnchor>
    <xdr:from>
      <xdr:col>0</xdr:col>
      <xdr:colOff>6569</xdr:colOff>
      <xdr:row>14</xdr:row>
      <xdr:rowOff>111673</xdr:rowOff>
    </xdr:from>
    <xdr:to>
      <xdr:col>5</xdr:col>
      <xdr:colOff>1090449</xdr:colOff>
      <xdr:row>14</xdr:row>
      <xdr:rowOff>111673</xdr:rowOff>
    </xdr:to>
    <xdr:cxnSp macro="">
      <xdr:nvCxnSpPr>
        <xdr:cNvPr id="17" name="Straight Connector 16"/>
        <xdr:cNvCxnSpPr/>
      </xdr:nvCxnSpPr>
      <xdr:spPr>
        <a:xfrm>
          <a:off x="10005552672" y="4808483"/>
          <a:ext cx="6568966" cy="0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275897</xdr:colOff>
      <xdr:row>15</xdr:row>
      <xdr:rowOff>45982</xdr:rowOff>
    </xdr:from>
    <xdr:to>
      <xdr:col>5</xdr:col>
      <xdr:colOff>502223</xdr:colOff>
      <xdr:row>15</xdr:row>
      <xdr:rowOff>278154</xdr:rowOff>
    </xdr:to>
    <xdr:sp macro="" textlink="">
      <xdr:nvSpPr>
        <xdr:cNvPr id="20" name="TextBox 19"/>
        <xdr:cNvSpPr txBox="1"/>
      </xdr:nvSpPr>
      <xdr:spPr>
        <a:xfrm>
          <a:off x="10006140898" y="4821620"/>
          <a:ext cx="1323343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 rtl="1"/>
          <a:r>
            <a:rPr lang="en-US" sz="1100">
              <a:latin typeface="Bodoni MT Black" pitchFamily="18" charset="0"/>
            </a:rPr>
            <a:t>Code:</a:t>
          </a:r>
        </a:p>
      </xdr:txBody>
    </xdr:sp>
    <xdr:clientData/>
  </xdr:twoCellAnchor>
  <xdr:twoCellAnchor editAs="oneCell">
    <xdr:from>
      <xdr:col>4</xdr:col>
      <xdr:colOff>328448</xdr:colOff>
      <xdr:row>15</xdr:row>
      <xdr:rowOff>321879</xdr:rowOff>
    </xdr:from>
    <xdr:to>
      <xdr:col>5</xdr:col>
      <xdr:colOff>433127</xdr:colOff>
      <xdr:row>15</xdr:row>
      <xdr:rowOff>573294</xdr:rowOff>
    </xdr:to>
    <xdr:pic>
      <xdr:nvPicPr>
        <xdr:cNvPr id="21" name="Picture 20" descr="untitled1.bmp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006209994" y="5097517"/>
          <a:ext cx="1201696" cy="25141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>
    <xdr:from>
      <xdr:col>0</xdr:col>
      <xdr:colOff>78828</xdr:colOff>
      <xdr:row>16</xdr:row>
      <xdr:rowOff>59121</xdr:rowOff>
    </xdr:from>
    <xdr:to>
      <xdr:col>5</xdr:col>
      <xdr:colOff>998483</xdr:colOff>
      <xdr:row>19</xdr:row>
      <xdr:rowOff>335017</xdr:rowOff>
    </xdr:to>
    <xdr:sp macro="" textlink="">
      <xdr:nvSpPr>
        <xdr:cNvPr id="22" name="Rounded Rectangle 21"/>
        <xdr:cNvSpPr/>
      </xdr:nvSpPr>
      <xdr:spPr>
        <a:xfrm>
          <a:off x="10005644638" y="735724"/>
          <a:ext cx="6404741" cy="1103586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t"/>
        <a:lstStyle/>
        <a:p>
          <a:pPr algn="r" rtl="1">
            <a:lnSpc>
              <a:spcPct val="150000"/>
            </a:lnSpc>
          </a:pPr>
          <a:r>
            <a:rPr lang="fa-IR" sz="1400">
              <a:cs typeface="B Nazanin" pitchFamily="2" charset="-78"/>
            </a:rPr>
            <a:t>بدینوسیله</a:t>
          </a:r>
          <a:r>
            <a:rPr lang="fa-IR" sz="1400" baseline="0">
              <a:cs typeface="B Nazanin" pitchFamily="2" charset="-78"/>
            </a:rPr>
            <a:t> اعلام می گردد که در تاریخ      /     /     13 مجوز خروج دستگاه تریلی آکتروس به شماره کد           و ساعت کارکرد            به رانندگی                        جهت اعزام به پایانه مرزی مهران بلا مانع می باشد .</a:t>
          </a:r>
          <a:endParaRPr lang="en-US" sz="1400">
            <a:cs typeface="B Nazanin" pitchFamily="2" charset="-78"/>
          </a:endParaRPr>
        </a:p>
      </xdr:txBody>
    </xdr:sp>
    <xdr:clientData/>
  </xdr:twoCellAnchor>
  <xdr:twoCellAnchor>
    <xdr:from>
      <xdr:col>0</xdr:col>
      <xdr:colOff>52552</xdr:colOff>
      <xdr:row>22</xdr:row>
      <xdr:rowOff>13139</xdr:rowOff>
    </xdr:from>
    <xdr:to>
      <xdr:col>5</xdr:col>
      <xdr:colOff>972207</xdr:colOff>
      <xdr:row>25</xdr:row>
      <xdr:rowOff>210207</xdr:rowOff>
    </xdr:to>
    <xdr:sp macro="" textlink="">
      <xdr:nvSpPr>
        <xdr:cNvPr id="23" name="Rounded Rectangle 22"/>
        <xdr:cNvSpPr/>
      </xdr:nvSpPr>
      <xdr:spPr>
        <a:xfrm>
          <a:off x="10005670914" y="2581605"/>
          <a:ext cx="6404741" cy="126124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t"/>
        <a:lstStyle/>
        <a:p>
          <a:pPr marL="0" indent="0" algn="r" rtl="1">
            <a:lnSpc>
              <a:spcPct val="150000"/>
            </a:lnSpc>
          </a:pPr>
          <a:r>
            <a:rPr lang="fa-IR" sz="1200">
              <a:solidFill>
                <a:schemeClr val="dk1"/>
              </a:solidFill>
              <a:latin typeface="+mn-lt"/>
              <a:ea typeface="+mn-ea"/>
              <a:cs typeface="B Nazanin" pitchFamily="2" charset="-78"/>
            </a:rPr>
            <a:t>بدینوسیله در تاریخ      /     /     13 ورود</a:t>
          </a:r>
          <a:r>
            <a:rPr lang="fa-IR" sz="1200" baseline="0">
              <a:solidFill>
                <a:schemeClr val="dk1"/>
              </a:solidFill>
              <a:latin typeface="+mn-lt"/>
              <a:ea typeface="+mn-ea"/>
              <a:cs typeface="B Nazanin" pitchFamily="2" charset="-78"/>
            </a:rPr>
            <a:t> </a:t>
          </a:r>
          <a:r>
            <a:rPr lang="fa-IR" sz="1200">
              <a:solidFill>
                <a:schemeClr val="dk1"/>
              </a:solidFill>
              <a:latin typeface="+mn-lt"/>
              <a:ea typeface="+mn-ea"/>
              <a:cs typeface="B Nazanin" pitchFamily="2" charset="-78"/>
            </a:rPr>
            <a:t>دستگاه تریلی آکتروس به شماره کد    و ساعت کارکرد                 به رانندگی                          با</a:t>
          </a:r>
          <a:r>
            <a:rPr lang="fa-IR" sz="1200" baseline="0">
              <a:solidFill>
                <a:schemeClr val="dk1"/>
              </a:solidFill>
              <a:latin typeface="+mn-lt"/>
              <a:ea typeface="+mn-ea"/>
              <a:cs typeface="B Nazanin" pitchFamily="2" charset="-78"/>
            </a:rPr>
            <a:t> محموله                    از </a:t>
          </a:r>
          <a:r>
            <a:rPr lang="fa-IR" sz="1200">
              <a:solidFill>
                <a:schemeClr val="dk1"/>
              </a:solidFill>
              <a:latin typeface="+mn-lt"/>
              <a:ea typeface="+mn-ea"/>
              <a:cs typeface="B Nazanin" pitchFamily="2" charset="-78"/>
            </a:rPr>
            <a:t>پایانه مرزی تائید می گردد .</a:t>
          </a:r>
          <a:endParaRPr lang="en-US" sz="1200">
            <a:solidFill>
              <a:schemeClr val="dk1"/>
            </a:solidFill>
            <a:latin typeface="+mn-lt"/>
            <a:ea typeface="+mn-ea"/>
            <a:cs typeface="B Nazanin" pitchFamily="2" charset="-78"/>
          </a:endParaRPr>
        </a:p>
      </xdr:txBody>
    </xdr:sp>
    <xdr:clientData/>
  </xdr:twoCellAnchor>
  <xdr:twoCellAnchor>
    <xdr:from>
      <xdr:col>0</xdr:col>
      <xdr:colOff>45985</xdr:colOff>
      <xdr:row>1</xdr:row>
      <xdr:rowOff>13138</xdr:rowOff>
    </xdr:from>
    <xdr:to>
      <xdr:col>0</xdr:col>
      <xdr:colOff>1051036</xdr:colOff>
      <xdr:row>1</xdr:row>
      <xdr:rowOff>591207</xdr:rowOff>
    </xdr:to>
    <xdr:pic>
      <xdr:nvPicPr>
        <xdr:cNvPr id="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011077171" y="72259"/>
          <a:ext cx="1005051" cy="578069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174625</xdr:colOff>
      <xdr:row>0</xdr:row>
      <xdr:rowOff>127000</xdr:rowOff>
    </xdr:from>
    <xdr:to>
      <xdr:col>2</xdr:col>
      <xdr:colOff>830426</xdr:colOff>
      <xdr:row>0</xdr:row>
      <xdr:rowOff>705069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83912949" y="127000"/>
          <a:ext cx="1005051" cy="578069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197069</xdr:colOff>
      <xdr:row>0</xdr:row>
      <xdr:rowOff>33939</xdr:rowOff>
    </xdr:from>
    <xdr:to>
      <xdr:col>17</xdr:col>
      <xdr:colOff>1346091</xdr:colOff>
      <xdr:row>0</xdr:row>
      <xdr:rowOff>256188</xdr:rowOff>
    </xdr:to>
    <xdr:sp macro="" textlink="">
      <xdr:nvSpPr>
        <xdr:cNvPr id="2" name="TextBox 1"/>
        <xdr:cNvSpPr txBox="1"/>
      </xdr:nvSpPr>
      <xdr:spPr>
        <a:xfrm>
          <a:off x="9782707633" y="33939"/>
          <a:ext cx="1759936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r" rtl="1"/>
          <a:r>
            <a:rPr lang="fa-IR" sz="1050"/>
            <a:t>مورخه </a:t>
          </a:r>
          <a:r>
            <a:rPr lang="fa-IR" sz="1100"/>
            <a:t>....................</a:t>
          </a:r>
          <a:endParaRPr lang="fa-IR" sz="1050"/>
        </a:p>
      </xdr:txBody>
    </xdr:sp>
    <xdr:clientData/>
  </xdr:twoCellAnchor>
  <xdr:twoCellAnchor>
    <xdr:from>
      <xdr:col>2</xdr:col>
      <xdr:colOff>164224</xdr:colOff>
      <xdr:row>1</xdr:row>
      <xdr:rowOff>144517</xdr:rowOff>
    </xdr:from>
    <xdr:to>
      <xdr:col>3</xdr:col>
      <xdr:colOff>114847</xdr:colOff>
      <xdr:row>1</xdr:row>
      <xdr:rowOff>722586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88734222" y="413845"/>
          <a:ext cx="1008226" cy="578069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789215</xdr:colOff>
      <xdr:row>1</xdr:row>
      <xdr:rowOff>27214</xdr:rowOff>
    </xdr:from>
    <xdr:to>
      <xdr:col>2</xdr:col>
      <xdr:colOff>1797441</xdr:colOff>
      <xdr:row>1</xdr:row>
      <xdr:rowOff>605283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32177738" y="122464"/>
          <a:ext cx="1008226" cy="578069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1048072</xdr:colOff>
      <xdr:row>1</xdr:row>
      <xdr:rowOff>91525</xdr:rowOff>
    </xdr:from>
    <xdr:to>
      <xdr:col>8</xdr:col>
      <xdr:colOff>1050637</xdr:colOff>
      <xdr:row>1</xdr:row>
      <xdr:rowOff>185738</xdr:rowOff>
    </xdr:to>
    <xdr:pic>
      <xdr:nvPicPr>
        <xdr:cNvPr id="3" name="Picture 2" descr="untitled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649793" y="386800"/>
          <a:ext cx="635610" cy="503788"/>
        </a:xfrm>
        <a:prstGeom prst="rect">
          <a:avLst/>
        </a:prstGeom>
      </xdr:spPr>
    </xdr:pic>
    <xdr:clientData/>
  </xdr:twoCellAnchor>
  <xdr:twoCellAnchor>
    <xdr:from>
      <xdr:col>2</xdr:col>
      <xdr:colOff>271095</xdr:colOff>
      <xdr:row>1</xdr:row>
      <xdr:rowOff>51289</xdr:rowOff>
    </xdr:from>
    <xdr:to>
      <xdr:col>2</xdr:col>
      <xdr:colOff>1279321</xdr:colOff>
      <xdr:row>1</xdr:row>
      <xdr:rowOff>629358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63145563" y="102577"/>
          <a:ext cx="1008226" cy="578069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258536</xdr:colOff>
      <xdr:row>0</xdr:row>
      <xdr:rowOff>54429</xdr:rowOff>
    </xdr:from>
    <xdr:to>
      <xdr:col>2</xdr:col>
      <xdr:colOff>1266762</xdr:colOff>
      <xdr:row>0</xdr:row>
      <xdr:rowOff>632498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32504310" y="54429"/>
          <a:ext cx="1008226" cy="57806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22</xdr:row>
      <xdr:rowOff>21980</xdr:rowOff>
    </xdr:from>
    <xdr:to>
      <xdr:col>2</xdr:col>
      <xdr:colOff>205155</xdr:colOff>
      <xdr:row>24</xdr:row>
      <xdr:rowOff>344365</xdr:rowOff>
    </xdr:to>
    <xdr:sp macro="" textlink="">
      <xdr:nvSpPr>
        <xdr:cNvPr id="2" name="TextBox 1"/>
        <xdr:cNvSpPr txBox="1"/>
      </xdr:nvSpPr>
      <xdr:spPr>
        <a:xfrm>
          <a:off x="9987566970" y="8994530"/>
          <a:ext cx="1338629" cy="108438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 rtl="1"/>
          <a:r>
            <a:rPr lang="fa-IR" sz="1100"/>
            <a:t>امضاء </a:t>
          </a:r>
        </a:p>
        <a:p>
          <a:pPr algn="r" rtl="1"/>
          <a:r>
            <a:rPr lang="fa-IR" sz="1100"/>
            <a:t>اپراتور</a:t>
          </a:r>
          <a:r>
            <a:rPr lang="fa-IR" sz="1100" baseline="0"/>
            <a:t> دستگاه</a:t>
          </a:r>
          <a:r>
            <a:rPr lang="fa-IR" sz="1100"/>
            <a:t>:</a:t>
          </a:r>
          <a:endParaRPr lang="en-US" sz="1100"/>
        </a:p>
      </xdr:txBody>
    </xdr:sp>
    <xdr:clientData/>
  </xdr:twoCellAnchor>
  <xdr:twoCellAnchor>
    <xdr:from>
      <xdr:col>2</xdr:col>
      <xdr:colOff>212481</xdr:colOff>
      <xdr:row>22</xdr:row>
      <xdr:rowOff>21979</xdr:rowOff>
    </xdr:from>
    <xdr:to>
      <xdr:col>3</xdr:col>
      <xdr:colOff>578826</xdr:colOff>
      <xdr:row>24</xdr:row>
      <xdr:rowOff>344364</xdr:rowOff>
    </xdr:to>
    <xdr:sp macro="" textlink="">
      <xdr:nvSpPr>
        <xdr:cNvPr id="3" name="TextBox 2"/>
        <xdr:cNvSpPr txBox="1"/>
      </xdr:nvSpPr>
      <xdr:spPr>
        <a:xfrm>
          <a:off x="9986202699" y="8994529"/>
          <a:ext cx="1356945" cy="108438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 rtl="1"/>
          <a:r>
            <a:rPr lang="fa-IR" sz="1100"/>
            <a:t>امضاء </a:t>
          </a:r>
        </a:p>
        <a:p>
          <a:pPr algn="r" rtl="1"/>
          <a:r>
            <a:rPr lang="fa-IR" sz="1100"/>
            <a:t>مسئول تعمیرگاه/ماشین آلات:</a:t>
          </a:r>
          <a:endParaRPr lang="en-US" sz="1100"/>
        </a:p>
      </xdr:txBody>
    </xdr:sp>
    <xdr:clientData/>
  </xdr:twoCellAnchor>
  <xdr:twoCellAnchor>
    <xdr:from>
      <xdr:col>3</xdr:col>
      <xdr:colOff>578827</xdr:colOff>
      <xdr:row>22</xdr:row>
      <xdr:rowOff>21979</xdr:rowOff>
    </xdr:from>
    <xdr:to>
      <xdr:col>5</xdr:col>
      <xdr:colOff>740019</xdr:colOff>
      <xdr:row>24</xdr:row>
      <xdr:rowOff>344364</xdr:rowOff>
    </xdr:to>
    <xdr:sp macro="" textlink="">
      <xdr:nvSpPr>
        <xdr:cNvPr id="4" name="TextBox 3"/>
        <xdr:cNvSpPr txBox="1"/>
      </xdr:nvSpPr>
      <xdr:spPr>
        <a:xfrm>
          <a:off x="9984831831" y="8994529"/>
          <a:ext cx="1370867" cy="108438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indent="0" algn="r" rtl="1"/>
          <a:r>
            <a:rPr lang="fa-IR" sz="1100">
              <a:solidFill>
                <a:schemeClr val="dk1"/>
              </a:solidFill>
              <a:latin typeface="+mn-lt"/>
              <a:ea typeface="+mn-ea"/>
              <a:cs typeface="+mn-cs"/>
            </a:rPr>
            <a:t>امضاء </a:t>
          </a:r>
        </a:p>
        <a:p>
          <a:pPr marL="0" indent="0" algn="r" rtl="1"/>
          <a:r>
            <a:rPr lang="fa-IR" sz="1100">
              <a:solidFill>
                <a:schemeClr val="dk1"/>
              </a:solidFill>
              <a:latin typeface="+mn-lt"/>
              <a:ea typeface="+mn-ea"/>
              <a:cs typeface="+mn-cs"/>
            </a:rPr>
            <a:t>مسئول نت: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740020</xdr:colOff>
      <xdr:row>22</xdr:row>
      <xdr:rowOff>21979</xdr:rowOff>
    </xdr:from>
    <xdr:to>
      <xdr:col>6</xdr:col>
      <xdr:colOff>604631</xdr:colOff>
      <xdr:row>24</xdr:row>
      <xdr:rowOff>344364</xdr:rowOff>
    </xdr:to>
    <xdr:sp macro="" textlink="">
      <xdr:nvSpPr>
        <xdr:cNvPr id="5" name="TextBox 4"/>
        <xdr:cNvSpPr txBox="1"/>
      </xdr:nvSpPr>
      <xdr:spPr>
        <a:xfrm>
          <a:off x="10037693478" y="9033457"/>
          <a:ext cx="1396893" cy="108438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 rtl="1"/>
          <a:r>
            <a:rPr lang="fa-IR" sz="1100"/>
            <a:t>امضاء </a:t>
          </a:r>
        </a:p>
        <a:p>
          <a:pPr algn="r" rtl="1"/>
          <a:r>
            <a:rPr lang="fa-IR" sz="1100"/>
            <a:t>بهره بردار:</a:t>
          </a:r>
          <a:endParaRPr lang="en-US" sz="1100"/>
        </a:p>
      </xdr:txBody>
    </xdr:sp>
    <xdr:clientData/>
  </xdr:twoCellAnchor>
  <xdr:twoCellAnchor>
    <xdr:from>
      <xdr:col>0</xdr:col>
      <xdr:colOff>41416</xdr:colOff>
      <xdr:row>0</xdr:row>
      <xdr:rowOff>24848</xdr:rowOff>
    </xdr:from>
    <xdr:to>
      <xdr:col>1</xdr:col>
      <xdr:colOff>662610</xdr:colOff>
      <xdr:row>0</xdr:row>
      <xdr:rowOff>586823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42828694" y="24848"/>
          <a:ext cx="1068455" cy="5619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157656</xdr:colOff>
      <xdr:row>11</xdr:row>
      <xdr:rowOff>32847</xdr:rowOff>
    </xdr:from>
    <xdr:to>
      <xdr:col>1</xdr:col>
      <xdr:colOff>318848</xdr:colOff>
      <xdr:row>11</xdr:row>
      <xdr:rowOff>179385</xdr:rowOff>
    </xdr:to>
    <xdr:sp macro="" textlink="">
      <xdr:nvSpPr>
        <xdr:cNvPr id="31" name="Rounded Rectangle 30"/>
        <xdr:cNvSpPr/>
      </xdr:nvSpPr>
      <xdr:spPr>
        <a:xfrm>
          <a:off x="10008879600" y="4657399"/>
          <a:ext cx="161192" cy="146538"/>
        </a:xfrm>
        <a:prstGeom prst="round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65691</xdr:colOff>
      <xdr:row>8</xdr:row>
      <xdr:rowOff>0</xdr:rowOff>
    </xdr:from>
    <xdr:to>
      <xdr:col>9</xdr:col>
      <xdr:colOff>496427</xdr:colOff>
      <xdr:row>10</xdr:row>
      <xdr:rowOff>381000</xdr:rowOff>
    </xdr:to>
    <xdr:sp macro="" textlink="">
      <xdr:nvSpPr>
        <xdr:cNvPr id="32" name="Rounded Rectangle 31"/>
        <xdr:cNvSpPr/>
      </xdr:nvSpPr>
      <xdr:spPr>
        <a:xfrm>
          <a:off x="10026294180" y="4354286"/>
          <a:ext cx="5859986" cy="1251857"/>
        </a:xfrm>
        <a:prstGeom prst="roundRect">
          <a:avLst/>
        </a:prstGeom>
        <a:noFill/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453258</xdr:colOff>
      <xdr:row>11</xdr:row>
      <xdr:rowOff>19707</xdr:rowOff>
    </xdr:from>
    <xdr:to>
      <xdr:col>4</xdr:col>
      <xdr:colOff>614450</xdr:colOff>
      <xdr:row>11</xdr:row>
      <xdr:rowOff>166245</xdr:rowOff>
    </xdr:to>
    <xdr:sp macro="" textlink="">
      <xdr:nvSpPr>
        <xdr:cNvPr id="33" name="Rounded Rectangle 32"/>
        <xdr:cNvSpPr/>
      </xdr:nvSpPr>
      <xdr:spPr>
        <a:xfrm>
          <a:off x="10006968032" y="4644259"/>
          <a:ext cx="161192" cy="146538"/>
        </a:xfrm>
        <a:prstGeom prst="round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 sz="1100"/>
        </a:p>
      </xdr:txBody>
    </xdr:sp>
    <xdr:clientData/>
  </xdr:twoCellAnchor>
  <xdr:twoCellAnchor>
    <xdr:from>
      <xdr:col>8</xdr:col>
      <xdr:colOff>238125</xdr:colOff>
      <xdr:row>10</xdr:row>
      <xdr:rowOff>288828</xdr:rowOff>
    </xdr:from>
    <xdr:to>
      <xdr:col>9</xdr:col>
      <xdr:colOff>577453</xdr:colOff>
      <xdr:row>12</xdr:row>
      <xdr:rowOff>223139</xdr:rowOff>
    </xdr:to>
    <xdr:sp macro="" textlink="">
      <xdr:nvSpPr>
        <xdr:cNvPr id="35" name="Rounded Rectangle 34"/>
        <xdr:cNvSpPr/>
      </xdr:nvSpPr>
      <xdr:spPr>
        <a:xfrm>
          <a:off x="9942659344" y="5301359"/>
          <a:ext cx="1547812" cy="934436"/>
        </a:xfrm>
        <a:prstGeom prst="roundRect">
          <a:avLst/>
        </a:prstGeom>
        <a:noFill/>
        <a:ln w="952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 rtl="1"/>
          <a:r>
            <a:rPr lang="fa-IR" sz="900">
              <a:cs typeface="B Nazanin" pitchFamily="2" charset="-78"/>
            </a:rPr>
            <a:t> تائیدیه</a:t>
          </a:r>
          <a:r>
            <a:rPr lang="fa-IR" sz="900" baseline="0">
              <a:cs typeface="B Nazanin" pitchFamily="2" charset="-78"/>
            </a:rPr>
            <a:t> </a:t>
          </a:r>
          <a:r>
            <a:rPr lang="fa-IR" sz="900">
              <a:cs typeface="B Nazanin" pitchFamily="2" charset="-78"/>
            </a:rPr>
            <a:t>مسئول نت و ماشین آلات</a:t>
          </a:r>
        </a:p>
        <a:p>
          <a:pPr algn="ctr" rtl="1"/>
          <a:r>
            <a:rPr lang="fa-IR" sz="900">
              <a:cs typeface="B Nazanin" pitchFamily="2" charset="-78"/>
            </a:rPr>
            <a:t>نام و امضا</a:t>
          </a:r>
          <a:endParaRPr lang="en-US" sz="900">
            <a:cs typeface="B Nazanin" pitchFamily="2" charset="-78"/>
          </a:endParaRPr>
        </a:p>
      </xdr:txBody>
    </xdr:sp>
    <xdr:clientData/>
  </xdr:twoCellAnchor>
  <xdr:twoCellAnchor>
    <xdr:from>
      <xdr:col>1</xdr:col>
      <xdr:colOff>65689</xdr:colOff>
      <xdr:row>13</xdr:row>
      <xdr:rowOff>26276</xdr:rowOff>
    </xdr:from>
    <xdr:to>
      <xdr:col>9</xdr:col>
      <xdr:colOff>496425</xdr:colOff>
      <xdr:row>15</xdr:row>
      <xdr:rowOff>0</xdr:rowOff>
    </xdr:to>
    <xdr:sp macro="" textlink="">
      <xdr:nvSpPr>
        <xdr:cNvPr id="36" name="Rounded Rectangle 35"/>
        <xdr:cNvSpPr/>
      </xdr:nvSpPr>
      <xdr:spPr>
        <a:xfrm>
          <a:off x="10026294182" y="6557705"/>
          <a:ext cx="5859986" cy="844581"/>
        </a:xfrm>
        <a:prstGeom prst="roundRect">
          <a:avLst/>
        </a:prstGeom>
        <a:noFill/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137948</xdr:colOff>
      <xdr:row>15</xdr:row>
      <xdr:rowOff>45982</xdr:rowOff>
    </xdr:from>
    <xdr:to>
      <xdr:col>1</xdr:col>
      <xdr:colOff>299140</xdr:colOff>
      <xdr:row>15</xdr:row>
      <xdr:rowOff>192520</xdr:rowOff>
    </xdr:to>
    <xdr:sp macro="" textlink="">
      <xdr:nvSpPr>
        <xdr:cNvPr id="37" name="Rounded Rectangle 36"/>
        <xdr:cNvSpPr/>
      </xdr:nvSpPr>
      <xdr:spPr>
        <a:xfrm>
          <a:off x="10008899308" y="6161689"/>
          <a:ext cx="161192" cy="146538"/>
        </a:xfrm>
        <a:prstGeom prst="round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433552</xdr:colOff>
      <xdr:row>15</xdr:row>
      <xdr:rowOff>32845</xdr:rowOff>
    </xdr:from>
    <xdr:to>
      <xdr:col>3</xdr:col>
      <xdr:colOff>594744</xdr:colOff>
      <xdr:row>15</xdr:row>
      <xdr:rowOff>179383</xdr:rowOff>
    </xdr:to>
    <xdr:sp macro="" textlink="">
      <xdr:nvSpPr>
        <xdr:cNvPr id="38" name="Rounded Rectangle 37"/>
        <xdr:cNvSpPr/>
      </xdr:nvSpPr>
      <xdr:spPr>
        <a:xfrm>
          <a:off x="10007624928" y="6148552"/>
          <a:ext cx="161192" cy="146538"/>
        </a:xfrm>
        <a:prstGeom prst="round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205</xdr:colOff>
      <xdr:row>15</xdr:row>
      <xdr:rowOff>0</xdr:rowOff>
    </xdr:from>
    <xdr:to>
      <xdr:col>9</xdr:col>
      <xdr:colOff>216775</xdr:colOff>
      <xdr:row>16</xdr:row>
      <xdr:rowOff>119063</xdr:rowOff>
    </xdr:to>
    <xdr:sp macro="" textlink="">
      <xdr:nvSpPr>
        <xdr:cNvPr id="39" name="Rounded Rectangle 38"/>
        <xdr:cNvSpPr/>
      </xdr:nvSpPr>
      <xdr:spPr>
        <a:xfrm>
          <a:off x="9943020022" y="7429500"/>
          <a:ext cx="2109664" cy="547688"/>
        </a:xfrm>
        <a:prstGeom prst="roundRect">
          <a:avLst/>
        </a:prstGeom>
        <a:noFill/>
        <a:ln w="952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 rtl="1"/>
          <a:r>
            <a:rPr lang="fa-IR" sz="1000">
              <a:cs typeface="B Nazanin" pitchFamily="2" charset="-78"/>
            </a:rPr>
            <a:t> تائیدیه</a:t>
          </a:r>
          <a:r>
            <a:rPr lang="fa-IR" sz="1000" baseline="0">
              <a:cs typeface="B Nazanin" pitchFamily="2" charset="-78"/>
            </a:rPr>
            <a:t> مدیر پشتیبانی</a:t>
          </a:r>
          <a:endParaRPr lang="fa-IR" sz="1000">
            <a:cs typeface="B Nazanin" pitchFamily="2" charset="-78"/>
          </a:endParaRPr>
        </a:p>
        <a:p>
          <a:pPr algn="ctr" rtl="1"/>
          <a:r>
            <a:rPr lang="fa-IR" sz="1000">
              <a:cs typeface="B Nazanin" pitchFamily="2" charset="-78"/>
            </a:rPr>
            <a:t>نام و امضا</a:t>
          </a:r>
          <a:endParaRPr lang="en-US" sz="1000">
            <a:cs typeface="B Nazanin" pitchFamily="2" charset="-78"/>
          </a:endParaRPr>
        </a:p>
      </xdr:txBody>
    </xdr:sp>
    <xdr:clientData/>
  </xdr:twoCellAnchor>
  <xdr:twoCellAnchor>
    <xdr:from>
      <xdr:col>1</xdr:col>
      <xdr:colOff>59121</xdr:colOff>
      <xdr:row>17</xdr:row>
      <xdr:rowOff>26276</xdr:rowOff>
    </xdr:from>
    <xdr:to>
      <xdr:col>9</xdr:col>
      <xdr:colOff>489857</xdr:colOff>
      <xdr:row>19</xdr:row>
      <xdr:rowOff>312964</xdr:rowOff>
    </xdr:to>
    <xdr:sp macro="" textlink="">
      <xdr:nvSpPr>
        <xdr:cNvPr id="40" name="Rounded Rectangle 39"/>
        <xdr:cNvSpPr/>
      </xdr:nvSpPr>
      <xdr:spPr>
        <a:xfrm>
          <a:off x="10026300750" y="8299419"/>
          <a:ext cx="5859986" cy="1157545"/>
        </a:xfrm>
        <a:prstGeom prst="roundRect">
          <a:avLst/>
        </a:prstGeom>
        <a:noFill/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6570</xdr:colOff>
      <xdr:row>19</xdr:row>
      <xdr:rowOff>0</xdr:rowOff>
    </xdr:from>
    <xdr:to>
      <xdr:col>9</xdr:col>
      <xdr:colOff>45981</xdr:colOff>
      <xdr:row>21</xdr:row>
      <xdr:rowOff>243051</xdr:rowOff>
    </xdr:to>
    <xdr:sp macro="" textlink="">
      <xdr:nvSpPr>
        <xdr:cNvPr id="41" name="Rounded Rectangle 40"/>
        <xdr:cNvSpPr/>
      </xdr:nvSpPr>
      <xdr:spPr>
        <a:xfrm>
          <a:off x="10004304570" y="7376948"/>
          <a:ext cx="1359774" cy="716017"/>
        </a:xfrm>
        <a:prstGeom prst="roundRect">
          <a:avLst/>
        </a:prstGeom>
        <a:noFill/>
        <a:ln w="9525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 rtl="1"/>
          <a:r>
            <a:rPr lang="fa-IR" sz="900">
              <a:cs typeface="B Nazanin" pitchFamily="2" charset="-78"/>
            </a:rPr>
            <a:t> تائیدیه</a:t>
          </a:r>
          <a:r>
            <a:rPr lang="fa-IR" sz="900" baseline="0">
              <a:cs typeface="B Nazanin" pitchFamily="2" charset="-78"/>
            </a:rPr>
            <a:t> ریاست کارگاه</a:t>
          </a:r>
          <a:endParaRPr lang="fa-IR" sz="900">
            <a:cs typeface="B Nazanin" pitchFamily="2" charset="-78"/>
          </a:endParaRPr>
        </a:p>
        <a:p>
          <a:pPr algn="ctr" rtl="1"/>
          <a:r>
            <a:rPr lang="fa-IR" sz="900">
              <a:cs typeface="B Nazanin" pitchFamily="2" charset="-78"/>
            </a:rPr>
            <a:t>نام و امضا</a:t>
          </a:r>
          <a:endParaRPr lang="en-US" sz="900">
            <a:cs typeface="B Nazanin" pitchFamily="2" charset="-78"/>
          </a:endParaRPr>
        </a:p>
      </xdr:txBody>
    </xdr:sp>
    <xdr:clientData/>
  </xdr:twoCellAnchor>
  <xdr:twoCellAnchor>
    <xdr:from>
      <xdr:col>5</xdr:col>
      <xdr:colOff>119062</xdr:colOff>
      <xdr:row>23</xdr:row>
      <xdr:rowOff>351235</xdr:rowOff>
    </xdr:from>
    <xdr:to>
      <xdr:col>7</xdr:col>
      <xdr:colOff>172640</xdr:colOff>
      <xdr:row>23</xdr:row>
      <xdr:rowOff>583407</xdr:rowOff>
    </xdr:to>
    <xdr:sp macro="" textlink="">
      <xdr:nvSpPr>
        <xdr:cNvPr id="26" name="TextBox 25"/>
        <xdr:cNvSpPr txBox="1"/>
      </xdr:nvSpPr>
      <xdr:spPr>
        <a:xfrm>
          <a:off x="9944957251" y="10703719"/>
          <a:ext cx="1327546" cy="232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 rtl="1"/>
          <a:r>
            <a:rPr lang="en-US" sz="1100">
              <a:latin typeface="Bodoni MT Black" pitchFamily="18" charset="0"/>
            </a:rPr>
            <a:t>Code:</a:t>
          </a:r>
        </a:p>
      </xdr:txBody>
    </xdr:sp>
    <xdr:clientData/>
  </xdr:twoCellAnchor>
  <xdr:twoCellAnchor editAs="oneCell">
    <xdr:from>
      <xdr:col>0</xdr:col>
      <xdr:colOff>41672</xdr:colOff>
      <xdr:row>23</xdr:row>
      <xdr:rowOff>29766</xdr:rowOff>
    </xdr:from>
    <xdr:to>
      <xdr:col>2</xdr:col>
      <xdr:colOff>276622</xdr:colOff>
      <xdr:row>23</xdr:row>
      <xdr:rowOff>689536</xdr:rowOff>
    </xdr:to>
    <xdr:pic>
      <xdr:nvPicPr>
        <xdr:cNvPr id="27" name="Picture 26" descr="padideh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48038190" y="10382250"/>
          <a:ext cx="687388" cy="659770"/>
        </a:xfrm>
        <a:prstGeom prst="rect">
          <a:avLst/>
        </a:prstGeom>
      </xdr:spPr>
    </xdr:pic>
    <xdr:clientData/>
  </xdr:twoCellAnchor>
  <xdr:twoCellAnchor>
    <xdr:from>
      <xdr:col>8</xdr:col>
      <xdr:colOff>434578</xdr:colOff>
      <xdr:row>23</xdr:row>
      <xdr:rowOff>285749</xdr:rowOff>
    </xdr:from>
    <xdr:to>
      <xdr:col>9</xdr:col>
      <xdr:colOff>511969</xdr:colOff>
      <xdr:row>23</xdr:row>
      <xdr:rowOff>648890</xdr:rowOff>
    </xdr:to>
    <xdr:sp macro="" textlink="">
      <xdr:nvSpPr>
        <xdr:cNvPr id="28" name="TextBox 27"/>
        <xdr:cNvSpPr txBox="1"/>
      </xdr:nvSpPr>
      <xdr:spPr>
        <a:xfrm>
          <a:off x="9942724828" y="10638233"/>
          <a:ext cx="1285875" cy="363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r" rtl="1"/>
          <a:r>
            <a:rPr lang="fa-IR" sz="1100">
              <a:latin typeface="Bodoni MT Black" pitchFamily="18" charset="0"/>
              <a:cs typeface="B Nazanin" pitchFamily="2" charset="-78"/>
            </a:rPr>
            <a:t>تاریخ :       /       /    13</a:t>
          </a:r>
          <a:endParaRPr lang="en-US" sz="1100">
            <a:latin typeface="Bodoni MT Black" pitchFamily="18" charset="0"/>
            <a:cs typeface="B Nazanin" pitchFamily="2" charset="-78"/>
          </a:endParaRPr>
        </a:p>
      </xdr:txBody>
    </xdr:sp>
    <xdr:clientData/>
  </xdr:twoCellAnchor>
  <xdr:twoCellAnchor>
    <xdr:from>
      <xdr:col>3</xdr:col>
      <xdr:colOff>35717</xdr:colOff>
      <xdr:row>50</xdr:row>
      <xdr:rowOff>226219</xdr:rowOff>
    </xdr:from>
    <xdr:to>
      <xdr:col>3</xdr:col>
      <xdr:colOff>35719</xdr:colOff>
      <xdr:row>54</xdr:row>
      <xdr:rowOff>0</xdr:rowOff>
    </xdr:to>
    <xdr:cxnSp macro="">
      <xdr:nvCxnSpPr>
        <xdr:cNvPr id="44" name="Straight Connector 43"/>
        <xdr:cNvCxnSpPr/>
      </xdr:nvCxnSpPr>
      <xdr:spPr>
        <a:xfrm rot="16200000" flipV="1">
          <a:off x="9947261110" y="20282296"/>
          <a:ext cx="762000" cy="2"/>
        </a:xfrm>
        <a:prstGeom prst="line">
          <a:avLst/>
        </a:prstGeom>
        <a:ln w="63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59531</xdr:colOff>
      <xdr:row>51</xdr:row>
      <xdr:rowOff>11906</xdr:rowOff>
    </xdr:from>
    <xdr:to>
      <xdr:col>2</xdr:col>
      <xdr:colOff>327421</xdr:colOff>
      <xdr:row>51</xdr:row>
      <xdr:rowOff>178594</xdr:rowOff>
    </xdr:to>
    <xdr:sp macro="" textlink="">
      <xdr:nvSpPr>
        <xdr:cNvPr id="50" name="Rectangle 49"/>
        <xdr:cNvSpPr/>
      </xdr:nvSpPr>
      <xdr:spPr>
        <a:xfrm>
          <a:off x="9947987391" y="19925109"/>
          <a:ext cx="720328" cy="166688"/>
        </a:xfrm>
        <a:prstGeom prst="rect">
          <a:avLst/>
        </a:prstGeom>
        <a:noFill/>
        <a:ln w="635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r>
            <a:rPr lang="fa-IR" sz="600" b="1"/>
            <a:t>تاریخ ، امضاء :</a:t>
          </a:r>
          <a:endParaRPr lang="en-US" sz="600" b="1"/>
        </a:p>
      </xdr:txBody>
    </xdr:sp>
    <xdr:clientData/>
  </xdr:twoCellAnchor>
  <xdr:twoCellAnchor>
    <xdr:from>
      <xdr:col>3</xdr:col>
      <xdr:colOff>142899</xdr:colOff>
      <xdr:row>51</xdr:row>
      <xdr:rowOff>17859</xdr:rowOff>
    </xdr:from>
    <xdr:to>
      <xdr:col>4</xdr:col>
      <xdr:colOff>226243</xdr:colOff>
      <xdr:row>51</xdr:row>
      <xdr:rowOff>184547</xdr:rowOff>
    </xdr:to>
    <xdr:sp macro="" textlink="">
      <xdr:nvSpPr>
        <xdr:cNvPr id="54" name="Rectangle 53"/>
        <xdr:cNvSpPr/>
      </xdr:nvSpPr>
      <xdr:spPr>
        <a:xfrm>
          <a:off x="9946814601" y="19931062"/>
          <a:ext cx="720328" cy="166688"/>
        </a:xfrm>
        <a:prstGeom prst="rect">
          <a:avLst/>
        </a:prstGeom>
        <a:noFill/>
        <a:ln w="635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r>
            <a:rPr lang="fa-IR" sz="600" b="1"/>
            <a:t>تاریخ ، امضاء :</a:t>
          </a:r>
          <a:endParaRPr lang="en-US" sz="600" b="1"/>
        </a:p>
      </xdr:txBody>
    </xdr:sp>
    <xdr:clientData/>
  </xdr:twoCellAnchor>
  <xdr:twoCellAnchor>
    <xdr:from>
      <xdr:col>5</xdr:col>
      <xdr:colOff>59531</xdr:colOff>
      <xdr:row>51</xdr:row>
      <xdr:rowOff>17860</xdr:rowOff>
    </xdr:from>
    <xdr:to>
      <xdr:col>6</xdr:col>
      <xdr:colOff>142875</xdr:colOff>
      <xdr:row>51</xdr:row>
      <xdr:rowOff>184548</xdr:rowOff>
    </xdr:to>
    <xdr:sp macro="" textlink="">
      <xdr:nvSpPr>
        <xdr:cNvPr id="57" name="Rectangle 56"/>
        <xdr:cNvSpPr/>
      </xdr:nvSpPr>
      <xdr:spPr>
        <a:xfrm>
          <a:off x="9945624000" y="19931063"/>
          <a:ext cx="720328" cy="166688"/>
        </a:xfrm>
        <a:prstGeom prst="rect">
          <a:avLst/>
        </a:prstGeom>
        <a:noFill/>
        <a:ln w="635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r>
            <a:rPr lang="fa-IR" sz="600" b="1"/>
            <a:t>تاریخ ، امضاء :</a:t>
          </a:r>
          <a:endParaRPr lang="en-US" sz="600" b="1"/>
        </a:p>
      </xdr:txBody>
    </xdr:sp>
    <xdr:clientData/>
  </xdr:twoCellAnchor>
  <xdr:twoCellAnchor>
    <xdr:from>
      <xdr:col>8</xdr:col>
      <xdr:colOff>59506</xdr:colOff>
      <xdr:row>51</xdr:row>
      <xdr:rowOff>17860</xdr:rowOff>
    </xdr:from>
    <xdr:to>
      <xdr:col>8</xdr:col>
      <xdr:colOff>779834</xdr:colOff>
      <xdr:row>51</xdr:row>
      <xdr:rowOff>184548</xdr:rowOff>
    </xdr:to>
    <xdr:sp macro="" textlink="">
      <xdr:nvSpPr>
        <xdr:cNvPr id="58" name="Rectangle 57"/>
        <xdr:cNvSpPr/>
      </xdr:nvSpPr>
      <xdr:spPr>
        <a:xfrm>
          <a:off x="9943665447" y="19931063"/>
          <a:ext cx="720328" cy="166688"/>
        </a:xfrm>
        <a:prstGeom prst="rect">
          <a:avLst/>
        </a:prstGeom>
        <a:noFill/>
        <a:ln w="6350"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r>
            <a:rPr lang="fa-IR" sz="600" b="1"/>
            <a:t>تاریخ ، امضاء :</a:t>
          </a:r>
          <a:endParaRPr lang="en-US" sz="600" b="1"/>
        </a:p>
      </xdr:txBody>
    </xdr:sp>
    <xdr:clientData/>
  </xdr:twoCellAnchor>
  <xdr:twoCellAnchor>
    <xdr:from>
      <xdr:col>0</xdr:col>
      <xdr:colOff>1</xdr:colOff>
      <xdr:row>0</xdr:row>
      <xdr:rowOff>164224</xdr:rowOff>
    </xdr:from>
    <xdr:to>
      <xdr:col>2</xdr:col>
      <xdr:colOff>619576</xdr:colOff>
      <xdr:row>0</xdr:row>
      <xdr:rowOff>726199</xdr:rowOff>
    </xdr:to>
    <xdr:pic>
      <xdr:nvPicPr>
        <xdr:cNvPr id="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44040338" y="164224"/>
          <a:ext cx="1068454" cy="5619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46800</xdr:rowOff>
    </xdr:from>
    <xdr:to>
      <xdr:col>14</xdr:col>
      <xdr:colOff>696</xdr:colOff>
      <xdr:row>0</xdr:row>
      <xdr:rowOff>523876</xdr:rowOff>
    </xdr:to>
    <xdr:pic>
      <xdr:nvPicPr>
        <xdr:cNvPr id="2" name="Picture 1" descr="untitled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808904" y="46800"/>
          <a:ext cx="696" cy="477076"/>
        </a:xfrm>
        <a:prstGeom prst="rect">
          <a:avLst/>
        </a:prstGeom>
      </xdr:spPr>
    </xdr:pic>
    <xdr:clientData/>
  </xdr:twoCellAnchor>
  <xdr:twoCellAnchor>
    <xdr:from>
      <xdr:col>4</xdr:col>
      <xdr:colOff>432289</xdr:colOff>
      <xdr:row>0</xdr:row>
      <xdr:rowOff>666750</xdr:rowOff>
    </xdr:from>
    <xdr:to>
      <xdr:col>10</xdr:col>
      <xdr:colOff>417635</xdr:colOff>
      <xdr:row>0</xdr:row>
      <xdr:rowOff>1009650</xdr:rowOff>
    </xdr:to>
    <xdr:sp macro="" textlink="">
      <xdr:nvSpPr>
        <xdr:cNvPr id="7" name="TextBox 6"/>
        <xdr:cNvSpPr txBox="1"/>
      </xdr:nvSpPr>
      <xdr:spPr>
        <a:xfrm>
          <a:off x="9957288462" y="666750"/>
          <a:ext cx="453536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r" rtl="1"/>
          <a:r>
            <a:rPr lang="fa-IR" sz="1400" b="1">
              <a:latin typeface="Bodoni MT Black" pitchFamily="18" charset="0"/>
              <a:cs typeface="B Nazanin" pitchFamily="2" charset="-78"/>
            </a:rPr>
            <a:t>نام دستگاه :                                                                    کد دستگاه :</a:t>
          </a:r>
          <a:endParaRPr lang="en-US" sz="1400" b="1">
            <a:latin typeface="Bodoni MT Black" pitchFamily="18" charset="0"/>
            <a:cs typeface="B Nazanin" pitchFamily="2" charset="-78"/>
          </a:endParaRPr>
        </a:p>
      </xdr:txBody>
    </xdr:sp>
    <xdr:clientData/>
  </xdr:twoCellAnchor>
  <xdr:twoCellAnchor>
    <xdr:from>
      <xdr:col>8</xdr:col>
      <xdr:colOff>95251</xdr:colOff>
      <xdr:row>20</xdr:row>
      <xdr:rowOff>123824</xdr:rowOff>
    </xdr:from>
    <xdr:to>
      <xdr:col>13</xdr:col>
      <xdr:colOff>590551</xdr:colOff>
      <xdr:row>33</xdr:row>
      <xdr:rowOff>285750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22</xdr:row>
      <xdr:rowOff>47624</xdr:rowOff>
    </xdr:from>
    <xdr:to>
      <xdr:col>8</xdr:col>
      <xdr:colOff>9525</xdr:colOff>
      <xdr:row>33</xdr:row>
      <xdr:rowOff>258217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48987</xdr:colOff>
      <xdr:row>17</xdr:row>
      <xdr:rowOff>59871</xdr:rowOff>
    </xdr:from>
    <xdr:to>
      <xdr:col>13</xdr:col>
      <xdr:colOff>620486</xdr:colOff>
      <xdr:row>17</xdr:row>
      <xdr:rowOff>397328</xdr:rowOff>
    </xdr:to>
    <xdr:sp macro="" textlink="">
      <xdr:nvSpPr>
        <xdr:cNvPr id="10" name="TextBox 9"/>
        <xdr:cNvSpPr txBox="1"/>
      </xdr:nvSpPr>
      <xdr:spPr>
        <a:xfrm>
          <a:off x="9979190100" y="7620000"/>
          <a:ext cx="571499" cy="337457"/>
        </a:xfrm>
        <a:prstGeom prst="rect">
          <a:avLst/>
        </a:prstGeom>
        <a:noFill/>
        <a:ln w="31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 rtl="1"/>
          <a:r>
            <a:rPr lang="fa-IR" sz="700" b="1">
              <a:cs typeface="B Nazanin" pitchFamily="2" charset="-78"/>
            </a:rPr>
            <a:t>لیتر/ ساعت</a:t>
          </a:r>
          <a:endParaRPr lang="en-US" sz="700" b="1">
            <a:cs typeface="B Nazanin" pitchFamily="2" charset="-78"/>
          </a:endParaRPr>
        </a:p>
      </xdr:txBody>
    </xdr:sp>
    <xdr:clientData/>
  </xdr:twoCellAnchor>
  <xdr:twoCellAnchor>
    <xdr:from>
      <xdr:col>0</xdr:col>
      <xdr:colOff>2</xdr:colOff>
      <xdr:row>0</xdr:row>
      <xdr:rowOff>190500</xdr:rowOff>
    </xdr:from>
    <xdr:to>
      <xdr:col>2</xdr:col>
      <xdr:colOff>395459</xdr:colOff>
      <xdr:row>0</xdr:row>
      <xdr:rowOff>870857</xdr:rowOff>
    </xdr:to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031266506" y="190500"/>
          <a:ext cx="1293528" cy="680357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</xdr:colOff>
      <xdr:row>6</xdr:row>
      <xdr:rowOff>76200</xdr:rowOff>
    </xdr:from>
    <xdr:to>
      <xdr:col>4</xdr:col>
      <xdr:colOff>403225</xdr:colOff>
      <xdr:row>6</xdr:row>
      <xdr:rowOff>285750</xdr:rowOff>
    </xdr:to>
    <xdr:sp macro="" textlink="">
      <xdr:nvSpPr>
        <xdr:cNvPr id="6" name="Rounded Rectangle 5"/>
        <xdr:cNvSpPr/>
      </xdr:nvSpPr>
      <xdr:spPr>
        <a:xfrm>
          <a:off x="9881165150" y="2616200"/>
          <a:ext cx="323850" cy="209550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 sz="1100">
            <a:ln>
              <a:solidFill>
                <a:sysClr val="windowText" lastClr="000000"/>
              </a:solidFill>
            </a:ln>
          </a:endParaRPr>
        </a:p>
      </xdr:txBody>
    </xdr:sp>
    <xdr:clientData/>
  </xdr:twoCellAnchor>
  <xdr:twoCellAnchor>
    <xdr:from>
      <xdr:col>2</xdr:col>
      <xdr:colOff>247650</xdr:colOff>
      <xdr:row>6</xdr:row>
      <xdr:rowOff>66675</xdr:rowOff>
    </xdr:from>
    <xdr:to>
      <xdr:col>2</xdr:col>
      <xdr:colOff>523875</xdr:colOff>
      <xdr:row>6</xdr:row>
      <xdr:rowOff>266700</xdr:rowOff>
    </xdr:to>
    <xdr:sp macro="" textlink="">
      <xdr:nvSpPr>
        <xdr:cNvPr id="7" name="Rounded Rectangle 6"/>
        <xdr:cNvSpPr/>
      </xdr:nvSpPr>
      <xdr:spPr>
        <a:xfrm>
          <a:off x="9986876775" y="2600325"/>
          <a:ext cx="276225" cy="2000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r" rtl="1"/>
          <a:endParaRPr lang="en-US" sz="1100">
            <a:ln>
              <a:solidFill>
                <a:sysClr val="windowText" lastClr="000000"/>
              </a:solidFill>
            </a:ln>
          </a:endParaRPr>
        </a:p>
      </xdr:txBody>
    </xdr:sp>
    <xdr:clientData/>
  </xdr:twoCellAnchor>
  <xdr:twoCellAnchor>
    <xdr:from>
      <xdr:col>0</xdr:col>
      <xdr:colOff>19051</xdr:colOff>
      <xdr:row>0</xdr:row>
      <xdr:rowOff>66675</xdr:rowOff>
    </xdr:from>
    <xdr:to>
      <xdr:col>1</xdr:col>
      <xdr:colOff>676276</xdr:colOff>
      <xdr:row>0</xdr:row>
      <xdr:rowOff>747032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6781524" y="66675"/>
          <a:ext cx="1076325" cy="680357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</xdr:colOff>
      <xdr:row>0</xdr:row>
      <xdr:rowOff>0</xdr:rowOff>
    </xdr:from>
    <xdr:to>
      <xdr:col>1</xdr:col>
      <xdr:colOff>1155700</xdr:colOff>
      <xdr:row>0</xdr:row>
      <xdr:rowOff>680357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86889675" y="0"/>
          <a:ext cx="1076325" cy="680357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889000</xdr:colOff>
      <xdr:row>0</xdr:row>
      <xdr:rowOff>616689</xdr:rowOff>
    </xdr:from>
    <xdr:to>
      <xdr:col>12</xdr:col>
      <xdr:colOff>6237</xdr:colOff>
      <xdr:row>0</xdr:row>
      <xdr:rowOff>636001</xdr:rowOff>
    </xdr:to>
    <xdr:pic>
      <xdr:nvPicPr>
        <xdr:cNvPr id="3" name="Picture 2" descr="untitled1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3483095" y="616689"/>
          <a:ext cx="790180" cy="20204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723900</xdr:colOff>
      <xdr:row>0</xdr:row>
      <xdr:rowOff>680357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5914750" y="0"/>
          <a:ext cx="1076325" cy="680357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46800</xdr:rowOff>
    </xdr:from>
    <xdr:to>
      <xdr:col>8</xdr:col>
      <xdr:colOff>696</xdr:colOff>
      <xdr:row>0</xdr:row>
      <xdr:rowOff>523876</xdr:rowOff>
    </xdr:to>
    <xdr:pic>
      <xdr:nvPicPr>
        <xdr:cNvPr id="2" name="Picture 1" descr="untitled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137070" y="46800"/>
          <a:ext cx="694629" cy="47707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529196</xdr:rowOff>
    </xdr:from>
    <xdr:to>
      <xdr:col>8</xdr:col>
      <xdr:colOff>3176</xdr:colOff>
      <xdr:row>0</xdr:row>
      <xdr:rowOff>703743</xdr:rowOff>
    </xdr:to>
    <xdr:pic>
      <xdr:nvPicPr>
        <xdr:cNvPr id="3" name="Picture 2" descr="untitled1.bmp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81136376" y="529196"/>
          <a:ext cx="682624" cy="174547"/>
        </a:xfrm>
        <a:prstGeom prst="rect">
          <a:avLst/>
        </a:prstGeom>
      </xdr:spPr>
    </xdr:pic>
    <xdr:clientData/>
  </xdr:twoCellAnchor>
  <xdr:twoCellAnchor>
    <xdr:from>
      <xdr:col>0</xdr:col>
      <xdr:colOff>349250</xdr:colOff>
      <xdr:row>0</xdr:row>
      <xdr:rowOff>0</xdr:rowOff>
    </xdr:from>
    <xdr:to>
      <xdr:col>1</xdr:col>
      <xdr:colOff>790575</xdr:colOff>
      <xdr:row>0</xdr:row>
      <xdr:rowOff>680357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886778550" y="0"/>
          <a:ext cx="1076325" cy="680357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384174</xdr:colOff>
      <xdr:row>1</xdr:row>
      <xdr:rowOff>85724</xdr:rowOff>
    </xdr:from>
    <xdr:to>
      <xdr:col>8</xdr:col>
      <xdr:colOff>415526</xdr:colOff>
      <xdr:row>1</xdr:row>
      <xdr:rowOff>790575</xdr:rowOff>
    </xdr:to>
    <xdr:sp macro="" textlink="">
      <xdr:nvSpPr>
        <xdr:cNvPr id="4" name="TextBox 3"/>
        <xdr:cNvSpPr txBox="1"/>
      </xdr:nvSpPr>
      <xdr:spPr>
        <a:xfrm>
          <a:off x="9878469974" y="879474"/>
          <a:ext cx="1396602" cy="704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r" rtl="1"/>
          <a:r>
            <a:rPr lang="fa-IR" sz="1000" b="1">
              <a:latin typeface="Bodoni MT Black" pitchFamily="18" charset="0"/>
              <a:cs typeface="B Nazanin" pitchFamily="2" charset="-78"/>
            </a:rPr>
            <a:t>تاریخ : </a:t>
          </a:r>
          <a:r>
            <a:rPr lang="fa-IR" sz="1000" b="1" baseline="0">
              <a:latin typeface="Bodoni MT Black" pitchFamily="18" charset="0"/>
              <a:cs typeface="B Nazanin" pitchFamily="2" charset="-78"/>
            </a:rPr>
            <a:t>     /       /      13</a:t>
          </a:r>
          <a:endParaRPr lang="fa-IR" sz="1000" b="1">
            <a:latin typeface="Bodoni MT Black" pitchFamily="18" charset="0"/>
            <a:cs typeface="B Nazanin" pitchFamily="2" charset="-78"/>
          </a:endParaRPr>
        </a:p>
        <a:p>
          <a:pPr algn="r" rtl="1"/>
          <a:r>
            <a:rPr lang="fa-IR" sz="1000" b="1">
              <a:latin typeface="Bodoni MT Black" pitchFamily="18" charset="0"/>
              <a:cs typeface="B Nazanin" pitchFamily="2" charset="-78"/>
            </a:rPr>
            <a:t>شماره :</a:t>
          </a:r>
        </a:p>
        <a:p>
          <a:pPr algn="r" rtl="1"/>
          <a:r>
            <a:rPr lang="fa-IR" sz="1000" b="1">
              <a:latin typeface="Bodoni MT Black" pitchFamily="18" charset="0"/>
              <a:cs typeface="B Nazanin" pitchFamily="2" charset="-78"/>
            </a:rPr>
            <a:t>پیوست :</a:t>
          </a:r>
          <a:endParaRPr lang="en-US" sz="1000" b="1">
            <a:latin typeface="Bodoni MT Black" pitchFamily="18" charset="0"/>
            <a:cs typeface="B Nazanin" pitchFamily="2" charset="-78"/>
          </a:endParaRPr>
        </a:p>
      </xdr:txBody>
    </xdr:sp>
    <xdr:clientData/>
  </xdr:twoCellAnchor>
  <xdr:twoCellAnchor>
    <xdr:from>
      <xdr:col>0</xdr:col>
      <xdr:colOff>66675</xdr:colOff>
      <xdr:row>2</xdr:row>
      <xdr:rowOff>66674</xdr:rowOff>
    </xdr:from>
    <xdr:to>
      <xdr:col>8</xdr:col>
      <xdr:colOff>590550</xdr:colOff>
      <xdr:row>12</xdr:row>
      <xdr:rowOff>123825</xdr:rowOff>
    </xdr:to>
    <xdr:sp macro="" textlink="">
      <xdr:nvSpPr>
        <xdr:cNvPr id="5" name="Rounded Rectangle 4"/>
        <xdr:cNvSpPr/>
      </xdr:nvSpPr>
      <xdr:spPr>
        <a:xfrm>
          <a:off x="9982276200" y="857249"/>
          <a:ext cx="6096000" cy="1962151"/>
        </a:xfrm>
        <a:prstGeom prst="roundRect">
          <a:avLst>
            <a:gd name="adj" fmla="val 9871"/>
          </a:avLst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t"/>
        <a:lstStyle/>
        <a:p>
          <a:pPr algn="r" rtl="1">
            <a:lnSpc>
              <a:spcPct val="150000"/>
            </a:lnSpc>
          </a:pPr>
          <a:r>
            <a:rPr lang="fa-IR" sz="1050" b="1">
              <a:cs typeface="B Nazanin" pitchFamily="2" charset="-78"/>
            </a:rPr>
            <a:t>باتوجه به موافقت و دستور :                                </a:t>
          </a:r>
          <a:r>
            <a:rPr lang="fa-IR" sz="1050" b="1" baseline="0">
              <a:cs typeface="B Nazanin" pitchFamily="2" charset="-78"/>
            </a:rPr>
            <a:t>    </a:t>
          </a:r>
          <a:r>
            <a:rPr lang="fa-IR" sz="1050" b="1">
              <a:cs typeface="B Nazanin" pitchFamily="2" charset="-78"/>
            </a:rPr>
            <a:t> طی شماره نامه :                      مورخه</a:t>
          </a:r>
          <a:r>
            <a:rPr lang="fa-IR" sz="1050" b="1" baseline="0">
              <a:cs typeface="B Nazanin" pitchFamily="2" charset="-78"/>
            </a:rPr>
            <a:t> :                    مبنی بر ارسال/تحویل (وسائط نقلیه/ماشین آلات) ذیل ، از کارگاه :                                       به کارگاه :                                  در تاریخ  :</a:t>
          </a:r>
        </a:p>
        <a:p>
          <a:pPr algn="r" rtl="1">
            <a:lnSpc>
              <a:spcPct val="150000"/>
            </a:lnSpc>
          </a:pPr>
          <a:r>
            <a:rPr lang="fa-IR" sz="1050" b="1" baseline="0">
              <a:cs typeface="B Nazanin" pitchFamily="2" charset="-78"/>
            </a:rPr>
            <a:t>شامل :           قلم به شرح دیل به برادر :                            نماینده کارگاه :                                         در وضعیت (سالم/تعمیری)</a:t>
          </a:r>
        </a:p>
        <a:p>
          <a:pPr algn="r" rtl="1">
            <a:lnSpc>
              <a:spcPct val="150000"/>
            </a:lnSpc>
          </a:pPr>
          <a:r>
            <a:rPr lang="fa-IR" sz="1050" b="1" baseline="0">
              <a:cs typeface="B Nazanin" pitchFamily="2" charset="-78"/>
            </a:rPr>
            <a:t>و به وسیله یک دستگاه خودرو به شماره پلاک :                                   رنگ  :                        به رانندگی:</a:t>
          </a:r>
        </a:p>
        <a:p>
          <a:pPr algn="r" rtl="1">
            <a:lnSpc>
              <a:spcPct val="150000"/>
            </a:lnSpc>
          </a:pPr>
          <a:r>
            <a:rPr lang="fa-IR" sz="1050" b="1" baseline="0">
              <a:cs typeface="B Nazanin" pitchFamily="2" charset="-78"/>
            </a:rPr>
            <a:t>حمل و تحویل گردید .</a:t>
          </a:r>
          <a:endParaRPr lang="en-US" sz="1050" b="1">
            <a:cs typeface="B Nazanin" pitchFamily="2" charset="-78"/>
          </a:endParaRPr>
        </a:p>
      </xdr:txBody>
    </xdr:sp>
    <xdr:clientData/>
  </xdr:twoCellAnchor>
  <xdr:twoCellAnchor>
    <xdr:from>
      <xdr:col>0</xdr:col>
      <xdr:colOff>190500</xdr:colOff>
      <xdr:row>0</xdr:row>
      <xdr:rowOff>0</xdr:rowOff>
    </xdr:from>
    <xdr:to>
      <xdr:col>1</xdr:col>
      <xdr:colOff>869950</xdr:colOff>
      <xdr:row>0</xdr:row>
      <xdr:rowOff>680357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83619425" y="0"/>
          <a:ext cx="1076325" cy="68035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I24"/>
  <sheetViews>
    <sheetView rightToLeft="1" tabSelected="1" view="pageBreakPreview" zoomScale="85" zoomScaleSheetLayoutView="85" workbookViewId="0">
      <selection activeCell="H1" sqref="H1:I1"/>
    </sheetView>
  </sheetViews>
  <sheetFormatPr defaultColWidth="9.125" defaultRowHeight="18.75"/>
  <cols>
    <col min="1" max="1" width="13.625" style="1" customWidth="1"/>
    <col min="2" max="2" width="8.125" style="1" customWidth="1"/>
    <col min="3" max="3" width="12.875" style="1" customWidth="1"/>
    <col min="4" max="5" width="9.125" style="1"/>
    <col min="6" max="6" width="10.125" style="1" bestFit="1" customWidth="1"/>
    <col min="7" max="8" width="9.125" style="1"/>
    <col min="9" max="9" width="10.25" style="1" bestFit="1" customWidth="1"/>
    <col min="10" max="16384" width="9.125" style="1"/>
  </cols>
  <sheetData>
    <row r="1" spans="1:9" ht="68.25" customHeight="1" thickBot="1">
      <c r="A1" s="289"/>
      <c r="B1" s="290"/>
      <c r="C1" s="298" t="s">
        <v>0</v>
      </c>
      <c r="D1" s="298"/>
      <c r="E1" s="298"/>
      <c r="F1" s="298"/>
      <c r="G1" s="299"/>
      <c r="H1" s="300" t="s">
        <v>292</v>
      </c>
      <c r="I1" s="301"/>
    </row>
    <row r="2" spans="1:9" ht="26.25" customHeight="1">
      <c r="A2" s="310" t="s">
        <v>1</v>
      </c>
      <c r="B2" s="310"/>
      <c r="C2" s="310"/>
    </row>
    <row r="3" spans="1:9" ht="60" customHeight="1">
      <c r="A3" s="125" t="s">
        <v>2</v>
      </c>
      <c r="B3" s="125"/>
      <c r="C3" s="125"/>
      <c r="D3" s="125" t="s">
        <v>3</v>
      </c>
      <c r="E3" s="125"/>
      <c r="F3" s="237"/>
      <c r="G3" s="125" t="s">
        <v>9</v>
      </c>
      <c r="H3" s="125"/>
    </row>
    <row r="4" spans="1:9" ht="60" customHeight="1">
      <c r="A4" s="125" t="s">
        <v>4</v>
      </c>
      <c r="B4" s="125"/>
      <c r="C4" s="125"/>
      <c r="D4" s="125" t="s">
        <v>10</v>
      </c>
      <c r="E4" s="125"/>
      <c r="F4" s="237"/>
      <c r="G4" s="125" t="s">
        <v>5</v>
      </c>
      <c r="H4" s="125"/>
    </row>
    <row r="5" spans="1:9" ht="60" customHeight="1">
      <c r="A5" s="125" t="s">
        <v>6</v>
      </c>
      <c r="B5" s="125"/>
      <c r="C5" s="125"/>
      <c r="D5" s="125" t="s">
        <v>7</v>
      </c>
      <c r="E5" s="125"/>
      <c r="F5" s="237"/>
      <c r="G5" s="125" t="s">
        <v>8</v>
      </c>
      <c r="H5" s="125"/>
    </row>
    <row r="6" spans="1:9" ht="60" customHeight="1">
      <c r="A6" s="125" t="s">
        <v>277</v>
      </c>
      <c r="B6" s="125"/>
      <c r="C6" s="125"/>
      <c r="D6" s="125" t="s">
        <v>278</v>
      </c>
      <c r="E6" s="125"/>
      <c r="F6" s="237"/>
      <c r="G6" s="125" t="s">
        <v>279</v>
      </c>
      <c r="H6" s="125"/>
    </row>
    <row r="7" spans="1:9" ht="26.25" customHeight="1"/>
    <row r="8" spans="1:9" ht="26.25" customHeight="1" thickBot="1">
      <c r="A8" s="307" t="s">
        <v>19</v>
      </c>
      <c r="B8" s="307"/>
      <c r="C8" s="307"/>
    </row>
    <row r="9" spans="1:9" s="235" customFormat="1" ht="26.25" customHeight="1" thickBot="1">
      <c r="A9" s="231" t="s">
        <v>12</v>
      </c>
      <c r="B9" s="232" t="s">
        <v>23</v>
      </c>
      <c r="C9" s="233" t="s">
        <v>22</v>
      </c>
      <c r="D9" s="233" t="s">
        <v>14</v>
      </c>
      <c r="E9" s="233" t="s">
        <v>15</v>
      </c>
      <c r="F9" s="233" t="s">
        <v>235</v>
      </c>
      <c r="G9" s="233" t="s">
        <v>16</v>
      </c>
      <c r="H9" s="233" t="s">
        <v>17</v>
      </c>
      <c r="I9" s="234" t="s">
        <v>28</v>
      </c>
    </row>
    <row r="10" spans="1:9" ht="26.25" customHeight="1" thickTop="1" thickBot="1">
      <c r="A10" s="33"/>
      <c r="B10" s="34"/>
      <c r="C10" s="35"/>
      <c r="D10" s="35"/>
      <c r="E10" s="35"/>
      <c r="F10" s="35"/>
      <c r="G10" s="35"/>
      <c r="H10" s="35"/>
      <c r="I10" s="38"/>
    </row>
    <row r="11" spans="1:9" ht="26.25" customHeight="1" thickBot="1">
      <c r="A11" s="306" t="s">
        <v>20</v>
      </c>
      <c r="B11" s="306"/>
      <c r="C11" s="306"/>
      <c r="D11" s="5"/>
      <c r="E11" s="5"/>
      <c r="F11" s="5"/>
      <c r="G11" s="5"/>
      <c r="H11" s="5"/>
      <c r="I11" s="5"/>
    </row>
    <row r="12" spans="1:9" s="82" customFormat="1" ht="26.25" customHeight="1" thickBot="1">
      <c r="A12" s="231" t="s">
        <v>21</v>
      </c>
      <c r="B12" s="232" t="s">
        <v>23</v>
      </c>
      <c r="C12" s="236" t="s">
        <v>12</v>
      </c>
      <c r="D12" s="233" t="s">
        <v>13</v>
      </c>
      <c r="E12" s="233" t="s">
        <v>22</v>
      </c>
      <c r="F12" s="233" t="s">
        <v>24</v>
      </c>
      <c r="G12" s="233" t="s">
        <v>25</v>
      </c>
      <c r="H12" s="233" t="s">
        <v>18</v>
      </c>
      <c r="I12" s="234" t="s">
        <v>27</v>
      </c>
    </row>
    <row r="13" spans="1:9" ht="26.25" customHeight="1" thickTop="1" thickBot="1">
      <c r="A13" s="33"/>
      <c r="B13" s="34"/>
      <c r="C13" s="35"/>
      <c r="D13" s="35"/>
      <c r="E13" s="35"/>
      <c r="F13" s="35"/>
      <c r="G13" s="35"/>
      <c r="H13" s="36"/>
      <c r="I13" s="37"/>
    </row>
    <row r="14" spans="1:9" ht="26.25" customHeight="1" thickBot="1">
      <c r="A14" s="306" t="s">
        <v>26</v>
      </c>
      <c r="B14" s="306"/>
      <c r="C14" s="306"/>
    </row>
    <row r="15" spans="1:9" s="82" customFormat="1" ht="26.25" customHeight="1" thickBot="1">
      <c r="A15" s="231" t="s">
        <v>29</v>
      </c>
      <c r="B15" s="232" t="s">
        <v>23</v>
      </c>
      <c r="C15" s="236" t="s">
        <v>12</v>
      </c>
      <c r="D15" s="233" t="s">
        <v>13</v>
      </c>
      <c r="E15" s="233" t="s">
        <v>30</v>
      </c>
      <c r="F15" s="233" t="s">
        <v>233</v>
      </c>
      <c r="G15" s="233" t="s">
        <v>232</v>
      </c>
      <c r="H15" s="233" t="s">
        <v>234</v>
      </c>
      <c r="I15" s="234" t="s">
        <v>27</v>
      </c>
    </row>
    <row r="16" spans="1:9" s="13" customFormat="1" ht="26.25" customHeight="1" thickTop="1">
      <c r="A16" s="26"/>
      <c r="B16" s="27"/>
      <c r="C16" s="28"/>
      <c r="D16" s="29"/>
      <c r="E16" s="29"/>
      <c r="F16" s="30"/>
      <c r="G16" s="29"/>
      <c r="H16" s="31"/>
      <c r="I16" s="32"/>
    </row>
    <row r="17" spans="1:9" s="13" customFormat="1" ht="26.25" customHeight="1">
      <c r="A17" s="16"/>
      <c r="B17" s="17"/>
      <c r="C17" s="18"/>
      <c r="D17" s="19"/>
      <c r="E17" s="19"/>
      <c r="F17" s="19"/>
      <c r="G17" s="19"/>
      <c r="H17" s="20"/>
      <c r="I17" s="21"/>
    </row>
    <row r="18" spans="1:9" ht="26.25" customHeight="1" thickBot="1">
      <c r="A18" s="10"/>
      <c r="B18" s="9"/>
      <c r="C18" s="4"/>
      <c r="D18" s="4"/>
      <c r="E18" s="4"/>
      <c r="F18" s="4"/>
      <c r="G18" s="4"/>
      <c r="H18" s="14"/>
      <c r="I18" s="15"/>
    </row>
    <row r="19" spans="1:9" ht="4.5" customHeight="1"/>
    <row r="20" spans="1:9" ht="26.25" customHeight="1" thickBot="1">
      <c r="A20" s="307" t="s">
        <v>31</v>
      </c>
      <c r="B20" s="307"/>
      <c r="C20" s="307"/>
    </row>
    <row r="21" spans="1:9" s="39" customFormat="1" ht="26.25" customHeight="1" thickBot="1">
      <c r="A21" s="231" t="s">
        <v>33</v>
      </c>
      <c r="B21" s="238" t="s">
        <v>32</v>
      </c>
      <c r="C21" s="236" t="s">
        <v>39</v>
      </c>
      <c r="D21" s="233" t="s">
        <v>35</v>
      </c>
      <c r="E21" s="233" t="s">
        <v>37</v>
      </c>
      <c r="F21" s="233" t="s">
        <v>36</v>
      </c>
      <c r="G21" s="233" t="s">
        <v>38</v>
      </c>
      <c r="H21" s="308" t="s">
        <v>34</v>
      </c>
      <c r="I21" s="309"/>
    </row>
    <row r="22" spans="1:9" s="13" customFormat="1" ht="27.75" customHeight="1" thickTop="1">
      <c r="A22" s="26"/>
      <c r="B22" s="27"/>
      <c r="C22" s="28"/>
      <c r="D22" s="29"/>
      <c r="E22" s="29"/>
      <c r="F22" s="30"/>
      <c r="G22" s="29"/>
      <c r="H22" s="302"/>
      <c r="I22" s="303"/>
    </row>
    <row r="23" spans="1:9" s="13" customFormat="1" ht="27.75" customHeight="1">
      <c r="A23" s="16"/>
      <c r="B23" s="17"/>
      <c r="C23" s="18"/>
      <c r="D23" s="19"/>
      <c r="E23" s="19"/>
      <c r="F23" s="265"/>
      <c r="G23" s="19"/>
      <c r="H23" s="20"/>
      <c r="I23" s="266"/>
    </row>
    <row r="24" spans="1:9" ht="27.75" customHeight="1" thickBot="1">
      <c r="A24" s="10"/>
      <c r="B24" s="9"/>
      <c r="C24" s="4"/>
      <c r="D24" s="4"/>
      <c r="E24" s="4"/>
      <c r="F24" s="4"/>
      <c r="G24" s="4"/>
      <c r="H24" s="304"/>
      <c r="I24" s="305"/>
    </row>
  </sheetData>
  <mergeCells count="10">
    <mergeCell ref="C1:G1"/>
    <mergeCell ref="H1:I1"/>
    <mergeCell ref="H22:I22"/>
    <mergeCell ref="H24:I24"/>
    <mergeCell ref="A14:C14"/>
    <mergeCell ref="A20:C20"/>
    <mergeCell ref="H21:I21"/>
    <mergeCell ref="A2:C2"/>
    <mergeCell ref="A8:C8"/>
    <mergeCell ref="A11:C11"/>
  </mergeCells>
  <pageMargins left="0.7" right="0.7" top="0.75" bottom="0.75" header="0.3" footer="0.3"/>
  <pageSetup paperSize="9" scale="9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I28"/>
  <sheetViews>
    <sheetView rightToLeft="1" view="pageBreakPreview" zoomScale="130" zoomScaleSheetLayoutView="130" workbookViewId="0">
      <selection activeCell="C1" sqref="C1:G1"/>
    </sheetView>
  </sheetViews>
  <sheetFormatPr defaultColWidth="9.125" defaultRowHeight="18.75"/>
  <cols>
    <col min="1" max="9" width="9.625" style="1" customWidth="1"/>
    <col min="10" max="16384" width="9.125" style="1"/>
  </cols>
  <sheetData>
    <row r="1" spans="1:9" ht="68.25" customHeight="1" thickBot="1">
      <c r="A1" s="434"/>
      <c r="B1" s="435"/>
      <c r="C1" s="426" t="s">
        <v>127</v>
      </c>
      <c r="D1" s="426"/>
      <c r="E1" s="426"/>
      <c r="F1" s="426"/>
      <c r="G1" s="426"/>
      <c r="H1" s="426" t="s">
        <v>301</v>
      </c>
      <c r="I1" s="436"/>
    </row>
    <row r="2" spans="1:9" ht="27" customHeight="1">
      <c r="A2" s="126" t="s">
        <v>280</v>
      </c>
      <c r="B2" s="52"/>
      <c r="C2" s="52"/>
      <c r="D2" s="12"/>
      <c r="E2" s="12" t="s">
        <v>51</v>
      </c>
      <c r="F2" s="12"/>
      <c r="G2" s="12"/>
      <c r="H2" s="12"/>
      <c r="I2" s="127"/>
    </row>
    <row r="3" spans="1:9" ht="27" customHeight="1">
      <c r="A3" s="128" t="s">
        <v>281</v>
      </c>
      <c r="B3" s="12"/>
      <c r="C3" s="12"/>
      <c r="D3" s="12"/>
      <c r="E3" s="12" t="s">
        <v>75</v>
      </c>
      <c r="F3" s="12"/>
      <c r="G3" s="12"/>
      <c r="H3" s="12"/>
      <c r="I3" s="127"/>
    </row>
    <row r="4" spans="1:9" ht="27" customHeight="1">
      <c r="A4" s="128" t="s">
        <v>282</v>
      </c>
      <c r="B4" s="42"/>
      <c r="C4" s="42"/>
      <c r="D4" s="42"/>
      <c r="E4" s="42"/>
      <c r="F4" s="42"/>
      <c r="G4" s="42"/>
      <c r="H4" s="42"/>
      <c r="I4" s="127"/>
    </row>
    <row r="5" spans="1:9" ht="27" customHeight="1">
      <c r="A5" s="128" t="s">
        <v>283</v>
      </c>
      <c r="B5" s="42"/>
      <c r="C5" s="42"/>
      <c r="D5" s="42"/>
      <c r="E5" s="42" t="s">
        <v>126</v>
      </c>
      <c r="F5" s="42"/>
      <c r="G5" s="42"/>
      <c r="H5" s="42"/>
      <c r="I5" s="127"/>
    </row>
    <row r="6" spans="1:9" ht="27" customHeight="1">
      <c r="A6" s="128" t="s">
        <v>284</v>
      </c>
      <c r="B6" s="42"/>
      <c r="C6" s="42"/>
      <c r="D6" s="42"/>
      <c r="E6" s="42" t="s">
        <v>125</v>
      </c>
      <c r="F6" s="42"/>
      <c r="G6" s="42"/>
      <c r="H6" s="42"/>
      <c r="I6" s="127"/>
    </row>
    <row r="7" spans="1:9" ht="27" customHeight="1">
      <c r="A7" s="129" t="s">
        <v>285</v>
      </c>
      <c r="B7" s="42"/>
      <c r="C7" s="42"/>
      <c r="D7" s="42"/>
      <c r="E7" s="42"/>
      <c r="F7" s="42"/>
      <c r="G7" s="42"/>
      <c r="H7" s="42"/>
      <c r="I7" s="127"/>
    </row>
    <row r="8" spans="1:9" ht="27" customHeight="1">
      <c r="A8" s="128" t="s">
        <v>286</v>
      </c>
      <c r="B8" s="12"/>
      <c r="C8" s="12" t="s">
        <v>117</v>
      </c>
      <c r="D8" s="12" t="s">
        <v>118</v>
      </c>
      <c r="E8" s="12" t="s">
        <v>119</v>
      </c>
      <c r="F8" s="12" t="s">
        <v>120</v>
      </c>
      <c r="G8" s="12" t="s">
        <v>121</v>
      </c>
      <c r="H8" s="12"/>
      <c r="I8" s="127"/>
    </row>
    <row r="9" spans="1:9" ht="27" customHeight="1">
      <c r="A9" s="128" t="s">
        <v>287</v>
      </c>
      <c r="B9" s="12"/>
      <c r="C9" s="12" t="s">
        <v>122</v>
      </c>
      <c r="D9" s="12" t="s">
        <v>123</v>
      </c>
      <c r="E9" s="12" t="s">
        <v>124</v>
      </c>
      <c r="F9" s="12"/>
      <c r="G9" s="12"/>
      <c r="H9" s="12"/>
      <c r="I9" s="127"/>
    </row>
    <row r="10" spans="1:9" ht="27" customHeight="1">
      <c r="A10" s="128"/>
      <c r="B10" s="12"/>
      <c r="C10" s="12"/>
      <c r="D10" s="12"/>
      <c r="E10" s="12"/>
      <c r="F10" s="12"/>
      <c r="G10" s="12"/>
      <c r="H10" s="12"/>
      <c r="I10" s="127"/>
    </row>
    <row r="11" spans="1:9" ht="27" customHeight="1">
      <c r="A11" s="128" t="s">
        <v>288</v>
      </c>
      <c r="B11" s="12"/>
      <c r="C11" s="12"/>
      <c r="D11" s="12"/>
      <c r="E11" s="12"/>
      <c r="F11" s="12"/>
      <c r="G11" s="12"/>
      <c r="H11" s="12"/>
      <c r="I11" s="127"/>
    </row>
    <row r="12" spans="1:9" ht="27" customHeight="1">
      <c r="A12" s="128" t="s">
        <v>289</v>
      </c>
      <c r="B12" s="12"/>
      <c r="C12" s="12"/>
      <c r="D12" s="12"/>
      <c r="E12" s="12"/>
      <c r="F12" s="12"/>
      <c r="G12" s="12"/>
      <c r="H12" s="12"/>
      <c r="I12" s="127"/>
    </row>
    <row r="13" spans="1:9" ht="27" customHeight="1">
      <c r="A13" s="128" t="s">
        <v>290</v>
      </c>
      <c r="B13" s="12"/>
      <c r="C13" s="12"/>
      <c r="D13" s="12"/>
      <c r="E13" s="12"/>
      <c r="F13" s="12"/>
      <c r="G13" s="12"/>
      <c r="H13" s="12"/>
      <c r="I13" s="127"/>
    </row>
    <row r="14" spans="1:9" ht="27" customHeight="1">
      <c r="A14" s="128"/>
      <c r="B14" s="12"/>
      <c r="C14" s="12"/>
      <c r="D14" s="12"/>
      <c r="E14" s="12"/>
      <c r="F14" s="12"/>
      <c r="G14" s="12"/>
      <c r="H14" s="12"/>
      <c r="I14" s="127"/>
    </row>
    <row r="15" spans="1:9" ht="27" customHeight="1">
      <c r="A15" s="128"/>
      <c r="B15" s="12"/>
      <c r="C15" s="12"/>
      <c r="D15" s="12"/>
      <c r="E15" s="12"/>
      <c r="F15" s="12"/>
      <c r="G15" s="12"/>
      <c r="H15" s="12"/>
      <c r="I15" s="127"/>
    </row>
    <row r="16" spans="1:9" ht="27" customHeight="1">
      <c r="A16" s="128"/>
      <c r="B16" s="12"/>
      <c r="C16" s="12"/>
      <c r="D16" s="12"/>
      <c r="E16" s="12"/>
      <c r="F16" s="12"/>
      <c r="G16" s="12"/>
      <c r="H16" s="12"/>
      <c r="I16" s="127"/>
    </row>
    <row r="17" spans="1:9" ht="27" customHeight="1">
      <c r="A17" s="128"/>
      <c r="B17" s="12"/>
      <c r="C17" s="12"/>
      <c r="D17" s="12"/>
      <c r="E17" s="12"/>
      <c r="F17" s="12"/>
      <c r="G17" s="12"/>
      <c r="H17" s="12"/>
      <c r="I17" s="127"/>
    </row>
    <row r="18" spans="1:9" ht="27" customHeight="1">
      <c r="A18" s="128" t="s">
        <v>291</v>
      </c>
      <c r="B18" s="12"/>
      <c r="C18" s="12"/>
      <c r="D18" s="12"/>
      <c r="E18" s="12"/>
      <c r="F18" s="12"/>
      <c r="G18" s="12"/>
      <c r="H18" s="12"/>
      <c r="I18" s="127"/>
    </row>
    <row r="19" spans="1:9" ht="27" customHeight="1">
      <c r="A19" s="128"/>
      <c r="B19" s="12"/>
      <c r="C19" s="12"/>
      <c r="D19" s="12"/>
      <c r="E19" s="12"/>
      <c r="F19" s="12"/>
      <c r="G19" s="12"/>
      <c r="H19" s="12"/>
      <c r="I19" s="127"/>
    </row>
    <row r="20" spans="1:9" ht="27" customHeight="1">
      <c r="A20" s="128"/>
      <c r="B20" s="12"/>
      <c r="C20" s="12"/>
      <c r="D20" s="12"/>
      <c r="E20" s="12"/>
      <c r="F20" s="12"/>
      <c r="G20" s="12"/>
      <c r="H20" s="12"/>
      <c r="I20" s="127"/>
    </row>
    <row r="21" spans="1:9" ht="27" customHeight="1">
      <c r="A21" s="128"/>
      <c r="B21" s="12"/>
      <c r="C21" s="12"/>
      <c r="D21" s="12"/>
      <c r="E21" s="12"/>
      <c r="F21" s="12"/>
      <c r="G21" s="12"/>
      <c r="H21" s="12"/>
      <c r="I21" s="127"/>
    </row>
    <row r="22" spans="1:9" ht="27" customHeight="1">
      <c r="A22" s="128"/>
      <c r="B22" s="12"/>
      <c r="C22" s="12"/>
      <c r="D22" s="12"/>
      <c r="E22" s="12"/>
      <c r="F22" s="12"/>
      <c r="G22" s="12"/>
      <c r="H22" s="12"/>
      <c r="I22" s="127"/>
    </row>
    <row r="23" spans="1:9" ht="27" customHeight="1">
      <c r="A23" s="128"/>
      <c r="B23" s="12"/>
      <c r="C23" s="12"/>
      <c r="D23" s="12"/>
      <c r="E23" s="12"/>
      <c r="F23" s="12"/>
      <c r="G23" s="12"/>
      <c r="H23" s="12"/>
      <c r="I23" s="127"/>
    </row>
    <row r="24" spans="1:9" ht="27" customHeight="1">
      <c r="A24" s="128"/>
      <c r="B24" s="12" t="s">
        <v>63</v>
      </c>
      <c r="C24" s="12"/>
      <c r="D24" s="12"/>
      <c r="E24" s="12"/>
      <c r="F24" s="12"/>
      <c r="G24" s="12" t="s">
        <v>64</v>
      </c>
      <c r="H24" s="12"/>
      <c r="I24" s="127"/>
    </row>
    <row r="25" spans="1:9">
      <c r="A25" s="128"/>
      <c r="B25" s="12"/>
      <c r="C25" s="12"/>
      <c r="D25" s="12"/>
      <c r="E25" s="12"/>
      <c r="F25" s="12"/>
      <c r="G25" s="12"/>
      <c r="H25" s="12"/>
      <c r="I25" s="127"/>
    </row>
    <row r="26" spans="1:9">
      <c r="A26" s="128"/>
      <c r="B26" s="12"/>
      <c r="C26" s="12"/>
      <c r="D26" s="12"/>
      <c r="E26" s="12"/>
      <c r="F26" s="12"/>
      <c r="G26" s="12"/>
      <c r="H26" s="12"/>
      <c r="I26" s="127"/>
    </row>
    <row r="27" spans="1:9" ht="19.5" thickBot="1">
      <c r="A27" s="130"/>
      <c r="B27" s="131"/>
      <c r="C27" s="131"/>
      <c r="D27" s="131"/>
      <c r="E27" s="131"/>
      <c r="F27" s="131"/>
      <c r="G27" s="131"/>
      <c r="H27" s="131"/>
      <c r="I27" s="132"/>
    </row>
    <row r="28" spans="1:9" ht="19.5" thickTop="1"/>
  </sheetData>
  <mergeCells count="3">
    <mergeCell ref="C1:G1"/>
    <mergeCell ref="H1:I1"/>
    <mergeCell ref="A1:B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F28"/>
  <sheetViews>
    <sheetView rightToLeft="1" view="pageBreakPreview" zoomScale="145" zoomScaleSheetLayoutView="145" workbookViewId="0">
      <selection activeCell="F2" sqref="F2"/>
    </sheetView>
  </sheetViews>
  <sheetFormatPr defaultColWidth="9.125" defaultRowHeight="22.5"/>
  <cols>
    <col min="1" max="6" width="16.375" style="137" customWidth="1"/>
    <col min="7" max="16384" width="9.125" style="137"/>
  </cols>
  <sheetData>
    <row r="1" spans="1:6" ht="4.5" customHeight="1" thickBot="1"/>
    <row r="2" spans="1:6" ht="48.75" customHeight="1" thickBot="1">
      <c r="A2" s="292"/>
      <c r="B2" s="295"/>
      <c r="C2" s="293"/>
      <c r="D2" s="293"/>
      <c r="E2" s="296"/>
      <c r="F2" s="294" t="s">
        <v>302</v>
      </c>
    </row>
    <row r="3" spans="1:6" ht="18.75" customHeight="1">
      <c r="A3" s="222"/>
      <c r="B3" s="153"/>
      <c r="C3" s="153"/>
      <c r="D3" s="153"/>
      <c r="E3" s="153"/>
      <c r="F3" s="223"/>
    </row>
    <row r="4" spans="1:6" ht="18.75" customHeight="1">
      <c r="A4" s="224"/>
      <c r="B4" s="154"/>
      <c r="C4" s="154"/>
      <c r="D4" s="154"/>
      <c r="E4" s="154"/>
      <c r="F4" s="225"/>
    </row>
    <row r="5" spans="1:6" ht="27.75" customHeight="1">
      <c r="A5" s="226"/>
      <c r="B5" s="138"/>
      <c r="C5" s="138"/>
      <c r="D5" s="138"/>
      <c r="E5" s="138"/>
      <c r="F5" s="139"/>
    </row>
    <row r="6" spans="1:6" ht="27.75" customHeight="1">
      <c r="A6" s="226"/>
      <c r="B6" s="138"/>
      <c r="C6" s="138"/>
      <c r="D6" s="138"/>
      <c r="E6" s="138"/>
      <c r="F6" s="139"/>
    </row>
    <row r="7" spans="1:6" ht="27.75" customHeight="1">
      <c r="A7" s="462" t="s">
        <v>231</v>
      </c>
      <c r="B7" s="463"/>
      <c r="C7" s="464"/>
      <c r="D7" s="463" t="s">
        <v>191</v>
      </c>
      <c r="E7" s="463"/>
      <c r="F7" s="464"/>
    </row>
    <row r="8" spans="1:6" ht="27.75" customHeight="1">
      <c r="A8" s="462"/>
      <c r="B8" s="463"/>
      <c r="C8" s="464"/>
      <c r="D8" s="463"/>
      <c r="E8" s="463"/>
      <c r="F8" s="464"/>
    </row>
    <row r="9" spans="1:6" ht="27.75" customHeight="1">
      <c r="A9" s="226"/>
      <c r="B9" s="138"/>
      <c r="C9" s="138"/>
      <c r="D9" s="138"/>
      <c r="E9" s="138"/>
      <c r="F9" s="139"/>
    </row>
    <row r="10" spans="1:6" ht="27.75" customHeight="1">
      <c r="A10" s="226"/>
      <c r="B10" s="138"/>
      <c r="C10" s="138"/>
      <c r="D10" s="138"/>
      <c r="E10" s="138"/>
      <c r="F10" s="139"/>
    </row>
    <row r="11" spans="1:6" ht="27.75" customHeight="1">
      <c r="A11" s="226"/>
      <c r="B11" s="138"/>
      <c r="C11" s="138"/>
      <c r="D11" s="138"/>
      <c r="E11" s="138"/>
      <c r="F11" s="139"/>
    </row>
    <row r="12" spans="1:6" ht="27.75" customHeight="1">
      <c r="A12" s="226"/>
      <c r="B12" s="138"/>
      <c r="C12" s="138"/>
      <c r="D12" s="138"/>
      <c r="E12" s="138"/>
      <c r="F12" s="139"/>
    </row>
    <row r="13" spans="1:6" ht="27.75" customHeight="1">
      <c r="A13" s="226"/>
      <c r="B13" s="138"/>
      <c r="C13" s="230"/>
      <c r="D13" s="463" t="s">
        <v>191</v>
      </c>
      <c r="E13" s="463"/>
      <c r="F13" s="139"/>
    </row>
    <row r="14" spans="1:6" ht="27.75" customHeight="1" thickBot="1">
      <c r="A14" s="227"/>
      <c r="B14" s="228"/>
      <c r="C14" s="228"/>
      <c r="D14" s="228"/>
      <c r="E14" s="228"/>
      <c r="F14" s="229"/>
    </row>
    <row r="15" spans="1:6" ht="38.25" customHeight="1" thickBot="1">
      <c r="A15" s="138"/>
      <c r="B15" s="138"/>
      <c r="C15" s="138"/>
      <c r="D15" s="138"/>
      <c r="E15" s="138"/>
      <c r="F15" s="138"/>
    </row>
    <row r="16" spans="1:6" ht="48" customHeight="1" thickBot="1">
      <c r="A16" s="465"/>
      <c r="B16" s="466"/>
      <c r="C16" s="466"/>
      <c r="D16" s="466"/>
      <c r="E16" s="466"/>
      <c r="F16" s="467"/>
    </row>
    <row r="17" spans="1:6" ht="18.75" customHeight="1">
      <c r="A17" s="222"/>
      <c r="B17" s="153"/>
      <c r="C17" s="153"/>
      <c r="D17" s="153"/>
      <c r="E17" s="153"/>
      <c r="F17" s="223"/>
    </row>
    <row r="18" spans="1:6" ht="18.75" customHeight="1">
      <c r="A18" s="224"/>
      <c r="B18" s="154"/>
      <c r="C18" s="154"/>
      <c r="D18" s="154"/>
      <c r="E18" s="154"/>
      <c r="F18" s="225"/>
    </row>
    <row r="19" spans="1:6" ht="27.75" customHeight="1">
      <c r="A19" s="226"/>
      <c r="B19" s="138"/>
      <c r="C19" s="138"/>
      <c r="D19" s="138"/>
      <c r="E19" s="138"/>
      <c r="F19" s="139"/>
    </row>
    <row r="20" spans="1:6" ht="27.75" customHeight="1">
      <c r="A20" s="226"/>
      <c r="B20" s="138"/>
      <c r="C20" s="138"/>
      <c r="D20" s="138"/>
      <c r="E20" s="138"/>
      <c r="F20" s="139"/>
    </row>
    <row r="21" spans="1:6" ht="27.75" customHeight="1">
      <c r="A21" s="462" t="s">
        <v>231</v>
      </c>
      <c r="B21" s="463"/>
      <c r="C21" s="464"/>
      <c r="D21" s="463" t="s">
        <v>191</v>
      </c>
      <c r="E21" s="463"/>
      <c r="F21" s="464"/>
    </row>
    <row r="22" spans="1:6" ht="27.75" customHeight="1">
      <c r="A22" s="462"/>
      <c r="B22" s="463"/>
      <c r="C22" s="464"/>
      <c r="D22" s="463"/>
      <c r="E22" s="463"/>
      <c r="F22" s="464"/>
    </row>
    <row r="23" spans="1:6" ht="27.75" customHeight="1">
      <c r="A23" s="226"/>
      <c r="B23" s="138"/>
      <c r="C23" s="138"/>
      <c r="D23" s="138"/>
      <c r="E23" s="138"/>
      <c r="F23" s="139"/>
    </row>
    <row r="24" spans="1:6" ht="27.75" customHeight="1">
      <c r="A24" s="226"/>
      <c r="B24" s="138"/>
      <c r="C24" s="138"/>
      <c r="D24" s="138"/>
      <c r="E24" s="138"/>
      <c r="F24" s="139"/>
    </row>
    <row r="25" spans="1:6" ht="27.75" customHeight="1">
      <c r="A25" s="226"/>
      <c r="B25" s="138"/>
      <c r="C25" s="138"/>
      <c r="D25" s="138"/>
      <c r="E25" s="138"/>
      <c r="F25" s="139"/>
    </row>
    <row r="26" spans="1:6" ht="27.75" customHeight="1">
      <c r="A26" s="226"/>
      <c r="B26" s="138"/>
      <c r="C26" s="138"/>
      <c r="D26" s="138"/>
      <c r="E26" s="138"/>
      <c r="F26" s="139"/>
    </row>
    <row r="27" spans="1:6" ht="27.75" customHeight="1">
      <c r="A27" s="226"/>
      <c r="B27" s="138"/>
      <c r="C27" s="230"/>
      <c r="D27" s="463" t="s">
        <v>191</v>
      </c>
      <c r="E27" s="463"/>
      <c r="F27" s="139"/>
    </row>
    <row r="28" spans="1:6" ht="26.25" customHeight="1" thickBot="1">
      <c r="A28" s="227"/>
      <c r="B28" s="228"/>
      <c r="C28" s="228"/>
      <c r="D28" s="228"/>
      <c r="E28" s="228"/>
      <c r="F28" s="229"/>
    </row>
  </sheetData>
  <mergeCells count="7">
    <mergeCell ref="A21:C22"/>
    <mergeCell ref="D21:F22"/>
    <mergeCell ref="D27:E27"/>
    <mergeCell ref="A16:F16"/>
    <mergeCell ref="A7:C8"/>
    <mergeCell ref="D7:F8"/>
    <mergeCell ref="D13:E13"/>
  </mergeCells>
  <printOptions horizontalCentered="1"/>
  <pageMargins left="0.11811023622047245" right="0.11811023622047245" top="0.55118110236220474" bottom="0.15748031496062992" header="0" footer="0"/>
  <pageSetup paperSize="1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B1:I20"/>
  <sheetViews>
    <sheetView rightToLeft="1" workbookViewId="0">
      <selection activeCell="I1" sqref="I1"/>
    </sheetView>
  </sheetViews>
  <sheetFormatPr defaultRowHeight="14.25"/>
  <cols>
    <col min="1" max="1" width="1" customWidth="1"/>
    <col min="2" max="2" width="5.25" customWidth="1"/>
    <col min="3" max="3" width="14.625" customWidth="1"/>
    <col min="4" max="4" width="13.125" customWidth="1"/>
    <col min="5" max="5" width="26.25" customWidth="1"/>
    <col min="7" max="7" width="12.125" customWidth="1"/>
    <col min="9" max="9" width="21.875" customWidth="1"/>
    <col min="10" max="10" width="0.875" customWidth="1"/>
  </cols>
  <sheetData>
    <row r="1" spans="2:9" ht="62.25" customHeight="1" thickBot="1">
      <c r="B1" s="471"/>
      <c r="C1" s="472"/>
      <c r="D1" s="468" t="s">
        <v>303</v>
      </c>
      <c r="E1" s="469"/>
      <c r="F1" s="469"/>
      <c r="G1" s="469"/>
      <c r="H1" s="470"/>
      <c r="I1" s="291" t="s">
        <v>304</v>
      </c>
    </row>
    <row r="2" spans="2:9" s="155" customFormat="1" ht="22.5" customHeight="1" thickBot="1">
      <c r="B2" s="195" t="s">
        <v>136</v>
      </c>
      <c r="C2" s="196" t="s">
        <v>137</v>
      </c>
      <c r="D2" s="196" t="s">
        <v>206</v>
      </c>
      <c r="E2" s="196" t="s">
        <v>207</v>
      </c>
      <c r="F2" s="196" t="s">
        <v>208</v>
      </c>
      <c r="G2" s="196" t="s">
        <v>209</v>
      </c>
      <c r="H2" s="196" t="s">
        <v>210</v>
      </c>
      <c r="I2" s="197" t="s">
        <v>211</v>
      </c>
    </row>
    <row r="3" spans="2:9" s="155" customFormat="1" ht="22.5" customHeight="1" thickBot="1">
      <c r="B3" s="195" t="s">
        <v>11</v>
      </c>
      <c r="C3" s="198" t="s">
        <v>67</v>
      </c>
      <c r="D3" s="196" t="s">
        <v>89</v>
      </c>
      <c r="E3" s="196" t="s">
        <v>88</v>
      </c>
      <c r="F3" s="196" t="s">
        <v>212</v>
      </c>
      <c r="G3" s="196" t="s">
        <v>213</v>
      </c>
      <c r="H3" s="196" t="s">
        <v>214</v>
      </c>
      <c r="I3" s="197" t="s">
        <v>215</v>
      </c>
    </row>
    <row r="4" spans="2:9" s="155" customFormat="1" ht="55.5" customHeight="1">
      <c r="B4" s="199">
        <v>1</v>
      </c>
      <c r="C4" s="200"/>
      <c r="D4" s="172"/>
      <c r="E4" s="172"/>
      <c r="F4" s="172"/>
      <c r="G4" s="172"/>
      <c r="H4" s="172"/>
      <c r="I4" s="173"/>
    </row>
    <row r="5" spans="2:9" s="155" customFormat="1" ht="55.5" customHeight="1">
      <c r="B5" s="201">
        <v>2</v>
      </c>
      <c r="C5" s="202"/>
      <c r="D5" s="165"/>
      <c r="E5" s="165"/>
      <c r="F5" s="165"/>
      <c r="G5" s="165"/>
      <c r="H5" s="165"/>
      <c r="I5" s="166"/>
    </row>
    <row r="6" spans="2:9" s="155" customFormat="1" ht="55.5" customHeight="1">
      <c r="B6" s="201">
        <v>3</v>
      </c>
      <c r="C6" s="202"/>
      <c r="D6" s="165"/>
      <c r="E6" s="165"/>
      <c r="F6" s="165"/>
      <c r="G6" s="165"/>
      <c r="H6" s="165"/>
      <c r="I6" s="166"/>
    </row>
    <row r="7" spans="2:9" s="155" customFormat="1" ht="55.5" customHeight="1">
      <c r="B7" s="201">
        <v>4</v>
      </c>
      <c r="C7" s="202"/>
      <c r="D7" s="165"/>
      <c r="E7" s="165"/>
      <c r="F7" s="165"/>
      <c r="G7" s="165"/>
      <c r="H7" s="165"/>
      <c r="I7" s="166"/>
    </row>
    <row r="8" spans="2:9" s="155" customFormat="1" ht="55.5" customHeight="1">
      <c r="B8" s="201">
        <v>5</v>
      </c>
      <c r="C8" s="202"/>
      <c r="D8" s="165"/>
      <c r="E8" s="165"/>
      <c r="F8" s="165"/>
      <c r="G8" s="165"/>
      <c r="H8" s="165"/>
      <c r="I8" s="166"/>
    </row>
    <row r="9" spans="2:9" s="155" customFormat="1" ht="55.5" customHeight="1">
      <c r="B9" s="201">
        <v>6</v>
      </c>
      <c r="C9" s="202"/>
      <c r="D9" s="165"/>
      <c r="E9" s="165"/>
      <c r="F9" s="165"/>
      <c r="G9" s="165"/>
      <c r="H9" s="165"/>
      <c r="I9" s="166"/>
    </row>
    <row r="10" spans="2:9" s="155" customFormat="1" ht="55.5" customHeight="1">
      <c r="B10" s="201">
        <v>7</v>
      </c>
      <c r="C10" s="202"/>
      <c r="D10" s="165"/>
      <c r="E10" s="165"/>
      <c r="F10" s="165"/>
      <c r="G10" s="165"/>
      <c r="H10" s="165"/>
      <c r="I10" s="166"/>
    </row>
    <row r="11" spans="2:9" s="155" customFormat="1" ht="55.5" customHeight="1">
      <c r="B11" s="201">
        <v>8</v>
      </c>
      <c r="C11" s="202"/>
      <c r="D11" s="165"/>
      <c r="E11" s="165"/>
      <c r="F11" s="165"/>
      <c r="G11" s="165"/>
      <c r="H11" s="165"/>
      <c r="I11" s="166"/>
    </row>
    <row r="12" spans="2:9" s="155" customFormat="1" ht="55.5" customHeight="1">
      <c r="B12" s="201">
        <v>9</v>
      </c>
      <c r="C12" s="202"/>
      <c r="D12" s="165"/>
      <c r="E12" s="165"/>
      <c r="F12" s="165"/>
      <c r="G12" s="165"/>
      <c r="H12" s="165"/>
      <c r="I12" s="166"/>
    </row>
    <row r="13" spans="2:9" s="155" customFormat="1" ht="55.5" customHeight="1">
      <c r="B13" s="201">
        <v>10</v>
      </c>
      <c r="C13" s="202"/>
      <c r="D13" s="165"/>
      <c r="E13" s="165"/>
      <c r="F13" s="165"/>
      <c r="G13" s="165"/>
      <c r="H13" s="165"/>
      <c r="I13" s="166"/>
    </row>
    <row r="14" spans="2:9" s="155" customFormat="1" ht="55.5" customHeight="1">
      <c r="B14" s="201">
        <v>11</v>
      </c>
      <c r="C14" s="202"/>
      <c r="D14" s="165"/>
      <c r="E14" s="165"/>
      <c r="F14" s="165"/>
      <c r="G14" s="165"/>
      <c r="H14" s="165"/>
      <c r="I14" s="166"/>
    </row>
    <row r="15" spans="2:9" s="155" customFormat="1" ht="55.5" customHeight="1">
      <c r="B15" s="201">
        <v>12</v>
      </c>
      <c r="C15" s="202"/>
      <c r="D15" s="165"/>
      <c r="E15" s="165"/>
      <c r="F15" s="165"/>
      <c r="G15" s="165"/>
      <c r="H15" s="165"/>
      <c r="I15" s="166"/>
    </row>
    <row r="16" spans="2:9" s="155" customFormat="1" ht="55.5" customHeight="1">
      <c r="B16" s="201">
        <v>13</v>
      </c>
      <c r="C16" s="202"/>
      <c r="D16" s="165"/>
      <c r="E16" s="165"/>
      <c r="F16" s="165"/>
      <c r="G16" s="165"/>
      <c r="H16" s="165"/>
      <c r="I16" s="166"/>
    </row>
    <row r="17" spans="2:9" s="155" customFormat="1" ht="55.5" customHeight="1">
      <c r="B17" s="201">
        <v>14</v>
      </c>
      <c r="C17" s="202"/>
      <c r="D17" s="165"/>
      <c r="E17" s="165"/>
      <c r="F17" s="165"/>
      <c r="G17" s="165"/>
      <c r="H17" s="165"/>
      <c r="I17" s="166"/>
    </row>
    <row r="18" spans="2:9" s="155" customFormat="1" ht="55.5" customHeight="1">
      <c r="B18" s="201">
        <v>15</v>
      </c>
      <c r="C18" s="202"/>
      <c r="D18" s="165"/>
      <c r="E18" s="165"/>
      <c r="F18" s="165"/>
      <c r="G18" s="165"/>
      <c r="H18" s="165"/>
      <c r="I18" s="166"/>
    </row>
    <row r="19" spans="2:9" ht="30" customHeight="1"/>
    <row r="20" spans="2:9" ht="30" customHeight="1"/>
  </sheetData>
  <mergeCells count="2">
    <mergeCell ref="D1:H1"/>
    <mergeCell ref="B1:C1"/>
  </mergeCells>
  <printOptions horizontalCentered="1"/>
  <pageMargins left="0.11811023622047245" right="0.11811023622047245" top="0.15748031496062992" bottom="0.15748031496062992" header="0" footer="0"/>
  <pageSetup paperSize="9" scale="8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70C0"/>
  </sheetPr>
  <dimension ref="B1:R39"/>
  <sheetViews>
    <sheetView rightToLeft="1" view="pageBreakPreview" zoomScale="145" zoomScaleSheetLayoutView="145" workbookViewId="0">
      <selection activeCell="E2" sqref="E2:Q2"/>
    </sheetView>
  </sheetViews>
  <sheetFormatPr defaultColWidth="9" defaultRowHeight="21"/>
  <cols>
    <col min="1" max="1" width="0.875" style="155" customWidth="1"/>
    <col min="2" max="2" width="2.125" style="155" customWidth="1"/>
    <col min="3" max="3" width="15.875" style="155" customWidth="1"/>
    <col min="4" max="4" width="3.875" style="155" customWidth="1"/>
    <col min="5" max="6" width="3.375" style="155" customWidth="1"/>
    <col min="7" max="8" width="2.875" style="155" customWidth="1"/>
    <col min="9" max="9" width="20.125" style="155" customWidth="1"/>
    <col min="10" max="10" width="0.25" style="155" customWidth="1"/>
    <col min="11" max="11" width="2.625" style="155" customWidth="1"/>
    <col min="12" max="12" width="15.875" style="155" customWidth="1"/>
    <col min="13" max="13" width="4" style="155" customWidth="1"/>
    <col min="14" max="15" width="3.375" style="155" customWidth="1"/>
    <col min="16" max="17" width="2.875" style="155" customWidth="1"/>
    <col min="18" max="18" width="21.125" style="155" customWidth="1"/>
    <col min="19" max="19" width="0.625" style="155" customWidth="1"/>
    <col min="20" max="16384" width="9" style="155"/>
  </cols>
  <sheetData>
    <row r="1" spans="2:18" ht="21" customHeight="1" thickBot="1"/>
    <row r="2" spans="2:18" ht="67.5" customHeight="1" thickBot="1">
      <c r="B2" s="497" t="s">
        <v>306</v>
      </c>
      <c r="C2" s="496"/>
      <c r="D2" s="496"/>
      <c r="E2" s="496" t="s">
        <v>307</v>
      </c>
      <c r="F2" s="496"/>
      <c r="G2" s="496"/>
      <c r="H2" s="496"/>
      <c r="I2" s="496"/>
      <c r="J2" s="496"/>
      <c r="K2" s="496"/>
      <c r="L2" s="496"/>
      <c r="M2" s="496"/>
      <c r="N2" s="496"/>
      <c r="O2" s="496"/>
      <c r="P2" s="496"/>
      <c r="Q2" s="496"/>
      <c r="R2" s="297" t="s">
        <v>305</v>
      </c>
    </row>
    <row r="3" spans="2:18" ht="21" customHeight="1">
      <c r="B3" s="486" t="s">
        <v>141</v>
      </c>
      <c r="C3" s="482" t="s">
        <v>88</v>
      </c>
      <c r="D3" s="484" t="s">
        <v>89</v>
      </c>
      <c r="E3" s="484" t="s">
        <v>142</v>
      </c>
      <c r="F3" s="484" t="s">
        <v>143</v>
      </c>
      <c r="G3" s="490" t="s">
        <v>144</v>
      </c>
      <c r="H3" s="490"/>
      <c r="I3" s="490" t="s">
        <v>145</v>
      </c>
      <c r="J3" s="494"/>
      <c r="K3" s="486" t="s">
        <v>141</v>
      </c>
      <c r="L3" s="482" t="s">
        <v>88</v>
      </c>
      <c r="M3" s="484" t="s">
        <v>89</v>
      </c>
      <c r="N3" s="486" t="s">
        <v>142</v>
      </c>
      <c r="O3" s="488" t="s">
        <v>143</v>
      </c>
      <c r="P3" s="490" t="s">
        <v>144</v>
      </c>
      <c r="Q3" s="490"/>
      <c r="R3" s="491" t="s">
        <v>145</v>
      </c>
    </row>
    <row r="4" spans="2:18" ht="21.75" thickBot="1">
      <c r="B4" s="487"/>
      <c r="C4" s="483"/>
      <c r="D4" s="485"/>
      <c r="E4" s="485"/>
      <c r="F4" s="485"/>
      <c r="G4" s="156" t="s">
        <v>146</v>
      </c>
      <c r="H4" s="156" t="s">
        <v>147</v>
      </c>
      <c r="I4" s="493"/>
      <c r="J4" s="495"/>
      <c r="K4" s="487"/>
      <c r="L4" s="483"/>
      <c r="M4" s="485"/>
      <c r="N4" s="487"/>
      <c r="O4" s="489"/>
      <c r="P4" s="156" t="s">
        <v>146</v>
      </c>
      <c r="Q4" s="156" t="s">
        <v>147</v>
      </c>
      <c r="R4" s="492"/>
    </row>
    <row r="5" spans="2:18" ht="24.75" customHeight="1">
      <c r="B5" s="157">
        <v>1</v>
      </c>
      <c r="C5" s="158" t="s">
        <v>148</v>
      </c>
      <c r="D5" s="159">
        <v>120</v>
      </c>
      <c r="E5" s="160"/>
      <c r="F5" s="160"/>
      <c r="G5" s="160"/>
      <c r="H5" s="160"/>
      <c r="I5" s="160"/>
      <c r="J5" s="160"/>
      <c r="K5" s="160">
        <v>36</v>
      </c>
      <c r="L5" s="161" t="s">
        <v>149</v>
      </c>
      <c r="M5" s="162">
        <v>114</v>
      </c>
      <c r="N5" s="160"/>
      <c r="O5" s="160"/>
      <c r="P5" s="160"/>
      <c r="Q5" s="160"/>
      <c r="R5" s="163"/>
    </row>
    <row r="6" spans="2:18" ht="24.75" customHeight="1">
      <c r="B6" s="164">
        <v>2</v>
      </c>
      <c r="C6" s="158" t="s">
        <v>150</v>
      </c>
      <c r="D6" s="159">
        <v>121</v>
      </c>
      <c r="E6" s="165"/>
      <c r="F6" s="165"/>
      <c r="G6" s="165"/>
      <c r="H6" s="165"/>
      <c r="I6" s="165"/>
      <c r="J6" s="165"/>
      <c r="K6" s="165">
        <v>37</v>
      </c>
      <c r="L6" s="142" t="s">
        <v>151</v>
      </c>
      <c r="M6" s="162">
        <v>115</v>
      </c>
      <c r="N6" s="165"/>
      <c r="O6" s="165"/>
      <c r="P6" s="165"/>
      <c r="Q6" s="165"/>
      <c r="R6" s="166"/>
    </row>
    <row r="7" spans="2:18" ht="24.75" customHeight="1">
      <c r="B7" s="164">
        <v>3</v>
      </c>
      <c r="C7" s="158" t="s">
        <v>152</v>
      </c>
      <c r="D7" s="159">
        <v>125</v>
      </c>
      <c r="E7" s="165"/>
      <c r="F7" s="165"/>
      <c r="G7" s="165"/>
      <c r="H7" s="165"/>
      <c r="I7" s="165"/>
      <c r="J7" s="165"/>
      <c r="K7" s="165">
        <v>38</v>
      </c>
      <c r="L7" s="161" t="s">
        <v>153</v>
      </c>
      <c r="M7" s="162">
        <v>119</v>
      </c>
      <c r="N7" s="165"/>
      <c r="O7" s="165"/>
      <c r="P7" s="165"/>
      <c r="Q7" s="165"/>
      <c r="R7" s="166"/>
    </row>
    <row r="8" spans="2:18" ht="24.75" customHeight="1">
      <c r="B8" s="164">
        <v>4</v>
      </c>
      <c r="C8" s="158" t="s">
        <v>154</v>
      </c>
      <c r="D8" s="159">
        <v>126</v>
      </c>
      <c r="E8" s="165"/>
      <c r="F8" s="165"/>
      <c r="G8" s="165"/>
      <c r="H8" s="165"/>
      <c r="I8" s="165"/>
      <c r="J8" s="165"/>
      <c r="K8" s="165">
        <v>39</v>
      </c>
      <c r="L8" s="161" t="s">
        <v>155</v>
      </c>
      <c r="M8" s="162">
        <v>122</v>
      </c>
      <c r="N8" s="165"/>
      <c r="O8" s="165"/>
      <c r="P8" s="165"/>
      <c r="Q8" s="165"/>
      <c r="R8" s="166"/>
    </row>
    <row r="9" spans="2:18" ht="24.75" customHeight="1">
      <c r="B9" s="164">
        <v>5</v>
      </c>
      <c r="C9" s="158" t="s">
        <v>156</v>
      </c>
      <c r="D9" s="159">
        <v>127</v>
      </c>
      <c r="E9" s="165"/>
      <c r="F9" s="165"/>
      <c r="G9" s="165"/>
      <c r="H9" s="165"/>
      <c r="I9" s="165"/>
      <c r="J9" s="165"/>
      <c r="K9" s="165">
        <v>40</v>
      </c>
      <c r="L9" s="161" t="s">
        <v>155</v>
      </c>
      <c r="M9" s="162">
        <v>123</v>
      </c>
      <c r="N9" s="165"/>
      <c r="O9" s="165"/>
      <c r="P9" s="165"/>
      <c r="Q9" s="165"/>
      <c r="R9" s="166"/>
    </row>
    <row r="10" spans="2:18" ht="24.75" customHeight="1">
      <c r="B10" s="164">
        <v>6</v>
      </c>
      <c r="C10" s="158" t="s">
        <v>157</v>
      </c>
      <c r="D10" s="159">
        <v>129</v>
      </c>
      <c r="E10" s="165"/>
      <c r="F10" s="165"/>
      <c r="G10" s="165"/>
      <c r="H10" s="165"/>
      <c r="I10" s="165"/>
      <c r="J10" s="165"/>
      <c r="K10" s="165">
        <v>41</v>
      </c>
      <c r="L10" s="161" t="s">
        <v>155</v>
      </c>
      <c r="M10" s="162">
        <v>124</v>
      </c>
      <c r="N10" s="165"/>
      <c r="O10" s="165"/>
      <c r="P10" s="165"/>
      <c r="Q10" s="165"/>
      <c r="R10" s="166"/>
    </row>
    <row r="11" spans="2:18" ht="24.75" customHeight="1">
      <c r="B11" s="164">
        <v>7</v>
      </c>
      <c r="C11" s="158" t="s">
        <v>158</v>
      </c>
      <c r="D11" s="159">
        <v>130</v>
      </c>
      <c r="E11" s="165"/>
      <c r="F11" s="165"/>
      <c r="G11" s="165"/>
      <c r="H11" s="165"/>
      <c r="I11" s="165"/>
      <c r="J11" s="165"/>
      <c r="K11" s="165">
        <v>42</v>
      </c>
      <c r="L11" s="161" t="s">
        <v>159</v>
      </c>
      <c r="M11" s="162">
        <v>128</v>
      </c>
      <c r="N11" s="165"/>
      <c r="O11" s="165"/>
      <c r="P11" s="165"/>
      <c r="Q11" s="165"/>
      <c r="R11" s="166"/>
    </row>
    <row r="12" spans="2:18" ht="24.75" customHeight="1">
      <c r="B12" s="164">
        <v>8</v>
      </c>
      <c r="C12" s="158" t="s">
        <v>160</v>
      </c>
      <c r="D12" s="159">
        <v>131</v>
      </c>
      <c r="E12" s="165"/>
      <c r="F12" s="165"/>
      <c r="G12" s="165"/>
      <c r="H12" s="165"/>
      <c r="I12" s="165"/>
      <c r="J12" s="165"/>
      <c r="K12" s="165">
        <v>43</v>
      </c>
      <c r="L12" s="161" t="s">
        <v>153</v>
      </c>
      <c r="M12" s="162">
        <v>133</v>
      </c>
      <c r="N12" s="165"/>
      <c r="O12" s="165"/>
      <c r="P12" s="165"/>
      <c r="Q12" s="165"/>
      <c r="R12" s="166"/>
    </row>
    <row r="13" spans="2:18" ht="24.75" customHeight="1">
      <c r="B13" s="164">
        <v>9</v>
      </c>
      <c r="C13" s="158" t="s">
        <v>158</v>
      </c>
      <c r="D13" s="159">
        <v>132</v>
      </c>
      <c r="E13" s="165"/>
      <c r="F13" s="165"/>
      <c r="G13" s="165"/>
      <c r="H13" s="165"/>
      <c r="I13" s="165"/>
      <c r="J13" s="165"/>
      <c r="K13" s="165">
        <v>44</v>
      </c>
      <c r="L13" s="161" t="s">
        <v>161</v>
      </c>
      <c r="M13" s="162">
        <v>147</v>
      </c>
      <c r="N13" s="165"/>
      <c r="O13" s="165"/>
      <c r="P13" s="165"/>
      <c r="Q13" s="165"/>
      <c r="R13" s="166"/>
    </row>
    <row r="14" spans="2:18" ht="24.75" customHeight="1">
      <c r="B14" s="164">
        <v>10</v>
      </c>
      <c r="C14" s="158" t="s">
        <v>162</v>
      </c>
      <c r="D14" s="159">
        <v>142</v>
      </c>
      <c r="E14" s="165"/>
      <c r="F14" s="165"/>
      <c r="G14" s="165"/>
      <c r="H14" s="165"/>
      <c r="I14" s="165"/>
      <c r="J14" s="165"/>
      <c r="K14" s="165">
        <v>45</v>
      </c>
      <c r="L14" s="161" t="s">
        <v>163</v>
      </c>
      <c r="M14" s="162">
        <v>157</v>
      </c>
      <c r="N14" s="165"/>
      <c r="O14" s="165"/>
      <c r="P14" s="165"/>
      <c r="Q14" s="165"/>
      <c r="R14" s="166"/>
    </row>
    <row r="15" spans="2:18" ht="24.75" customHeight="1" thickBot="1">
      <c r="B15" s="164">
        <v>11</v>
      </c>
      <c r="C15" s="158" t="s">
        <v>164</v>
      </c>
      <c r="D15" s="159">
        <v>143</v>
      </c>
      <c r="E15" s="165"/>
      <c r="F15" s="165"/>
      <c r="G15" s="165"/>
      <c r="H15" s="165"/>
      <c r="I15" s="165"/>
      <c r="J15" s="165"/>
      <c r="K15" s="165">
        <v>46</v>
      </c>
      <c r="L15" s="167" t="s">
        <v>163</v>
      </c>
      <c r="M15" s="168">
        <v>172</v>
      </c>
      <c r="N15" s="156"/>
      <c r="O15" s="156"/>
      <c r="P15" s="156"/>
      <c r="Q15" s="156"/>
      <c r="R15" s="169"/>
    </row>
    <row r="16" spans="2:18" ht="24.75" customHeight="1">
      <c r="B16" s="164">
        <v>12</v>
      </c>
      <c r="C16" s="158" t="s">
        <v>164</v>
      </c>
      <c r="D16" s="159">
        <v>144</v>
      </c>
      <c r="E16" s="165"/>
      <c r="F16" s="165"/>
      <c r="G16" s="165"/>
      <c r="H16" s="165"/>
      <c r="I16" s="165"/>
      <c r="J16" s="165"/>
      <c r="K16" s="165">
        <v>47</v>
      </c>
      <c r="L16" s="170" t="s">
        <v>165</v>
      </c>
      <c r="M16" s="171">
        <v>116</v>
      </c>
      <c r="N16" s="172"/>
      <c r="O16" s="172"/>
      <c r="P16" s="172"/>
      <c r="Q16" s="172"/>
      <c r="R16" s="173"/>
    </row>
    <row r="17" spans="2:18" ht="24.75" customHeight="1">
      <c r="B17" s="164">
        <v>13</v>
      </c>
      <c r="C17" s="158" t="s">
        <v>166</v>
      </c>
      <c r="D17" s="159">
        <v>145</v>
      </c>
      <c r="E17" s="165"/>
      <c r="F17" s="165"/>
      <c r="G17" s="165"/>
      <c r="H17" s="165"/>
      <c r="I17" s="165"/>
      <c r="J17" s="165"/>
      <c r="K17" s="165">
        <v>48</v>
      </c>
      <c r="L17" s="142" t="s">
        <v>167</v>
      </c>
      <c r="M17" s="162">
        <v>117</v>
      </c>
      <c r="N17" s="165"/>
      <c r="O17" s="165"/>
      <c r="P17" s="165"/>
      <c r="Q17" s="165"/>
      <c r="R17" s="166"/>
    </row>
    <row r="18" spans="2:18" ht="24.75" customHeight="1">
      <c r="B18" s="164">
        <v>14</v>
      </c>
      <c r="C18" s="158" t="s">
        <v>168</v>
      </c>
      <c r="D18" s="159">
        <v>148</v>
      </c>
      <c r="E18" s="165"/>
      <c r="F18" s="165"/>
      <c r="G18" s="165"/>
      <c r="H18" s="165"/>
      <c r="I18" s="165"/>
      <c r="J18" s="165"/>
      <c r="K18" s="165">
        <v>49</v>
      </c>
      <c r="L18" s="142" t="s">
        <v>169</v>
      </c>
      <c r="M18" s="162">
        <v>118</v>
      </c>
      <c r="N18" s="165"/>
      <c r="O18" s="165"/>
      <c r="P18" s="165"/>
      <c r="Q18" s="165"/>
      <c r="R18" s="166"/>
    </row>
    <row r="19" spans="2:18" ht="24.75" customHeight="1">
      <c r="B19" s="164">
        <v>15</v>
      </c>
      <c r="C19" s="158" t="s">
        <v>168</v>
      </c>
      <c r="D19" s="159">
        <v>149</v>
      </c>
      <c r="E19" s="165"/>
      <c r="F19" s="165"/>
      <c r="G19" s="165"/>
      <c r="H19" s="165"/>
      <c r="I19" s="165"/>
      <c r="J19" s="165"/>
      <c r="K19" s="165">
        <v>50</v>
      </c>
      <c r="L19" s="142" t="s">
        <v>170</v>
      </c>
      <c r="M19" s="162">
        <v>146</v>
      </c>
      <c r="N19" s="165"/>
      <c r="O19" s="165"/>
      <c r="P19" s="165"/>
      <c r="Q19" s="165"/>
      <c r="R19" s="166"/>
    </row>
    <row r="20" spans="2:18" ht="24.75" customHeight="1">
      <c r="B20" s="164">
        <v>16</v>
      </c>
      <c r="C20" s="158" t="s">
        <v>171</v>
      </c>
      <c r="D20" s="159">
        <v>150</v>
      </c>
      <c r="E20" s="165"/>
      <c r="F20" s="165"/>
      <c r="G20" s="165"/>
      <c r="H20" s="165"/>
      <c r="I20" s="165"/>
      <c r="J20" s="174"/>
      <c r="K20" s="165">
        <v>51</v>
      </c>
      <c r="L20" s="142" t="s">
        <v>169</v>
      </c>
      <c r="M20" s="162">
        <v>164</v>
      </c>
      <c r="N20" s="165"/>
      <c r="O20" s="165"/>
      <c r="P20" s="165"/>
      <c r="Q20" s="165"/>
      <c r="R20" s="166"/>
    </row>
    <row r="21" spans="2:18" ht="24.75" customHeight="1">
      <c r="B21" s="164">
        <v>17</v>
      </c>
      <c r="C21" s="158" t="s">
        <v>172</v>
      </c>
      <c r="D21" s="159">
        <v>151</v>
      </c>
      <c r="E21" s="165"/>
      <c r="F21" s="165"/>
      <c r="G21" s="165"/>
      <c r="H21" s="165"/>
      <c r="I21" s="165"/>
      <c r="J21" s="174"/>
      <c r="K21" s="165">
        <v>52</v>
      </c>
      <c r="L21" s="161" t="s">
        <v>173</v>
      </c>
      <c r="M21" s="162">
        <v>134</v>
      </c>
      <c r="N21" s="165"/>
      <c r="O21" s="165"/>
      <c r="P21" s="165"/>
      <c r="Q21" s="165"/>
      <c r="R21" s="166"/>
    </row>
    <row r="22" spans="2:18" ht="24.75" customHeight="1">
      <c r="B22" s="164">
        <v>18</v>
      </c>
      <c r="C22" s="158" t="s">
        <v>174</v>
      </c>
      <c r="D22" s="159">
        <v>152</v>
      </c>
      <c r="E22" s="165"/>
      <c r="F22" s="165"/>
      <c r="G22" s="165"/>
      <c r="H22" s="165"/>
      <c r="I22" s="165"/>
      <c r="J22" s="174"/>
      <c r="K22" s="165">
        <v>53</v>
      </c>
      <c r="L22" s="161" t="s">
        <v>173</v>
      </c>
      <c r="M22" s="162">
        <v>135</v>
      </c>
      <c r="N22" s="165"/>
      <c r="O22" s="165"/>
      <c r="P22" s="165"/>
      <c r="Q22" s="165"/>
      <c r="R22" s="166"/>
    </row>
    <row r="23" spans="2:18" ht="24.75" customHeight="1">
      <c r="B23" s="164">
        <v>19</v>
      </c>
      <c r="C23" s="158" t="s">
        <v>175</v>
      </c>
      <c r="D23" s="159">
        <v>153</v>
      </c>
      <c r="E23" s="165"/>
      <c r="F23" s="165"/>
      <c r="G23" s="165"/>
      <c r="H23" s="165"/>
      <c r="I23" s="165"/>
      <c r="J23" s="174"/>
      <c r="K23" s="165">
        <v>54</v>
      </c>
      <c r="L23" s="161" t="s">
        <v>173</v>
      </c>
      <c r="M23" s="162">
        <v>136</v>
      </c>
      <c r="N23" s="165"/>
      <c r="O23" s="165"/>
      <c r="P23" s="165"/>
      <c r="Q23" s="165"/>
      <c r="R23" s="166"/>
    </row>
    <row r="24" spans="2:18" ht="24.75" customHeight="1">
      <c r="B24" s="164">
        <v>20</v>
      </c>
      <c r="C24" s="158" t="s">
        <v>176</v>
      </c>
      <c r="D24" s="159">
        <v>154</v>
      </c>
      <c r="E24" s="165"/>
      <c r="F24" s="165"/>
      <c r="G24" s="165"/>
      <c r="H24" s="165"/>
      <c r="I24" s="165"/>
      <c r="J24" s="174"/>
      <c r="K24" s="175">
        <v>55</v>
      </c>
      <c r="L24" s="161" t="s">
        <v>173</v>
      </c>
      <c r="M24" s="162">
        <v>137</v>
      </c>
      <c r="N24" s="165"/>
      <c r="O24" s="165"/>
      <c r="P24" s="165"/>
      <c r="Q24" s="165"/>
      <c r="R24" s="166"/>
    </row>
    <row r="25" spans="2:18" ht="24.75" customHeight="1">
      <c r="B25" s="164">
        <v>21</v>
      </c>
      <c r="C25" s="158" t="s">
        <v>177</v>
      </c>
      <c r="D25" s="159">
        <v>155</v>
      </c>
      <c r="E25" s="165"/>
      <c r="F25" s="165"/>
      <c r="G25" s="165"/>
      <c r="H25" s="165"/>
      <c r="I25" s="165"/>
      <c r="J25" s="174"/>
      <c r="K25" s="175">
        <v>56</v>
      </c>
      <c r="L25" s="161" t="s">
        <v>178</v>
      </c>
      <c r="M25" s="162">
        <v>138</v>
      </c>
      <c r="N25" s="165"/>
      <c r="O25" s="165"/>
      <c r="P25" s="165"/>
      <c r="Q25" s="165"/>
      <c r="R25" s="166"/>
    </row>
    <row r="26" spans="2:18" ht="24.75" customHeight="1">
      <c r="B26" s="164">
        <v>22</v>
      </c>
      <c r="C26" s="158" t="s">
        <v>157</v>
      </c>
      <c r="D26" s="159">
        <v>156</v>
      </c>
      <c r="E26" s="165"/>
      <c r="F26" s="165"/>
      <c r="G26" s="165"/>
      <c r="H26" s="165"/>
      <c r="I26" s="165"/>
      <c r="J26" s="174"/>
      <c r="K26" s="175">
        <v>57</v>
      </c>
      <c r="L26" s="161" t="s">
        <v>178</v>
      </c>
      <c r="M26" s="162">
        <v>139</v>
      </c>
      <c r="N26" s="165"/>
      <c r="O26" s="165"/>
      <c r="P26" s="165"/>
      <c r="Q26" s="165"/>
      <c r="R26" s="166"/>
    </row>
    <row r="27" spans="2:18" ht="24.75" customHeight="1">
      <c r="B27" s="164">
        <v>23</v>
      </c>
      <c r="C27" s="158" t="s">
        <v>179</v>
      </c>
      <c r="D27" s="159">
        <v>162</v>
      </c>
      <c r="E27" s="165"/>
      <c r="F27" s="165"/>
      <c r="G27" s="165"/>
      <c r="H27" s="165"/>
      <c r="I27" s="165"/>
      <c r="J27" s="174"/>
      <c r="K27" s="175">
        <v>58</v>
      </c>
      <c r="L27" s="161" t="s">
        <v>178</v>
      </c>
      <c r="M27" s="162">
        <v>140</v>
      </c>
      <c r="N27" s="165"/>
      <c r="O27" s="165"/>
      <c r="P27" s="165"/>
      <c r="Q27" s="165"/>
      <c r="R27" s="166"/>
    </row>
    <row r="28" spans="2:18" ht="24.75" customHeight="1" thickBot="1">
      <c r="B28" s="164">
        <v>24</v>
      </c>
      <c r="C28" s="158" t="s">
        <v>180</v>
      </c>
      <c r="D28" s="159">
        <v>165</v>
      </c>
      <c r="E28" s="165"/>
      <c r="F28" s="165"/>
      <c r="G28" s="165"/>
      <c r="H28" s="165"/>
      <c r="I28" s="165"/>
      <c r="J28" s="174"/>
      <c r="K28" s="175">
        <v>59</v>
      </c>
      <c r="L28" s="167" t="s">
        <v>178</v>
      </c>
      <c r="M28" s="168">
        <v>141</v>
      </c>
      <c r="N28" s="156"/>
      <c r="O28" s="156"/>
      <c r="P28" s="156"/>
      <c r="Q28" s="156"/>
      <c r="R28" s="169"/>
    </row>
    <row r="29" spans="2:18" ht="24.75" customHeight="1">
      <c r="B29" s="164">
        <v>25</v>
      </c>
      <c r="C29" s="158" t="s">
        <v>181</v>
      </c>
      <c r="D29" s="159">
        <v>166</v>
      </c>
      <c r="E29" s="165"/>
      <c r="F29" s="165"/>
      <c r="G29" s="165"/>
      <c r="H29" s="165"/>
      <c r="I29" s="165"/>
      <c r="J29" s="174"/>
      <c r="K29" s="175">
        <v>60</v>
      </c>
      <c r="L29" s="176" t="s">
        <v>182</v>
      </c>
      <c r="M29" s="171">
        <v>158</v>
      </c>
      <c r="N29" s="172"/>
      <c r="O29" s="172"/>
      <c r="P29" s="172"/>
      <c r="Q29" s="172"/>
      <c r="R29" s="173"/>
    </row>
    <row r="30" spans="2:18" ht="24.75" customHeight="1">
      <c r="B30" s="164">
        <v>26</v>
      </c>
      <c r="C30" s="158" t="s">
        <v>168</v>
      </c>
      <c r="D30" s="159">
        <v>167</v>
      </c>
      <c r="E30" s="165"/>
      <c r="F30" s="165"/>
      <c r="G30" s="165"/>
      <c r="H30" s="165"/>
      <c r="I30" s="165"/>
      <c r="J30" s="174"/>
      <c r="K30" s="175">
        <v>61</v>
      </c>
      <c r="L30" s="161" t="s">
        <v>182</v>
      </c>
      <c r="M30" s="162">
        <v>159</v>
      </c>
      <c r="N30" s="165"/>
      <c r="O30" s="165"/>
      <c r="P30" s="165"/>
      <c r="Q30" s="165"/>
      <c r="R30" s="166"/>
    </row>
    <row r="31" spans="2:18" ht="24.75" customHeight="1">
      <c r="B31" s="164">
        <v>27</v>
      </c>
      <c r="C31" s="158" t="s">
        <v>168</v>
      </c>
      <c r="D31" s="159">
        <v>168</v>
      </c>
      <c r="E31" s="165"/>
      <c r="F31" s="165"/>
      <c r="G31" s="165"/>
      <c r="H31" s="165"/>
      <c r="I31" s="165"/>
      <c r="J31" s="174"/>
      <c r="K31" s="175">
        <v>62</v>
      </c>
      <c r="L31" s="161" t="s">
        <v>182</v>
      </c>
      <c r="M31" s="162">
        <v>160</v>
      </c>
      <c r="N31" s="165"/>
      <c r="O31" s="165"/>
      <c r="P31" s="165"/>
      <c r="Q31" s="165"/>
      <c r="R31" s="166"/>
    </row>
    <row r="32" spans="2:18" ht="24.75" customHeight="1">
      <c r="B32" s="164">
        <v>28</v>
      </c>
      <c r="C32" s="158" t="s">
        <v>183</v>
      </c>
      <c r="D32" s="159">
        <v>170</v>
      </c>
      <c r="E32" s="165"/>
      <c r="F32" s="165"/>
      <c r="G32" s="165"/>
      <c r="H32" s="165"/>
      <c r="I32" s="165"/>
      <c r="J32" s="174"/>
      <c r="K32" s="175">
        <v>63</v>
      </c>
      <c r="L32" s="161" t="s">
        <v>182</v>
      </c>
      <c r="M32" s="162">
        <v>161</v>
      </c>
      <c r="N32" s="165"/>
      <c r="O32" s="165"/>
      <c r="P32" s="165"/>
      <c r="Q32" s="165"/>
      <c r="R32" s="166"/>
    </row>
    <row r="33" spans="2:18" ht="24.75" customHeight="1">
      <c r="B33" s="164">
        <v>29</v>
      </c>
      <c r="C33" s="158" t="s">
        <v>184</v>
      </c>
      <c r="D33" s="159">
        <v>171</v>
      </c>
      <c r="E33" s="165"/>
      <c r="F33" s="165"/>
      <c r="G33" s="165"/>
      <c r="H33" s="165"/>
      <c r="I33" s="165"/>
      <c r="J33" s="174"/>
      <c r="K33" s="175">
        <v>64</v>
      </c>
      <c r="L33" s="161" t="s">
        <v>185</v>
      </c>
      <c r="M33" s="162">
        <v>173</v>
      </c>
      <c r="N33" s="165"/>
      <c r="O33" s="165"/>
      <c r="P33" s="165"/>
      <c r="Q33" s="165"/>
      <c r="R33" s="166"/>
    </row>
    <row r="34" spans="2:18" ht="24.75" customHeight="1">
      <c r="B34" s="164">
        <v>30</v>
      </c>
      <c r="C34" s="158" t="s">
        <v>186</v>
      </c>
      <c r="D34" s="159">
        <v>175</v>
      </c>
      <c r="E34" s="165"/>
      <c r="F34" s="165"/>
      <c r="G34" s="165"/>
      <c r="H34" s="165"/>
      <c r="I34" s="165"/>
      <c r="J34" s="174"/>
      <c r="K34" s="175">
        <v>65</v>
      </c>
      <c r="L34" s="161" t="s">
        <v>187</v>
      </c>
      <c r="M34" s="162">
        <v>174</v>
      </c>
      <c r="N34" s="165"/>
      <c r="O34" s="165"/>
      <c r="P34" s="165"/>
      <c r="Q34" s="165"/>
      <c r="R34" s="166"/>
    </row>
    <row r="35" spans="2:18" ht="24.75" customHeight="1">
      <c r="B35" s="164">
        <v>31</v>
      </c>
      <c r="C35" s="158" t="s">
        <v>188</v>
      </c>
      <c r="D35" s="159">
        <v>177</v>
      </c>
      <c r="E35" s="165"/>
      <c r="F35" s="165"/>
      <c r="G35" s="165"/>
      <c r="H35" s="165"/>
      <c r="I35" s="165"/>
      <c r="J35" s="174"/>
      <c r="K35" s="175">
        <v>66</v>
      </c>
      <c r="L35" s="161" t="s">
        <v>189</v>
      </c>
      <c r="M35" s="162">
        <v>176</v>
      </c>
      <c r="N35" s="165"/>
      <c r="O35" s="165"/>
      <c r="P35" s="165"/>
      <c r="Q35" s="165"/>
      <c r="R35" s="166"/>
    </row>
    <row r="36" spans="2:18" ht="24.75" customHeight="1" thickBot="1">
      <c r="B36" s="164">
        <v>32</v>
      </c>
      <c r="C36" s="177" t="s">
        <v>157</v>
      </c>
      <c r="D36" s="178">
        <v>179</v>
      </c>
      <c r="E36" s="156"/>
      <c r="F36" s="156"/>
      <c r="G36" s="156"/>
      <c r="H36" s="156"/>
      <c r="I36" s="156"/>
      <c r="J36" s="174"/>
      <c r="K36" s="175">
        <v>67</v>
      </c>
      <c r="L36" s="161" t="s">
        <v>182</v>
      </c>
      <c r="M36" s="162">
        <v>178</v>
      </c>
      <c r="N36" s="165"/>
      <c r="O36" s="165"/>
      <c r="P36" s="165"/>
      <c r="Q36" s="165"/>
      <c r="R36" s="166"/>
    </row>
    <row r="37" spans="2:18" ht="24.75" customHeight="1">
      <c r="B37" s="164">
        <v>33</v>
      </c>
      <c r="C37" s="176" t="s">
        <v>190</v>
      </c>
      <c r="D37" s="171">
        <v>110</v>
      </c>
      <c r="E37" s="172"/>
      <c r="F37" s="172"/>
      <c r="G37" s="172"/>
      <c r="H37" s="172"/>
      <c r="I37" s="172"/>
      <c r="J37" s="174"/>
      <c r="K37" s="473" t="s">
        <v>191</v>
      </c>
      <c r="L37" s="474"/>
      <c r="M37" s="474"/>
      <c r="N37" s="474"/>
      <c r="O37" s="474"/>
      <c r="P37" s="474"/>
      <c r="Q37" s="474"/>
      <c r="R37" s="475"/>
    </row>
    <row r="38" spans="2:18" ht="24.75" customHeight="1">
      <c r="B38" s="164">
        <v>34</v>
      </c>
      <c r="C38" s="161" t="s">
        <v>192</v>
      </c>
      <c r="D38" s="162">
        <v>112</v>
      </c>
      <c r="E38" s="165"/>
      <c r="F38" s="165"/>
      <c r="G38" s="165"/>
      <c r="H38" s="165"/>
      <c r="I38" s="165"/>
      <c r="J38" s="174"/>
      <c r="K38" s="476"/>
      <c r="L38" s="477"/>
      <c r="M38" s="477"/>
      <c r="N38" s="477"/>
      <c r="O38" s="477"/>
      <c r="P38" s="477"/>
      <c r="Q38" s="477"/>
      <c r="R38" s="478"/>
    </row>
    <row r="39" spans="2:18" ht="24.75" customHeight="1" thickBot="1">
      <c r="B39" s="179">
        <v>35</v>
      </c>
      <c r="C39" s="167" t="s">
        <v>193</v>
      </c>
      <c r="D39" s="168">
        <v>113</v>
      </c>
      <c r="E39" s="156"/>
      <c r="F39" s="156"/>
      <c r="G39" s="156"/>
      <c r="H39" s="156"/>
      <c r="I39" s="156"/>
      <c r="J39" s="180"/>
      <c r="K39" s="479"/>
      <c r="L39" s="480"/>
      <c r="M39" s="480"/>
      <c r="N39" s="480"/>
      <c r="O39" s="480"/>
      <c r="P39" s="480"/>
      <c r="Q39" s="480"/>
      <c r="R39" s="481"/>
    </row>
  </sheetData>
  <mergeCells count="18">
    <mergeCell ref="B2:D2"/>
    <mergeCell ref="G3:H3"/>
    <mergeCell ref="I3:I4"/>
    <mergeCell ref="J3:J4"/>
    <mergeCell ref="K3:K4"/>
    <mergeCell ref="E2:Q2"/>
    <mergeCell ref="B3:B4"/>
    <mergeCell ref="C3:C4"/>
    <mergeCell ref="D3:D4"/>
    <mergeCell ref="E3:E4"/>
    <mergeCell ref="F3:F4"/>
    <mergeCell ref="K37:R39"/>
    <mergeCell ref="L3:L4"/>
    <mergeCell ref="M3:M4"/>
    <mergeCell ref="N3:N4"/>
    <mergeCell ref="O3:O4"/>
    <mergeCell ref="P3:Q3"/>
    <mergeCell ref="R3:R4"/>
  </mergeCells>
  <printOptions horizontalCentered="1"/>
  <pageMargins left="0" right="0" top="0" bottom="0" header="0" footer="0"/>
  <pageSetup paperSize="9" scale="8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70C0"/>
  </sheetPr>
  <dimension ref="A1:I27"/>
  <sheetViews>
    <sheetView rightToLeft="1" view="pageBreakPreview" zoomScale="70" zoomScaleSheetLayoutView="70" workbookViewId="0">
      <selection activeCell="D2" sqref="D2:H2"/>
    </sheetView>
  </sheetViews>
  <sheetFormatPr defaultColWidth="9.125" defaultRowHeight="22.5"/>
  <cols>
    <col min="1" max="1" width="0.75" style="137" customWidth="1"/>
    <col min="2" max="2" width="5.375" style="137" customWidth="1"/>
    <col min="3" max="3" width="33.75" style="137" customWidth="1"/>
    <col min="4" max="4" width="8.375" style="137" customWidth="1"/>
    <col min="5" max="8" width="9.75" style="137" customWidth="1"/>
    <col min="9" max="9" width="35.625" style="137" customWidth="1"/>
    <col min="10" max="10" width="0.625" style="137" customWidth="1"/>
    <col min="11" max="16384" width="9.125" style="137"/>
  </cols>
  <sheetData>
    <row r="1" spans="2:9" ht="7.5" customHeight="1" thickBot="1"/>
    <row r="2" spans="2:9" ht="49.5" customHeight="1" thickBot="1">
      <c r="B2" s="501"/>
      <c r="C2" s="502"/>
      <c r="D2" s="503" t="s">
        <v>194</v>
      </c>
      <c r="E2" s="504"/>
      <c r="F2" s="504"/>
      <c r="G2" s="504"/>
      <c r="H2" s="505"/>
      <c r="I2" s="181" t="s">
        <v>308</v>
      </c>
    </row>
    <row r="3" spans="2:9" s="182" customFormat="1" ht="20.25" customHeight="1">
      <c r="B3" s="506" t="s">
        <v>11</v>
      </c>
      <c r="C3" s="508" t="s">
        <v>88</v>
      </c>
      <c r="D3" s="506" t="s">
        <v>89</v>
      </c>
      <c r="E3" s="506" t="s">
        <v>195</v>
      </c>
      <c r="F3" s="510"/>
      <c r="G3" s="506" t="s">
        <v>196</v>
      </c>
      <c r="H3" s="510"/>
      <c r="I3" s="498" t="s">
        <v>197</v>
      </c>
    </row>
    <row r="4" spans="2:9" s="182" customFormat="1" ht="20.25" customHeight="1" thickBot="1">
      <c r="B4" s="507"/>
      <c r="C4" s="509"/>
      <c r="D4" s="507"/>
      <c r="E4" s="183" t="s">
        <v>46</v>
      </c>
      <c r="F4" s="184" t="s">
        <v>198</v>
      </c>
      <c r="G4" s="183" t="s">
        <v>146</v>
      </c>
      <c r="H4" s="184" t="s">
        <v>147</v>
      </c>
      <c r="I4" s="499"/>
    </row>
    <row r="5" spans="2:9" ht="44.25" customHeight="1">
      <c r="B5" s="140">
        <v>1</v>
      </c>
      <c r="C5" s="185" t="s">
        <v>190</v>
      </c>
      <c r="D5" s="185">
        <v>110</v>
      </c>
      <c r="E5" s="140"/>
      <c r="F5" s="141"/>
      <c r="G5" s="140"/>
      <c r="H5" s="141"/>
      <c r="I5" s="186"/>
    </row>
    <row r="6" spans="2:9" ht="44.25" customHeight="1">
      <c r="B6" s="142">
        <v>2</v>
      </c>
      <c r="C6" s="162" t="s">
        <v>163</v>
      </c>
      <c r="D6" s="162">
        <v>157</v>
      </c>
      <c r="E6" s="142"/>
      <c r="F6" s="143"/>
      <c r="G6" s="142"/>
      <c r="H6" s="143"/>
      <c r="I6" s="187"/>
    </row>
    <row r="7" spans="2:9" ht="44.25" customHeight="1">
      <c r="B7" s="142">
        <v>3</v>
      </c>
      <c r="C7" s="162" t="s">
        <v>163</v>
      </c>
      <c r="D7" s="162">
        <v>172</v>
      </c>
      <c r="E7" s="142"/>
      <c r="F7" s="143"/>
      <c r="G7" s="142"/>
      <c r="H7" s="143"/>
      <c r="I7" s="187"/>
    </row>
    <row r="8" spans="2:9" ht="44.25" customHeight="1">
      <c r="B8" s="142">
        <v>4</v>
      </c>
      <c r="C8" s="162" t="s">
        <v>151</v>
      </c>
      <c r="D8" s="162">
        <v>115</v>
      </c>
      <c r="E8" s="142"/>
      <c r="F8" s="143"/>
      <c r="G8" s="142"/>
      <c r="H8" s="143"/>
      <c r="I8" s="187"/>
    </row>
    <row r="9" spans="2:9" ht="44.25" customHeight="1">
      <c r="B9" s="142">
        <v>5</v>
      </c>
      <c r="C9" s="162" t="s">
        <v>159</v>
      </c>
      <c r="D9" s="162">
        <v>128</v>
      </c>
      <c r="E9" s="142"/>
      <c r="F9" s="143"/>
      <c r="G9" s="142"/>
      <c r="H9" s="143"/>
      <c r="I9" s="187"/>
    </row>
    <row r="10" spans="2:9" ht="44.25" customHeight="1">
      <c r="B10" s="142">
        <v>6</v>
      </c>
      <c r="C10" s="162" t="s">
        <v>161</v>
      </c>
      <c r="D10" s="162">
        <v>147</v>
      </c>
      <c r="E10" s="142"/>
      <c r="F10" s="143"/>
      <c r="G10" s="142"/>
      <c r="H10" s="143"/>
      <c r="I10" s="187"/>
    </row>
    <row r="11" spans="2:9" ht="44.25" customHeight="1">
      <c r="B11" s="142">
        <v>7</v>
      </c>
      <c r="C11" s="162" t="s">
        <v>149</v>
      </c>
      <c r="D11" s="162">
        <v>114</v>
      </c>
      <c r="E11" s="142"/>
      <c r="F11" s="143"/>
      <c r="G11" s="142"/>
      <c r="H11" s="143"/>
      <c r="I11" s="187"/>
    </row>
    <row r="12" spans="2:9" ht="44.25" customHeight="1">
      <c r="B12" s="142">
        <v>8</v>
      </c>
      <c r="C12" s="162" t="s">
        <v>153</v>
      </c>
      <c r="D12" s="162">
        <v>119</v>
      </c>
      <c r="E12" s="142"/>
      <c r="F12" s="143"/>
      <c r="G12" s="142"/>
      <c r="H12" s="143"/>
      <c r="I12" s="187"/>
    </row>
    <row r="13" spans="2:9" ht="44.25" customHeight="1">
      <c r="B13" s="142">
        <v>9</v>
      </c>
      <c r="C13" s="162" t="s">
        <v>153</v>
      </c>
      <c r="D13" s="162">
        <v>133</v>
      </c>
      <c r="E13" s="142"/>
      <c r="F13" s="143"/>
      <c r="G13" s="142"/>
      <c r="H13" s="143"/>
      <c r="I13" s="187"/>
    </row>
    <row r="14" spans="2:9" ht="44.25" customHeight="1">
      <c r="B14" s="142">
        <v>10</v>
      </c>
      <c r="C14" s="162" t="s">
        <v>192</v>
      </c>
      <c r="D14" s="162">
        <v>112</v>
      </c>
      <c r="E14" s="142"/>
      <c r="F14" s="143"/>
      <c r="G14" s="142"/>
      <c r="H14" s="143"/>
      <c r="I14" s="187"/>
    </row>
    <row r="15" spans="2:9" ht="44.25" customHeight="1">
      <c r="B15" s="142">
        <v>11</v>
      </c>
      <c r="C15" s="162" t="s">
        <v>193</v>
      </c>
      <c r="D15" s="162">
        <v>113</v>
      </c>
      <c r="E15" s="142"/>
      <c r="F15" s="143"/>
      <c r="G15" s="142"/>
      <c r="H15" s="143"/>
      <c r="I15" s="187"/>
    </row>
    <row r="16" spans="2:9" ht="44.25" customHeight="1">
      <c r="B16" s="142">
        <v>12</v>
      </c>
      <c r="C16" s="162" t="s">
        <v>155</v>
      </c>
      <c r="D16" s="162">
        <v>122</v>
      </c>
      <c r="E16" s="142"/>
      <c r="F16" s="143"/>
      <c r="G16" s="142"/>
      <c r="H16" s="143"/>
      <c r="I16" s="187"/>
    </row>
    <row r="17" spans="1:9" ht="44.25" customHeight="1">
      <c r="B17" s="142">
        <v>13</v>
      </c>
      <c r="C17" s="162" t="s">
        <v>155</v>
      </c>
      <c r="D17" s="162">
        <v>123</v>
      </c>
      <c r="E17" s="142"/>
      <c r="F17" s="143"/>
      <c r="G17" s="142"/>
      <c r="H17" s="143"/>
      <c r="I17" s="187"/>
    </row>
    <row r="18" spans="1:9" ht="44.25" customHeight="1">
      <c r="B18" s="142">
        <v>14</v>
      </c>
      <c r="C18" s="162" t="s">
        <v>155</v>
      </c>
      <c r="D18" s="162">
        <v>124</v>
      </c>
      <c r="E18" s="142"/>
      <c r="F18" s="143"/>
      <c r="G18" s="142"/>
      <c r="H18" s="143"/>
      <c r="I18" s="187"/>
    </row>
    <row r="19" spans="1:9" ht="44.25" customHeight="1">
      <c r="B19" s="142">
        <v>15</v>
      </c>
      <c r="C19" s="162" t="s">
        <v>160</v>
      </c>
      <c r="D19" s="162">
        <v>131</v>
      </c>
      <c r="E19" s="142"/>
      <c r="F19" s="143"/>
      <c r="G19" s="142"/>
      <c r="H19" s="143"/>
      <c r="I19" s="187"/>
    </row>
    <row r="20" spans="1:9" ht="44.25" customHeight="1" thickBot="1">
      <c r="B20" s="188">
        <v>16</v>
      </c>
      <c r="C20" s="168" t="s">
        <v>199</v>
      </c>
      <c r="D20" s="267">
        <v>142</v>
      </c>
      <c r="E20" s="188"/>
      <c r="F20" s="189"/>
      <c r="G20" s="188"/>
      <c r="H20" s="189"/>
      <c r="I20" s="190"/>
    </row>
    <row r="21" spans="1:9" ht="44.25" customHeight="1">
      <c r="A21" s="239"/>
      <c r="B21" s="239"/>
    </row>
    <row r="22" spans="1:9" ht="21.75" customHeight="1"/>
    <row r="27" spans="1:9" ht="33.75">
      <c r="E27" s="500" t="s">
        <v>200</v>
      </c>
      <c r="F27" s="500"/>
      <c r="G27" s="500"/>
      <c r="H27" s="500"/>
    </row>
  </sheetData>
  <mergeCells count="9">
    <mergeCell ref="I3:I4"/>
    <mergeCell ref="E27:H27"/>
    <mergeCell ref="B2:C2"/>
    <mergeCell ref="D2:H2"/>
    <mergeCell ref="B3:B4"/>
    <mergeCell ref="C3:C4"/>
    <mergeCell ref="D3:D4"/>
    <mergeCell ref="E3:F3"/>
    <mergeCell ref="G3:H3"/>
  </mergeCells>
  <printOptions horizontalCentered="1"/>
  <pageMargins left="0.11811023622047245" right="0.11811023622047245" top="0.15748031496062992" bottom="0.15748031496062992" header="0" footer="0"/>
  <pageSetup paperSize="11" scale="5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70C0"/>
  </sheetPr>
  <dimension ref="B1:I32"/>
  <sheetViews>
    <sheetView rightToLeft="1" view="pageBreakPreview" zoomScale="130" zoomScaleSheetLayoutView="130" workbookViewId="0">
      <selection activeCell="D2" sqref="D2:H2"/>
    </sheetView>
  </sheetViews>
  <sheetFormatPr defaultColWidth="9.125" defaultRowHeight="22.5"/>
  <cols>
    <col min="1" max="1" width="0.75" style="137" customWidth="1"/>
    <col min="2" max="2" width="5.375" style="137" customWidth="1"/>
    <col min="3" max="3" width="24.75" style="137" customWidth="1"/>
    <col min="4" max="4" width="8.375" style="137" customWidth="1"/>
    <col min="5" max="5" width="22" style="137" customWidth="1"/>
    <col min="6" max="8" width="7" style="137" customWidth="1"/>
    <col min="9" max="9" width="25.625" style="137" customWidth="1"/>
    <col min="10" max="10" width="0.625" style="137" customWidth="1"/>
    <col min="11" max="16384" width="9.125" style="137"/>
  </cols>
  <sheetData>
    <row r="1" spans="2:9" ht="3.75" customHeight="1" thickBot="1"/>
    <row r="2" spans="2:9" ht="52.5" customHeight="1" thickBot="1">
      <c r="B2" s="501"/>
      <c r="C2" s="502"/>
      <c r="D2" s="526" t="s">
        <v>201</v>
      </c>
      <c r="E2" s="527"/>
      <c r="F2" s="527"/>
      <c r="G2" s="527"/>
      <c r="H2" s="528"/>
      <c r="I2" s="181" t="s">
        <v>309</v>
      </c>
    </row>
    <row r="3" spans="2:9" s="182" customFormat="1" ht="24">
      <c r="B3" s="506" t="s">
        <v>11</v>
      </c>
      <c r="C3" s="530" t="s">
        <v>88</v>
      </c>
      <c r="D3" s="532" t="s">
        <v>89</v>
      </c>
      <c r="E3" s="530" t="s">
        <v>202</v>
      </c>
      <c r="F3" s="506" t="s">
        <v>195</v>
      </c>
      <c r="G3" s="510"/>
      <c r="H3" s="524" t="s">
        <v>147</v>
      </c>
      <c r="I3" s="524" t="s">
        <v>203</v>
      </c>
    </row>
    <row r="4" spans="2:9" s="182" customFormat="1" ht="24.75" thickBot="1">
      <c r="B4" s="529"/>
      <c r="C4" s="531"/>
      <c r="D4" s="533"/>
      <c r="E4" s="531"/>
      <c r="F4" s="191" t="s">
        <v>46</v>
      </c>
      <c r="G4" s="192" t="s">
        <v>198</v>
      </c>
      <c r="H4" s="525"/>
      <c r="I4" s="525"/>
    </row>
    <row r="5" spans="2:9" s="182" customFormat="1" ht="29.25" customHeight="1">
      <c r="B5" s="514">
        <v>1</v>
      </c>
      <c r="C5" s="516" t="s">
        <v>165</v>
      </c>
      <c r="D5" s="518">
        <v>116</v>
      </c>
      <c r="E5" s="193"/>
      <c r="F5" s="520"/>
      <c r="G5" s="522"/>
      <c r="H5" s="512"/>
      <c r="I5" s="512"/>
    </row>
    <row r="6" spans="2:9" ht="29.25" customHeight="1" thickBot="1">
      <c r="B6" s="515"/>
      <c r="C6" s="517"/>
      <c r="D6" s="519"/>
      <c r="E6" s="194"/>
      <c r="F6" s="521"/>
      <c r="G6" s="523"/>
      <c r="H6" s="513"/>
      <c r="I6" s="513"/>
    </row>
    <row r="7" spans="2:9" s="182" customFormat="1" ht="29.25" customHeight="1">
      <c r="B7" s="514">
        <v>2</v>
      </c>
      <c r="C7" s="516" t="s">
        <v>167</v>
      </c>
      <c r="D7" s="518">
        <v>117</v>
      </c>
      <c r="E7" s="193"/>
      <c r="F7" s="520"/>
      <c r="G7" s="522"/>
      <c r="H7" s="512"/>
      <c r="I7" s="512"/>
    </row>
    <row r="8" spans="2:9" ht="29.25" customHeight="1" thickBot="1">
      <c r="B8" s="515">
        <v>2</v>
      </c>
      <c r="C8" s="517" t="s">
        <v>167</v>
      </c>
      <c r="D8" s="519">
        <v>117</v>
      </c>
      <c r="E8" s="194"/>
      <c r="F8" s="521"/>
      <c r="G8" s="523"/>
      <c r="H8" s="513"/>
      <c r="I8" s="513"/>
    </row>
    <row r="9" spans="2:9" s="182" customFormat="1" ht="29.25" customHeight="1">
      <c r="B9" s="514">
        <v>3</v>
      </c>
      <c r="C9" s="516" t="s">
        <v>169</v>
      </c>
      <c r="D9" s="518">
        <v>118</v>
      </c>
      <c r="E9" s="193"/>
      <c r="F9" s="520"/>
      <c r="G9" s="522"/>
      <c r="H9" s="512"/>
      <c r="I9" s="512"/>
    </row>
    <row r="10" spans="2:9" ht="29.25" customHeight="1" thickBot="1">
      <c r="B10" s="515">
        <v>3</v>
      </c>
      <c r="C10" s="517" t="s">
        <v>169</v>
      </c>
      <c r="D10" s="519">
        <v>118</v>
      </c>
      <c r="E10" s="194"/>
      <c r="F10" s="521"/>
      <c r="G10" s="523"/>
      <c r="H10" s="513"/>
      <c r="I10" s="513"/>
    </row>
    <row r="11" spans="2:9" s="182" customFormat="1" ht="29.25" customHeight="1">
      <c r="B11" s="514">
        <v>4</v>
      </c>
      <c r="C11" s="516" t="s">
        <v>204</v>
      </c>
      <c r="D11" s="518">
        <v>146</v>
      </c>
      <c r="E11" s="193"/>
      <c r="F11" s="520"/>
      <c r="G11" s="522"/>
      <c r="H11" s="512"/>
      <c r="I11" s="512"/>
    </row>
    <row r="12" spans="2:9" ht="29.25" customHeight="1" thickBot="1">
      <c r="B12" s="515">
        <v>4</v>
      </c>
      <c r="C12" s="517" t="s">
        <v>204</v>
      </c>
      <c r="D12" s="519">
        <v>146</v>
      </c>
      <c r="E12" s="194"/>
      <c r="F12" s="521"/>
      <c r="G12" s="523"/>
      <c r="H12" s="513"/>
      <c r="I12" s="513"/>
    </row>
    <row r="13" spans="2:9" s="182" customFormat="1" ht="29.25" customHeight="1">
      <c r="B13" s="514">
        <v>5</v>
      </c>
      <c r="C13" s="516" t="s">
        <v>169</v>
      </c>
      <c r="D13" s="518">
        <v>164</v>
      </c>
      <c r="E13" s="193"/>
      <c r="F13" s="520"/>
      <c r="G13" s="522"/>
      <c r="H13" s="512"/>
      <c r="I13" s="512"/>
    </row>
    <row r="14" spans="2:9" ht="29.25" customHeight="1" thickBot="1">
      <c r="B14" s="515">
        <v>5</v>
      </c>
      <c r="C14" s="517" t="s">
        <v>169</v>
      </c>
      <c r="D14" s="519">
        <v>164</v>
      </c>
      <c r="E14" s="194"/>
      <c r="F14" s="521"/>
      <c r="G14" s="523"/>
      <c r="H14" s="513"/>
      <c r="I14" s="513"/>
    </row>
    <row r="15" spans="2:9" s="182" customFormat="1" ht="29.25" customHeight="1">
      <c r="B15" s="514">
        <v>6</v>
      </c>
      <c r="C15" s="516" t="s">
        <v>173</v>
      </c>
      <c r="D15" s="518">
        <v>134</v>
      </c>
      <c r="E15" s="193"/>
      <c r="F15" s="520"/>
      <c r="G15" s="522"/>
      <c r="H15" s="512"/>
      <c r="I15" s="512"/>
    </row>
    <row r="16" spans="2:9" ht="29.25" customHeight="1" thickBot="1">
      <c r="B16" s="515">
        <v>6</v>
      </c>
      <c r="C16" s="517" t="s">
        <v>173</v>
      </c>
      <c r="D16" s="519">
        <v>134</v>
      </c>
      <c r="E16" s="194"/>
      <c r="F16" s="521"/>
      <c r="G16" s="523"/>
      <c r="H16" s="513"/>
      <c r="I16" s="513"/>
    </row>
    <row r="17" spans="2:9" s="182" customFormat="1" ht="29.25" customHeight="1">
      <c r="B17" s="514">
        <v>7</v>
      </c>
      <c r="C17" s="516" t="s">
        <v>173</v>
      </c>
      <c r="D17" s="518">
        <v>135</v>
      </c>
      <c r="E17" s="193"/>
      <c r="F17" s="520"/>
      <c r="G17" s="522"/>
      <c r="H17" s="512"/>
      <c r="I17" s="512"/>
    </row>
    <row r="18" spans="2:9" ht="29.25" customHeight="1" thickBot="1">
      <c r="B18" s="515">
        <v>7</v>
      </c>
      <c r="C18" s="517" t="s">
        <v>173</v>
      </c>
      <c r="D18" s="519">
        <v>135</v>
      </c>
      <c r="E18" s="194"/>
      <c r="F18" s="521"/>
      <c r="G18" s="523"/>
      <c r="H18" s="513"/>
      <c r="I18" s="513"/>
    </row>
    <row r="19" spans="2:9" s="182" customFormat="1" ht="29.25" customHeight="1">
      <c r="B19" s="514">
        <v>8</v>
      </c>
      <c r="C19" s="516" t="s">
        <v>173</v>
      </c>
      <c r="D19" s="518">
        <v>136</v>
      </c>
      <c r="E19" s="193"/>
      <c r="F19" s="520"/>
      <c r="G19" s="522"/>
      <c r="H19" s="512"/>
      <c r="I19" s="512"/>
    </row>
    <row r="20" spans="2:9" ht="29.25" customHeight="1" thickBot="1">
      <c r="B20" s="515">
        <v>8</v>
      </c>
      <c r="C20" s="517" t="s">
        <v>173</v>
      </c>
      <c r="D20" s="519">
        <v>136</v>
      </c>
      <c r="E20" s="194"/>
      <c r="F20" s="521"/>
      <c r="G20" s="523"/>
      <c r="H20" s="513"/>
      <c r="I20" s="513"/>
    </row>
    <row r="21" spans="2:9" s="182" customFormat="1" ht="29.25" customHeight="1">
      <c r="B21" s="514">
        <v>9</v>
      </c>
      <c r="C21" s="516" t="s">
        <v>173</v>
      </c>
      <c r="D21" s="518">
        <v>137</v>
      </c>
      <c r="E21" s="193"/>
      <c r="F21" s="520"/>
      <c r="G21" s="522"/>
      <c r="H21" s="512"/>
      <c r="I21" s="512"/>
    </row>
    <row r="22" spans="2:9" ht="29.25" customHeight="1" thickBot="1">
      <c r="B22" s="515">
        <v>9</v>
      </c>
      <c r="C22" s="517" t="s">
        <v>173</v>
      </c>
      <c r="D22" s="519">
        <v>137</v>
      </c>
      <c r="E22" s="194"/>
      <c r="F22" s="521"/>
      <c r="G22" s="523"/>
      <c r="H22" s="513"/>
      <c r="I22" s="513"/>
    </row>
    <row r="23" spans="2:9" s="182" customFormat="1" ht="29.25" customHeight="1">
      <c r="B23" s="514">
        <v>10</v>
      </c>
      <c r="C23" s="516" t="s">
        <v>178</v>
      </c>
      <c r="D23" s="518">
        <v>138</v>
      </c>
      <c r="E23" s="193"/>
      <c r="F23" s="520"/>
      <c r="G23" s="522"/>
      <c r="H23" s="512"/>
      <c r="I23" s="512"/>
    </row>
    <row r="24" spans="2:9" ht="29.25" customHeight="1" thickBot="1">
      <c r="B24" s="515">
        <v>10</v>
      </c>
      <c r="C24" s="517" t="s">
        <v>178</v>
      </c>
      <c r="D24" s="519">
        <v>138</v>
      </c>
      <c r="E24" s="194"/>
      <c r="F24" s="521"/>
      <c r="G24" s="523"/>
      <c r="H24" s="513"/>
      <c r="I24" s="513"/>
    </row>
    <row r="25" spans="2:9" s="182" customFormat="1" ht="29.25" customHeight="1">
      <c r="B25" s="514">
        <v>11</v>
      </c>
      <c r="C25" s="516" t="s">
        <v>178</v>
      </c>
      <c r="D25" s="518">
        <v>139</v>
      </c>
      <c r="E25" s="193"/>
      <c r="F25" s="520"/>
      <c r="G25" s="522"/>
      <c r="H25" s="512"/>
      <c r="I25" s="512"/>
    </row>
    <row r="26" spans="2:9" ht="29.25" customHeight="1" thickBot="1">
      <c r="B26" s="515">
        <v>11</v>
      </c>
      <c r="C26" s="517" t="s">
        <v>178</v>
      </c>
      <c r="D26" s="519">
        <v>139</v>
      </c>
      <c r="E26" s="194"/>
      <c r="F26" s="521"/>
      <c r="G26" s="523"/>
      <c r="H26" s="513"/>
      <c r="I26" s="513"/>
    </row>
    <row r="27" spans="2:9" s="182" customFormat="1" ht="29.25" customHeight="1">
      <c r="B27" s="514">
        <v>12</v>
      </c>
      <c r="C27" s="516" t="s">
        <v>178</v>
      </c>
      <c r="D27" s="518">
        <v>140</v>
      </c>
      <c r="E27" s="193"/>
      <c r="F27" s="520"/>
      <c r="G27" s="522"/>
      <c r="H27" s="512"/>
      <c r="I27" s="512"/>
    </row>
    <row r="28" spans="2:9" ht="29.25" customHeight="1" thickBot="1">
      <c r="B28" s="515">
        <v>12</v>
      </c>
      <c r="C28" s="517" t="s">
        <v>178</v>
      </c>
      <c r="D28" s="519">
        <v>140</v>
      </c>
      <c r="E28" s="194"/>
      <c r="F28" s="521"/>
      <c r="G28" s="523"/>
      <c r="H28" s="513"/>
      <c r="I28" s="513"/>
    </row>
    <row r="29" spans="2:9" s="182" customFormat="1" ht="29.25" customHeight="1">
      <c r="B29" s="514">
        <v>13</v>
      </c>
      <c r="C29" s="516" t="s">
        <v>178</v>
      </c>
      <c r="D29" s="518">
        <v>141</v>
      </c>
      <c r="E29" s="193"/>
      <c r="F29" s="520"/>
      <c r="G29" s="522"/>
      <c r="H29" s="512"/>
      <c r="I29" s="512"/>
    </row>
    <row r="30" spans="2:9" ht="29.25" customHeight="1" thickBot="1">
      <c r="B30" s="515">
        <v>13</v>
      </c>
      <c r="C30" s="517" t="s">
        <v>178</v>
      </c>
      <c r="D30" s="519">
        <v>141</v>
      </c>
      <c r="E30" s="194"/>
      <c r="F30" s="521"/>
      <c r="G30" s="523"/>
      <c r="H30" s="513"/>
      <c r="I30" s="513"/>
    </row>
    <row r="32" spans="2:9">
      <c r="F32" s="511" t="s">
        <v>205</v>
      </c>
      <c r="G32" s="511"/>
      <c r="H32" s="511"/>
    </row>
  </sheetData>
  <mergeCells count="101">
    <mergeCell ref="I3:I4"/>
    <mergeCell ref="B5:B6"/>
    <mergeCell ref="C5:C6"/>
    <mergeCell ref="D5:D6"/>
    <mergeCell ref="F5:F6"/>
    <mergeCell ref="G5:G6"/>
    <mergeCell ref="H5:H6"/>
    <mergeCell ref="I5:I6"/>
    <mergeCell ref="B2:C2"/>
    <mergeCell ref="D2:H2"/>
    <mergeCell ref="B3:B4"/>
    <mergeCell ref="C3:C4"/>
    <mergeCell ref="D3:D4"/>
    <mergeCell ref="E3:E4"/>
    <mergeCell ref="F3:G3"/>
    <mergeCell ref="H3:H4"/>
    <mergeCell ref="I7:I8"/>
    <mergeCell ref="B9:B10"/>
    <mergeCell ref="C9:C10"/>
    <mergeCell ref="D9:D10"/>
    <mergeCell ref="F9:F10"/>
    <mergeCell ref="G9:G10"/>
    <mergeCell ref="H9:H10"/>
    <mergeCell ref="I9:I10"/>
    <mergeCell ref="B7:B8"/>
    <mergeCell ref="C7:C8"/>
    <mergeCell ref="D7:D8"/>
    <mergeCell ref="F7:F8"/>
    <mergeCell ref="G7:G8"/>
    <mergeCell ref="H7:H8"/>
    <mergeCell ref="I11:I12"/>
    <mergeCell ref="B13:B14"/>
    <mergeCell ref="C13:C14"/>
    <mergeCell ref="D13:D14"/>
    <mergeCell ref="F13:F14"/>
    <mergeCell ref="G13:G14"/>
    <mergeCell ref="H13:H14"/>
    <mergeCell ref="I13:I14"/>
    <mergeCell ref="B11:B12"/>
    <mergeCell ref="C11:C12"/>
    <mergeCell ref="D11:D12"/>
    <mergeCell ref="F11:F12"/>
    <mergeCell ref="G11:G12"/>
    <mergeCell ref="H11:H12"/>
    <mergeCell ref="I15:I16"/>
    <mergeCell ref="B17:B18"/>
    <mergeCell ref="C17:C18"/>
    <mergeCell ref="D17:D18"/>
    <mergeCell ref="F17:F18"/>
    <mergeCell ref="G17:G18"/>
    <mergeCell ref="H17:H18"/>
    <mergeCell ref="I17:I18"/>
    <mergeCell ref="B15:B16"/>
    <mergeCell ref="C15:C16"/>
    <mergeCell ref="D15:D16"/>
    <mergeCell ref="F15:F16"/>
    <mergeCell ref="G15:G16"/>
    <mergeCell ref="H15:H16"/>
    <mergeCell ref="I19:I20"/>
    <mergeCell ref="B21:B22"/>
    <mergeCell ref="C21:C22"/>
    <mergeCell ref="D21:D22"/>
    <mergeCell ref="F21:F22"/>
    <mergeCell ref="G21:G22"/>
    <mergeCell ref="H21:H22"/>
    <mergeCell ref="I21:I22"/>
    <mergeCell ref="B19:B20"/>
    <mergeCell ref="C19:C20"/>
    <mergeCell ref="D19:D20"/>
    <mergeCell ref="F19:F20"/>
    <mergeCell ref="G19:G20"/>
    <mergeCell ref="H19:H20"/>
    <mergeCell ref="I23:I24"/>
    <mergeCell ref="B25:B26"/>
    <mergeCell ref="C25:C26"/>
    <mergeCell ref="D25:D26"/>
    <mergeCell ref="F25:F26"/>
    <mergeCell ref="G25:G26"/>
    <mergeCell ref="H25:H26"/>
    <mergeCell ref="I25:I26"/>
    <mergeCell ref="B23:B24"/>
    <mergeCell ref="C23:C24"/>
    <mergeCell ref="D23:D24"/>
    <mergeCell ref="F23:F24"/>
    <mergeCell ref="G23:G24"/>
    <mergeCell ref="H23:H24"/>
    <mergeCell ref="F32:H32"/>
    <mergeCell ref="I27:I28"/>
    <mergeCell ref="B29:B30"/>
    <mergeCell ref="C29:C30"/>
    <mergeCell ref="D29:D30"/>
    <mergeCell ref="F29:F30"/>
    <mergeCell ref="G29:G30"/>
    <mergeCell ref="H29:H30"/>
    <mergeCell ref="I29:I30"/>
    <mergeCell ref="B27:B28"/>
    <mergeCell ref="C27:C28"/>
    <mergeCell ref="D27:D28"/>
    <mergeCell ref="F27:F28"/>
    <mergeCell ref="G27:G28"/>
    <mergeCell ref="H27:H28"/>
  </mergeCells>
  <printOptions horizontalCentered="1"/>
  <pageMargins left="0.11811023622047245" right="0.11811023622047245" top="0.15748031496062992" bottom="0.15748031496062992" header="0" footer="0"/>
  <pageSetup paperSize="11" scale="63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70C0"/>
  </sheetPr>
  <dimension ref="B1:J15"/>
  <sheetViews>
    <sheetView rightToLeft="1" view="pageBreakPreview" zoomScale="70" zoomScaleSheetLayoutView="70" workbookViewId="0">
      <selection activeCell="D1" sqref="D1:I1"/>
    </sheetView>
  </sheetViews>
  <sheetFormatPr defaultColWidth="9.125" defaultRowHeight="24"/>
  <cols>
    <col min="1" max="1" width="0.875" style="90" customWidth="1"/>
    <col min="2" max="2" width="5.125" style="90" customWidth="1"/>
    <col min="3" max="3" width="25.25" style="90" customWidth="1"/>
    <col min="4" max="4" width="12.25" style="90" customWidth="1"/>
    <col min="5" max="5" width="9.125" style="90" customWidth="1"/>
    <col min="6" max="9" width="6.375" style="90" customWidth="1"/>
    <col min="10" max="10" width="49.625" style="90" customWidth="1"/>
    <col min="11" max="11" width="1" style="90" customWidth="1"/>
    <col min="12" max="16384" width="9.125" style="90"/>
  </cols>
  <sheetData>
    <row r="1" spans="2:10" ht="54.75" customHeight="1" thickBot="1">
      <c r="B1" s="536"/>
      <c r="C1" s="537"/>
      <c r="D1" s="538" t="s">
        <v>216</v>
      </c>
      <c r="E1" s="538"/>
      <c r="F1" s="538"/>
      <c r="G1" s="538"/>
      <c r="H1" s="538"/>
      <c r="I1" s="538"/>
      <c r="J1" s="203" t="s">
        <v>310</v>
      </c>
    </row>
    <row r="2" spans="2:10" s="182" customFormat="1" ht="20.25" customHeight="1">
      <c r="B2" s="506" t="s">
        <v>11</v>
      </c>
      <c r="C2" s="508" t="s">
        <v>88</v>
      </c>
      <c r="D2" s="532" t="s">
        <v>89</v>
      </c>
      <c r="E2" s="530" t="s">
        <v>217</v>
      </c>
      <c r="F2" s="506" t="s">
        <v>218</v>
      </c>
      <c r="G2" s="510"/>
      <c r="H2" s="540" t="s">
        <v>196</v>
      </c>
      <c r="I2" s="510"/>
      <c r="J2" s="498" t="s">
        <v>203</v>
      </c>
    </row>
    <row r="3" spans="2:10" s="182" customFormat="1" ht="20.25" customHeight="1" thickBot="1">
      <c r="B3" s="529"/>
      <c r="C3" s="539"/>
      <c r="D3" s="533"/>
      <c r="E3" s="531"/>
      <c r="F3" s="191" t="s">
        <v>46</v>
      </c>
      <c r="G3" s="192" t="s">
        <v>198</v>
      </c>
      <c r="H3" s="204" t="s">
        <v>146</v>
      </c>
      <c r="I3" s="192" t="s">
        <v>147</v>
      </c>
      <c r="J3" s="534"/>
    </row>
    <row r="4" spans="2:10" ht="42.75" customHeight="1">
      <c r="B4" s="205">
        <v>1</v>
      </c>
      <c r="C4" s="206" t="s">
        <v>182</v>
      </c>
      <c r="D4" s="207">
        <v>158</v>
      </c>
      <c r="E4" s="208" t="s">
        <v>219</v>
      </c>
      <c r="F4" s="207"/>
      <c r="G4" s="209"/>
      <c r="H4" s="210"/>
      <c r="I4" s="209"/>
      <c r="J4" s="211"/>
    </row>
    <row r="5" spans="2:10" ht="42.75" customHeight="1">
      <c r="B5" s="212">
        <v>2</v>
      </c>
      <c r="C5" s="213" t="s">
        <v>182</v>
      </c>
      <c r="D5" s="97">
        <v>159</v>
      </c>
      <c r="E5" s="214" t="s">
        <v>220</v>
      </c>
      <c r="F5" s="97"/>
      <c r="G5" s="105"/>
      <c r="H5" s="215"/>
      <c r="I5" s="105"/>
      <c r="J5" s="216"/>
    </row>
    <row r="6" spans="2:10" ht="42.75" customHeight="1">
      <c r="B6" s="212">
        <v>3</v>
      </c>
      <c r="C6" s="213" t="s">
        <v>182</v>
      </c>
      <c r="D6" s="97">
        <v>160</v>
      </c>
      <c r="E6" s="214" t="s">
        <v>221</v>
      </c>
      <c r="F6" s="97"/>
      <c r="G6" s="105"/>
      <c r="H6" s="215"/>
      <c r="I6" s="105"/>
      <c r="J6" s="216"/>
    </row>
    <row r="7" spans="2:10" ht="42.75" customHeight="1">
      <c r="B7" s="212">
        <v>4</v>
      </c>
      <c r="C7" s="213" t="s">
        <v>182</v>
      </c>
      <c r="D7" s="97">
        <v>161</v>
      </c>
      <c r="E7" s="217" t="s">
        <v>222</v>
      </c>
      <c r="F7" s="97"/>
      <c r="G7" s="105"/>
      <c r="H7" s="215"/>
      <c r="I7" s="105"/>
      <c r="J7" s="216"/>
    </row>
    <row r="8" spans="2:10" ht="42.75" customHeight="1">
      <c r="B8" s="212">
        <v>5</v>
      </c>
      <c r="C8" s="213" t="s">
        <v>189</v>
      </c>
      <c r="D8" s="97">
        <v>176</v>
      </c>
      <c r="E8" s="217" t="s">
        <v>223</v>
      </c>
      <c r="F8" s="97"/>
      <c r="G8" s="105"/>
      <c r="H8" s="215"/>
      <c r="I8" s="105"/>
      <c r="J8" s="216"/>
    </row>
    <row r="9" spans="2:10" ht="42.75" customHeight="1">
      <c r="B9" s="212">
        <v>6</v>
      </c>
      <c r="C9" s="213" t="s">
        <v>182</v>
      </c>
      <c r="D9" s="97">
        <v>178</v>
      </c>
      <c r="E9" s="217" t="s">
        <v>224</v>
      </c>
      <c r="F9" s="97"/>
      <c r="G9" s="105"/>
      <c r="H9" s="215"/>
      <c r="I9" s="105"/>
      <c r="J9" s="216"/>
    </row>
    <row r="10" spans="2:10" ht="42.75" customHeight="1">
      <c r="B10" s="212">
        <v>7</v>
      </c>
      <c r="C10" s="213" t="s">
        <v>225</v>
      </c>
      <c r="D10" s="97">
        <v>173</v>
      </c>
      <c r="E10" s="217" t="s">
        <v>226</v>
      </c>
      <c r="F10" s="97"/>
      <c r="G10" s="105"/>
      <c r="H10" s="215"/>
      <c r="I10" s="105"/>
      <c r="J10" s="216"/>
    </row>
    <row r="11" spans="2:10" ht="42.75" customHeight="1" thickBot="1">
      <c r="B11" s="218">
        <v>8</v>
      </c>
      <c r="C11" s="218" t="s">
        <v>227</v>
      </c>
      <c r="D11" s="99">
        <v>174</v>
      </c>
      <c r="E11" s="219" t="s">
        <v>226</v>
      </c>
      <c r="F11" s="99"/>
      <c r="G11" s="106"/>
      <c r="H11" s="220"/>
      <c r="I11" s="106"/>
      <c r="J11" s="221"/>
    </row>
    <row r="12" spans="2:10" s="93" customFormat="1"/>
    <row r="13" spans="2:10" s="93" customFormat="1">
      <c r="E13" s="535" t="s">
        <v>228</v>
      </c>
      <c r="F13" s="535"/>
      <c r="G13" s="535"/>
      <c r="H13" s="535"/>
      <c r="I13" s="535"/>
    </row>
    <row r="14" spans="2:10" s="93" customFormat="1"/>
    <row r="15" spans="2:10" s="93" customFormat="1"/>
  </sheetData>
  <mergeCells count="10">
    <mergeCell ref="J2:J3"/>
    <mergeCell ref="E13:I13"/>
    <mergeCell ref="B1:C1"/>
    <mergeCell ref="D1:I1"/>
    <mergeCell ref="B2:B3"/>
    <mergeCell ref="C2:C3"/>
    <mergeCell ref="D2:D3"/>
    <mergeCell ref="E2:E3"/>
    <mergeCell ref="F2:G2"/>
    <mergeCell ref="H2:I2"/>
  </mergeCells>
  <printOptions horizontalCentered="1"/>
  <pageMargins left="0.11811023622047245" right="0.11811023622047245" top="0.15748031496062992" bottom="0.15748031496062992" header="0" footer="0"/>
  <pageSetup paperSize="11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G25"/>
  <sheetViews>
    <sheetView rightToLeft="1" view="pageBreakPreview" zoomScale="115" zoomScaleSheetLayoutView="115" workbookViewId="0">
      <selection activeCell="G1" sqref="G1"/>
    </sheetView>
  </sheetViews>
  <sheetFormatPr defaultColWidth="9.125" defaultRowHeight="24"/>
  <cols>
    <col min="1" max="1" width="6.75" style="90" customWidth="1"/>
    <col min="2" max="2" width="10.25" style="90" customWidth="1"/>
    <col min="3" max="3" width="18.625" style="90" customWidth="1"/>
    <col min="4" max="4" width="9.625" style="90" customWidth="1"/>
    <col min="5" max="5" width="8.625" style="90" customWidth="1"/>
    <col min="6" max="6" width="23" style="90" customWidth="1"/>
    <col min="7" max="7" width="17.125" style="90" customWidth="1"/>
    <col min="8" max="16384" width="9.125" style="90"/>
  </cols>
  <sheetData>
    <row r="1" spans="1:7" ht="50.25" customHeight="1" thickBot="1">
      <c r="A1" s="349"/>
      <c r="B1" s="350"/>
      <c r="C1" s="351" t="s">
        <v>72</v>
      </c>
      <c r="D1" s="351"/>
      <c r="E1" s="351"/>
      <c r="F1" s="351"/>
      <c r="G1" s="291" t="s">
        <v>293</v>
      </c>
    </row>
    <row r="2" spans="1:7" ht="18.75" customHeight="1">
      <c r="A2" s="91" t="s">
        <v>73</v>
      </c>
      <c r="B2" s="92"/>
      <c r="C2" s="92"/>
      <c r="D2" s="93"/>
      <c r="E2" s="92" t="s">
        <v>74</v>
      </c>
      <c r="F2" s="93"/>
      <c r="G2" s="94"/>
    </row>
    <row r="3" spans="1:7" ht="18.75" customHeight="1">
      <c r="A3" s="91" t="s">
        <v>2</v>
      </c>
      <c r="B3" s="92"/>
      <c r="C3" s="92"/>
      <c r="D3" s="93"/>
      <c r="E3" s="92" t="s">
        <v>51</v>
      </c>
      <c r="F3" s="93"/>
      <c r="G3" s="94"/>
    </row>
    <row r="4" spans="1:7" ht="18.75" customHeight="1">
      <c r="A4" s="91" t="s">
        <v>75</v>
      </c>
      <c r="B4" s="92"/>
      <c r="C4" s="92"/>
      <c r="D4" s="93"/>
      <c r="E4" s="92" t="s">
        <v>76</v>
      </c>
      <c r="F4" s="93"/>
      <c r="G4" s="94"/>
    </row>
    <row r="5" spans="1:7" ht="27.75" customHeight="1">
      <c r="A5" s="341" t="s">
        <v>77</v>
      </c>
      <c r="B5" s="342"/>
      <c r="C5" s="342"/>
      <c r="D5" s="342"/>
      <c r="E5" s="342"/>
      <c r="F5" s="342"/>
      <c r="G5" s="343"/>
    </row>
    <row r="6" spans="1:7" ht="21.75" customHeight="1" thickBot="1">
      <c r="A6" s="344" t="s">
        <v>78</v>
      </c>
      <c r="B6" s="345"/>
      <c r="C6" s="345"/>
      <c r="D6" s="345"/>
      <c r="E6" s="345"/>
      <c r="F6" s="345"/>
      <c r="G6" s="346"/>
    </row>
    <row r="7" spans="1:7" ht="20.25" customHeight="1">
      <c r="A7" s="95" t="s">
        <v>11</v>
      </c>
      <c r="B7" s="96" t="s">
        <v>79</v>
      </c>
      <c r="C7" s="327" t="s">
        <v>80</v>
      </c>
      <c r="D7" s="347"/>
      <c r="E7" s="347"/>
      <c r="F7" s="327" t="s">
        <v>81</v>
      </c>
      <c r="G7" s="348"/>
    </row>
    <row r="8" spans="1:7" ht="40.5" customHeight="1">
      <c r="A8" s="320">
        <v>1</v>
      </c>
      <c r="B8" s="322" t="s">
        <v>273</v>
      </c>
      <c r="C8" s="330"/>
      <c r="D8" s="331"/>
      <c r="E8" s="332"/>
      <c r="F8" s="330"/>
      <c r="G8" s="335"/>
    </row>
    <row r="9" spans="1:7" ht="40.5" customHeight="1">
      <c r="A9" s="321"/>
      <c r="B9" s="323"/>
      <c r="C9" s="337"/>
      <c r="D9" s="338"/>
      <c r="E9" s="339"/>
      <c r="F9" s="337"/>
      <c r="G9" s="340"/>
    </row>
    <row r="10" spans="1:7" ht="40.5" customHeight="1">
      <c r="A10" s="320">
        <v>2</v>
      </c>
      <c r="B10" s="322" t="s">
        <v>274</v>
      </c>
      <c r="C10" s="330"/>
      <c r="D10" s="331"/>
      <c r="E10" s="332"/>
      <c r="F10" s="330"/>
      <c r="G10" s="335"/>
    </row>
    <row r="11" spans="1:7" ht="40.5" customHeight="1">
      <c r="A11" s="321"/>
      <c r="B11" s="323"/>
      <c r="C11" s="337"/>
      <c r="D11" s="338"/>
      <c r="E11" s="339"/>
      <c r="F11" s="337"/>
      <c r="G11" s="340"/>
    </row>
    <row r="12" spans="1:7" ht="40.5" customHeight="1">
      <c r="A12" s="320">
        <v>3</v>
      </c>
      <c r="B12" s="322" t="s">
        <v>275</v>
      </c>
      <c r="C12" s="330"/>
      <c r="D12" s="331"/>
      <c r="E12" s="332"/>
      <c r="F12" s="330"/>
      <c r="G12" s="335"/>
    </row>
    <row r="13" spans="1:7" ht="40.5" customHeight="1">
      <c r="A13" s="321"/>
      <c r="B13" s="323"/>
      <c r="C13" s="337"/>
      <c r="D13" s="338"/>
      <c r="E13" s="339"/>
      <c r="F13" s="337"/>
      <c r="G13" s="340"/>
    </row>
    <row r="14" spans="1:7" ht="40.5" customHeight="1">
      <c r="A14" s="320">
        <v>4</v>
      </c>
      <c r="B14" s="322" t="s">
        <v>276</v>
      </c>
      <c r="C14" s="330"/>
      <c r="D14" s="331"/>
      <c r="E14" s="332"/>
      <c r="F14" s="330"/>
      <c r="G14" s="335"/>
    </row>
    <row r="15" spans="1:7" ht="40.5" customHeight="1" thickBot="1">
      <c r="A15" s="336"/>
      <c r="B15" s="329"/>
      <c r="C15" s="333"/>
      <c r="D15" s="318"/>
      <c r="E15" s="334"/>
      <c r="F15" s="333"/>
      <c r="G15" s="319"/>
    </row>
    <row r="16" spans="1:7" ht="20.25" customHeight="1" thickBot="1">
      <c r="A16" s="324" t="s">
        <v>82</v>
      </c>
      <c r="B16" s="325"/>
      <c r="C16" s="325"/>
      <c r="D16" s="325"/>
      <c r="E16" s="325"/>
      <c r="F16" s="325"/>
      <c r="G16" s="326"/>
    </row>
    <row r="17" spans="1:7">
      <c r="A17" s="95" t="s">
        <v>11</v>
      </c>
      <c r="B17" s="327" t="s">
        <v>83</v>
      </c>
      <c r="C17" s="328"/>
      <c r="D17" s="100" t="s">
        <v>84</v>
      </c>
      <c r="E17" s="101" t="s">
        <v>11</v>
      </c>
      <c r="F17" s="96" t="s">
        <v>83</v>
      </c>
      <c r="G17" s="102" t="s">
        <v>84</v>
      </c>
    </row>
    <row r="18" spans="1:7" ht="30" customHeight="1">
      <c r="A18" s="97">
        <v>1</v>
      </c>
      <c r="B18" s="313"/>
      <c r="C18" s="314"/>
      <c r="D18" s="103"/>
      <c r="E18" s="104">
        <v>4</v>
      </c>
      <c r="F18" s="98"/>
      <c r="G18" s="105"/>
    </row>
    <row r="19" spans="1:7" ht="30" customHeight="1">
      <c r="A19" s="97">
        <v>2</v>
      </c>
      <c r="B19" s="313"/>
      <c r="C19" s="314"/>
      <c r="D19" s="103"/>
      <c r="E19" s="104">
        <v>5</v>
      </c>
      <c r="F19" s="98"/>
      <c r="G19" s="105"/>
    </row>
    <row r="20" spans="1:7" ht="30" customHeight="1">
      <c r="A20" s="97">
        <v>3</v>
      </c>
      <c r="B20" s="313"/>
      <c r="C20" s="314"/>
      <c r="D20" s="103"/>
      <c r="E20" s="104">
        <v>6</v>
      </c>
      <c r="F20" s="98"/>
      <c r="G20" s="105"/>
    </row>
    <row r="21" spans="1:7" ht="28.5" customHeight="1">
      <c r="A21" s="315" t="s">
        <v>85</v>
      </c>
      <c r="B21" s="316"/>
      <c r="C21" s="316"/>
      <c r="D21" s="316"/>
      <c r="E21" s="316"/>
      <c r="F21" s="316"/>
      <c r="G21" s="317"/>
    </row>
    <row r="22" spans="1:7" ht="28.5" customHeight="1" thickBot="1">
      <c r="A22" s="107" t="s">
        <v>86</v>
      </c>
      <c r="B22" s="108"/>
      <c r="C22" s="109"/>
      <c r="D22" s="318" t="s">
        <v>87</v>
      </c>
      <c r="E22" s="318"/>
      <c r="F22" s="318"/>
      <c r="G22" s="319"/>
    </row>
    <row r="23" spans="1:7" ht="30" customHeight="1">
      <c r="A23" s="311"/>
      <c r="B23" s="311"/>
      <c r="C23" s="311"/>
      <c r="D23" s="311"/>
      <c r="E23" s="311"/>
      <c r="F23" s="311"/>
      <c r="G23" s="311"/>
    </row>
    <row r="24" spans="1:7" ht="30" customHeight="1">
      <c r="A24" s="312"/>
      <c r="B24" s="312"/>
      <c r="C24" s="312"/>
      <c r="D24" s="312"/>
      <c r="E24" s="312"/>
      <c r="F24" s="312"/>
      <c r="G24" s="312"/>
    </row>
    <row r="25" spans="1:7" ht="30" customHeight="1">
      <c r="A25" s="312"/>
      <c r="B25" s="312"/>
      <c r="C25" s="312"/>
      <c r="D25" s="312"/>
      <c r="E25" s="312"/>
      <c r="F25" s="312"/>
      <c r="G25" s="312"/>
    </row>
  </sheetData>
  <mergeCells count="30">
    <mergeCell ref="A5:G5"/>
    <mergeCell ref="A6:G6"/>
    <mergeCell ref="C7:E7"/>
    <mergeCell ref="F7:G7"/>
    <mergeCell ref="A1:B1"/>
    <mergeCell ref="C1:F1"/>
    <mergeCell ref="B8:B9"/>
    <mergeCell ref="C8:E9"/>
    <mergeCell ref="F8:G9"/>
    <mergeCell ref="A8:A9"/>
    <mergeCell ref="A10:A11"/>
    <mergeCell ref="C10:E11"/>
    <mergeCell ref="F10:G11"/>
    <mergeCell ref="A12:A13"/>
    <mergeCell ref="B10:B11"/>
    <mergeCell ref="A16:G16"/>
    <mergeCell ref="B17:C17"/>
    <mergeCell ref="B18:C18"/>
    <mergeCell ref="B14:B15"/>
    <mergeCell ref="C14:E15"/>
    <mergeCell ref="F14:G15"/>
    <mergeCell ref="A14:A15"/>
    <mergeCell ref="B12:B13"/>
    <mergeCell ref="C12:E13"/>
    <mergeCell ref="F12:G13"/>
    <mergeCell ref="A23:G25"/>
    <mergeCell ref="B20:C20"/>
    <mergeCell ref="A21:G21"/>
    <mergeCell ref="D22:G22"/>
    <mergeCell ref="B19:C19"/>
  </mergeCells>
  <printOptions horizontalCentered="1"/>
  <pageMargins left="0.31496062992125984" right="0.31496062992125984" top="0.35433070866141736" bottom="0.35433070866141736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J54"/>
  <sheetViews>
    <sheetView rightToLeft="1" view="pageBreakPreview" zoomScale="87" zoomScaleSheetLayoutView="87" workbookViewId="0">
      <selection activeCell="I1" sqref="I1:J1"/>
    </sheetView>
  </sheetViews>
  <sheetFormatPr defaultColWidth="9.125" defaultRowHeight="18.75"/>
  <cols>
    <col min="1" max="1" width="1.625" style="1" customWidth="1"/>
    <col min="2" max="2" width="5.125" style="1" customWidth="1"/>
    <col min="3" max="7" width="9.625" style="1" customWidth="1"/>
    <col min="8" max="8" width="10.25" style="1" customWidth="1"/>
    <col min="9" max="9" width="18.125" style="1" customWidth="1"/>
    <col min="10" max="10" width="9.625" style="1" customWidth="1"/>
    <col min="11" max="16384" width="9.125" style="1"/>
  </cols>
  <sheetData>
    <row r="1" spans="1:10" ht="68.25" customHeight="1" thickBot="1">
      <c r="A1" s="353"/>
      <c r="B1" s="354"/>
      <c r="C1" s="354"/>
      <c r="D1" s="352" t="s">
        <v>128</v>
      </c>
      <c r="E1" s="352"/>
      <c r="F1" s="352"/>
      <c r="G1" s="352"/>
      <c r="H1" s="352"/>
      <c r="I1" s="352" t="s">
        <v>294</v>
      </c>
      <c r="J1" s="355"/>
    </row>
    <row r="2" spans="1:10" s="13" customFormat="1" ht="33.75" customHeight="1" thickBot="1">
      <c r="A2" s="356" t="s">
        <v>11</v>
      </c>
      <c r="B2" s="357"/>
      <c r="C2" s="369" t="s">
        <v>88</v>
      </c>
      <c r="D2" s="370"/>
      <c r="E2" s="276" t="s">
        <v>90</v>
      </c>
      <c r="F2" s="357" t="s">
        <v>263</v>
      </c>
      <c r="G2" s="357"/>
      <c r="H2" s="357"/>
      <c r="I2" s="276" t="s">
        <v>264</v>
      </c>
      <c r="J2" s="277" t="s">
        <v>265</v>
      </c>
    </row>
    <row r="3" spans="1:10" ht="33.75" customHeight="1">
      <c r="A3" s="376">
        <v>1</v>
      </c>
      <c r="B3" s="377"/>
      <c r="C3" s="378"/>
      <c r="D3" s="379"/>
      <c r="E3" s="274"/>
      <c r="F3" s="365"/>
      <c r="G3" s="365"/>
      <c r="H3" s="365"/>
      <c r="I3" s="274"/>
      <c r="J3" s="275"/>
    </row>
    <row r="4" spans="1:10" ht="33.75" customHeight="1">
      <c r="A4" s="358">
        <v>2</v>
      </c>
      <c r="B4" s="359"/>
      <c r="C4" s="373"/>
      <c r="D4" s="374"/>
      <c r="E4" s="271"/>
      <c r="F4" s="371"/>
      <c r="G4" s="371"/>
      <c r="H4" s="371"/>
      <c r="I4" s="271"/>
      <c r="J4" s="272"/>
    </row>
    <row r="5" spans="1:10" ht="33.75" customHeight="1">
      <c r="A5" s="358">
        <v>3</v>
      </c>
      <c r="B5" s="359"/>
      <c r="C5" s="373"/>
      <c r="D5" s="374"/>
      <c r="E5" s="3"/>
      <c r="F5" s="371"/>
      <c r="G5" s="371"/>
      <c r="H5" s="371"/>
      <c r="I5" s="3"/>
      <c r="J5" s="272"/>
    </row>
    <row r="6" spans="1:10" ht="33.75" customHeight="1">
      <c r="A6" s="358">
        <v>4</v>
      </c>
      <c r="B6" s="359"/>
      <c r="C6" s="373"/>
      <c r="D6" s="374"/>
      <c r="E6" s="3"/>
      <c r="F6" s="371"/>
      <c r="G6" s="371"/>
      <c r="H6" s="371"/>
      <c r="I6" s="3"/>
      <c r="J6" s="272"/>
    </row>
    <row r="7" spans="1:10" ht="33.75" customHeight="1" thickBot="1">
      <c r="A7" s="367">
        <v>5</v>
      </c>
      <c r="B7" s="368"/>
      <c r="C7" s="304"/>
      <c r="D7" s="375"/>
      <c r="E7" s="4"/>
      <c r="F7" s="372"/>
      <c r="G7" s="372"/>
      <c r="H7" s="372"/>
      <c r="I7" s="4"/>
      <c r="J7" s="273"/>
    </row>
    <row r="8" spans="1:10" ht="33.75" customHeight="1">
      <c r="A8" s="286"/>
      <c r="B8" s="150" t="s">
        <v>132</v>
      </c>
      <c r="C8" s="12"/>
      <c r="D8" s="12"/>
      <c r="E8" s="12"/>
      <c r="F8" s="12"/>
      <c r="G8" s="12"/>
      <c r="H8" s="12"/>
      <c r="I8" s="12"/>
      <c r="J8" s="268"/>
    </row>
    <row r="9" spans="1:10" ht="45" customHeight="1">
      <c r="A9" s="286"/>
      <c r="B9" s="12"/>
      <c r="C9" s="12"/>
      <c r="D9" s="12"/>
      <c r="E9" s="12"/>
      <c r="F9" s="12"/>
      <c r="G9" s="12"/>
      <c r="H9" s="12"/>
      <c r="I9" s="12"/>
      <c r="J9" s="268"/>
    </row>
    <row r="10" spans="1:10" ht="45" customHeight="1">
      <c r="A10" s="286"/>
      <c r="B10" s="12"/>
      <c r="C10" s="12"/>
      <c r="D10" s="12"/>
      <c r="E10" s="12"/>
      <c r="F10" s="12"/>
      <c r="G10" s="12"/>
      <c r="H10" s="12"/>
      <c r="I10" s="12"/>
      <c r="J10" s="268"/>
    </row>
    <row r="11" spans="1:10" ht="45" customHeight="1">
      <c r="A11" s="286"/>
      <c r="B11" s="12"/>
      <c r="C11" s="12"/>
      <c r="D11" s="12"/>
      <c r="E11" s="12"/>
      <c r="F11" s="12"/>
      <c r="G11" s="12"/>
      <c r="H11" s="12"/>
      <c r="I11" s="12"/>
      <c r="J11" s="268"/>
    </row>
    <row r="12" spans="1:10" ht="33.75" customHeight="1">
      <c r="A12" s="286"/>
      <c r="B12" s="151" t="s">
        <v>129</v>
      </c>
      <c r="C12" s="134" t="s">
        <v>130</v>
      </c>
      <c r="D12" s="135"/>
      <c r="E12" s="135"/>
      <c r="F12" s="134" t="s">
        <v>272</v>
      </c>
      <c r="G12" s="135"/>
      <c r="H12" s="136"/>
      <c r="I12" s="136"/>
      <c r="J12" s="268"/>
    </row>
    <row r="13" spans="1:10" ht="33.75" customHeight="1">
      <c r="A13" s="286"/>
      <c r="B13" s="150" t="s">
        <v>131</v>
      </c>
      <c r="C13" s="133"/>
      <c r="D13" s="12"/>
      <c r="E13" s="12"/>
      <c r="F13" s="12"/>
      <c r="G13" s="12"/>
      <c r="H13" s="12"/>
      <c r="I13" s="12"/>
      <c r="J13" s="268"/>
    </row>
    <row r="14" spans="1:10" ht="39" customHeight="1">
      <c r="A14" s="286"/>
      <c r="B14" s="12"/>
      <c r="C14" s="12"/>
      <c r="D14" s="12"/>
      <c r="E14" s="12"/>
      <c r="F14" s="12"/>
      <c r="G14" s="12"/>
      <c r="H14" s="12"/>
      <c r="I14" s="12"/>
      <c r="J14" s="268"/>
    </row>
    <row r="15" spans="1:10" ht="39" customHeight="1">
      <c r="A15" s="286"/>
      <c r="B15" s="12"/>
      <c r="C15" s="12"/>
      <c r="D15" s="12"/>
      <c r="E15" s="12"/>
      <c r="F15" s="12"/>
      <c r="G15" s="12"/>
      <c r="H15" s="12"/>
      <c r="I15" s="12"/>
      <c r="J15" s="268"/>
    </row>
    <row r="16" spans="1:10" ht="33.75" customHeight="1">
      <c r="A16" s="286"/>
      <c r="B16" s="12"/>
      <c r="C16" s="134" t="s">
        <v>133</v>
      </c>
      <c r="D16" s="12"/>
      <c r="E16" s="134" t="s">
        <v>134</v>
      </c>
      <c r="F16" s="12"/>
      <c r="G16" s="12"/>
      <c r="H16" s="12"/>
      <c r="I16" s="12"/>
      <c r="J16" s="268"/>
    </row>
    <row r="17" spans="1:10" ht="33.75" customHeight="1">
      <c r="A17" s="286"/>
      <c r="B17" s="152" t="s">
        <v>135</v>
      </c>
      <c r="C17" s="12"/>
      <c r="D17" s="12"/>
      <c r="E17" s="12"/>
      <c r="F17" s="12"/>
      <c r="G17" s="12"/>
      <c r="H17" s="12"/>
      <c r="I17" s="12"/>
      <c r="J17" s="268"/>
    </row>
    <row r="18" spans="1:10" ht="30.75" customHeight="1">
      <c r="A18" s="286"/>
      <c r="B18" s="12"/>
      <c r="C18" s="12"/>
      <c r="D18" s="12"/>
      <c r="E18" s="12"/>
      <c r="F18" s="12"/>
      <c r="G18" s="12"/>
      <c r="H18" s="12"/>
      <c r="I18" s="12"/>
      <c r="J18" s="268"/>
    </row>
    <row r="19" spans="1:10" ht="30.75" customHeight="1">
      <c r="A19" s="286"/>
      <c r="B19" s="12"/>
      <c r="C19" s="12"/>
      <c r="D19" s="12"/>
      <c r="E19" s="12"/>
      <c r="F19" s="12"/>
      <c r="G19" s="12"/>
      <c r="H19" s="12"/>
      <c r="I19" s="12"/>
      <c r="J19" s="268"/>
    </row>
    <row r="20" spans="1:10" ht="30.75" customHeight="1">
      <c r="A20" s="286"/>
      <c r="B20" s="12"/>
      <c r="C20" s="12"/>
      <c r="D20" s="12"/>
      <c r="E20" s="12"/>
      <c r="F20" s="12"/>
      <c r="G20" s="12"/>
      <c r="H20" s="12"/>
      <c r="I20" s="12"/>
      <c r="J20" s="268"/>
    </row>
    <row r="21" spans="1:10" ht="33.75" customHeight="1">
      <c r="A21" s="286"/>
      <c r="B21" s="12"/>
      <c r="C21" s="12"/>
      <c r="D21" s="12"/>
      <c r="E21" s="12"/>
      <c r="F21" s="12"/>
      <c r="G21" s="12"/>
      <c r="H21" s="12"/>
      <c r="I21" s="12"/>
      <c r="J21" s="268"/>
    </row>
    <row r="22" spans="1:10" ht="33.75" customHeight="1" thickBot="1">
      <c r="A22" s="287"/>
      <c r="B22" s="269"/>
      <c r="C22" s="269"/>
      <c r="D22" s="269"/>
      <c r="E22" s="269"/>
      <c r="F22" s="269"/>
      <c r="G22" s="269"/>
      <c r="H22" s="269"/>
      <c r="I22" s="269"/>
      <c r="J22" s="270"/>
    </row>
    <row r="23" spans="1:10" ht="2.25" customHeight="1" thickBot="1"/>
    <row r="24" spans="1:10" ht="57" customHeight="1" thickBot="1">
      <c r="A24" s="360" t="s">
        <v>266</v>
      </c>
      <c r="B24" s="361"/>
      <c r="C24" s="361"/>
      <c r="D24" s="361"/>
      <c r="E24" s="361"/>
      <c r="F24" s="361"/>
      <c r="G24" s="361"/>
      <c r="H24" s="361"/>
      <c r="I24" s="361"/>
      <c r="J24" s="362"/>
    </row>
    <row r="25" spans="1:10" s="13" customFormat="1" ht="28.5" customHeight="1" thickBot="1">
      <c r="A25" s="363" t="s">
        <v>11</v>
      </c>
      <c r="B25" s="364"/>
      <c r="C25" s="364" t="s">
        <v>83</v>
      </c>
      <c r="D25" s="364"/>
      <c r="E25" s="78" t="s">
        <v>68</v>
      </c>
      <c r="F25" s="364" t="s">
        <v>88</v>
      </c>
      <c r="G25" s="364"/>
      <c r="H25" s="78" t="s">
        <v>89</v>
      </c>
      <c r="I25" s="78" t="s">
        <v>267</v>
      </c>
      <c r="J25" s="285" t="s">
        <v>268</v>
      </c>
    </row>
    <row r="26" spans="1:10" ht="24.75" customHeight="1">
      <c r="A26" s="366">
        <v>1</v>
      </c>
      <c r="B26" s="365"/>
      <c r="C26" s="365"/>
      <c r="D26" s="365"/>
      <c r="E26" s="278"/>
      <c r="F26" s="365"/>
      <c r="G26" s="365"/>
      <c r="H26" s="278"/>
      <c r="I26" s="282"/>
      <c r="J26" s="279"/>
    </row>
    <row r="27" spans="1:10" ht="24.75" customHeight="1">
      <c r="A27" s="380">
        <v>2</v>
      </c>
      <c r="B27" s="371"/>
      <c r="C27" s="371"/>
      <c r="D27" s="371"/>
      <c r="E27" s="3"/>
      <c r="F27" s="371"/>
      <c r="G27" s="371"/>
      <c r="H27" s="3"/>
      <c r="I27" s="283"/>
      <c r="J27" s="280"/>
    </row>
    <row r="28" spans="1:10" ht="24.75" customHeight="1">
      <c r="A28" s="380">
        <v>3</v>
      </c>
      <c r="B28" s="371"/>
      <c r="C28" s="371"/>
      <c r="D28" s="371"/>
      <c r="E28" s="3"/>
      <c r="F28" s="371"/>
      <c r="G28" s="371"/>
      <c r="H28" s="3"/>
      <c r="I28" s="283"/>
      <c r="J28" s="280"/>
    </row>
    <row r="29" spans="1:10" ht="24.75" customHeight="1">
      <c r="A29" s="380">
        <v>4</v>
      </c>
      <c r="B29" s="371"/>
      <c r="C29" s="371"/>
      <c r="D29" s="371"/>
      <c r="E29" s="3"/>
      <c r="F29" s="371"/>
      <c r="G29" s="371"/>
      <c r="H29" s="3"/>
      <c r="I29" s="283"/>
      <c r="J29" s="280"/>
    </row>
    <row r="30" spans="1:10" ht="24.75" customHeight="1">
      <c r="A30" s="380">
        <v>5</v>
      </c>
      <c r="B30" s="371"/>
      <c r="C30" s="371"/>
      <c r="D30" s="371"/>
      <c r="E30" s="3"/>
      <c r="F30" s="371"/>
      <c r="G30" s="371"/>
      <c r="H30" s="3"/>
      <c r="I30" s="283"/>
      <c r="J30" s="280"/>
    </row>
    <row r="31" spans="1:10" ht="24.75" customHeight="1">
      <c r="A31" s="380">
        <v>6</v>
      </c>
      <c r="B31" s="371"/>
      <c r="C31" s="371"/>
      <c r="D31" s="371"/>
      <c r="E31" s="3"/>
      <c r="F31" s="371"/>
      <c r="G31" s="371"/>
      <c r="H31" s="3"/>
      <c r="I31" s="283"/>
      <c r="J31" s="280"/>
    </row>
    <row r="32" spans="1:10" ht="24.75" customHeight="1">
      <c r="A32" s="380">
        <v>7</v>
      </c>
      <c r="B32" s="371"/>
      <c r="C32" s="371"/>
      <c r="D32" s="371"/>
      <c r="E32" s="3"/>
      <c r="F32" s="371"/>
      <c r="G32" s="371"/>
      <c r="H32" s="3"/>
      <c r="I32" s="283"/>
      <c r="J32" s="280"/>
    </row>
    <row r="33" spans="1:10" ht="24.75" customHeight="1">
      <c r="A33" s="380">
        <v>8</v>
      </c>
      <c r="B33" s="371"/>
      <c r="C33" s="371"/>
      <c r="D33" s="371"/>
      <c r="E33" s="3"/>
      <c r="F33" s="371"/>
      <c r="G33" s="371"/>
      <c r="H33" s="3"/>
      <c r="I33" s="283"/>
      <c r="J33" s="280"/>
    </row>
    <row r="34" spans="1:10" ht="24.75" customHeight="1">
      <c r="A34" s="380">
        <v>9</v>
      </c>
      <c r="B34" s="371"/>
      <c r="C34" s="371"/>
      <c r="D34" s="371"/>
      <c r="E34" s="3"/>
      <c r="F34" s="371"/>
      <c r="G34" s="371"/>
      <c r="H34" s="3"/>
      <c r="I34" s="283"/>
      <c r="J34" s="280"/>
    </row>
    <row r="35" spans="1:10" ht="24.75" customHeight="1">
      <c r="A35" s="380">
        <v>10</v>
      </c>
      <c r="B35" s="371"/>
      <c r="C35" s="371"/>
      <c r="D35" s="371"/>
      <c r="E35" s="3"/>
      <c r="F35" s="371"/>
      <c r="G35" s="371"/>
      <c r="H35" s="3"/>
      <c r="I35" s="283"/>
      <c r="J35" s="280"/>
    </row>
    <row r="36" spans="1:10" ht="24.75" customHeight="1">
      <c r="A36" s="380">
        <v>11</v>
      </c>
      <c r="B36" s="371"/>
      <c r="C36" s="371"/>
      <c r="D36" s="371"/>
      <c r="E36" s="3"/>
      <c r="F36" s="371"/>
      <c r="G36" s="371"/>
      <c r="H36" s="3"/>
      <c r="I36" s="283"/>
      <c r="J36" s="280"/>
    </row>
    <row r="37" spans="1:10" ht="24.75" customHeight="1">
      <c r="A37" s="380">
        <v>12</v>
      </c>
      <c r="B37" s="371"/>
      <c r="C37" s="371"/>
      <c r="D37" s="371"/>
      <c r="E37" s="3"/>
      <c r="F37" s="371"/>
      <c r="G37" s="371"/>
      <c r="H37" s="3"/>
      <c r="I37" s="283"/>
      <c r="J37" s="280"/>
    </row>
    <row r="38" spans="1:10" ht="24.75" customHeight="1">
      <c r="A38" s="380">
        <v>13</v>
      </c>
      <c r="B38" s="371"/>
      <c r="C38" s="371"/>
      <c r="D38" s="371"/>
      <c r="E38" s="3"/>
      <c r="F38" s="371"/>
      <c r="G38" s="371"/>
      <c r="H38" s="3"/>
      <c r="I38" s="283"/>
      <c r="J38" s="280"/>
    </row>
    <row r="39" spans="1:10" ht="24.75" customHeight="1">
      <c r="A39" s="380">
        <v>14</v>
      </c>
      <c r="B39" s="371"/>
      <c r="C39" s="371"/>
      <c r="D39" s="371"/>
      <c r="E39" s="3"/>
      <c r="F39" s="371"/>
      <c r="G39" s="371"/>
      <c r="H39" s="3"/>
      <c r="I39" s="283"/>
      <c r="J39" s="280"/>
    </row>
    <row r="40" spans="1:10" ht="24.75" customHeight="1">
      <c r="A40" s="380">
        <v>15</v>
      </c>
      <c r="B40" s="371"/>
      <c r="C40" s="371"/>
      <c r="D40" s="371"/>
      <c r="E40" s="3"/>
      <c r="F40" s="371"/>
      <c r="G40" s="371"/>
      <c r="H40" s="3"/>
      <c r="I40" s="283"/>
      <c r="J40" s="280"/>
    </row>
    <row r="41" spans="1:10" ht="24.75" customHeight="1">
      <c r="A41" s="380">
        <v>16</v>
      </c>
      <c r="B41" s="371"/>
      <c r="C41" s="371"/>
      <c r="D41" s="371"/>
      <c r="E41" s="3"/>
      <c r="F41" s="371"/>
      <c r="G41" s="371"/>
      <c r="H41" s="3"/>
      <c r="I41" s="283"/>
      <c r="J41" s="280"/>
    </row>
    <row r="42" spans="1:10" ht="24.75" customHeight="1">
      <c r="A42" s="380">
        <v>17</v>
      </c>
      <c r="B42" s="371"/>
      <c r="C42" s="371"/>
      <c r="D42" s="371"/>
      <c r="E42" s="3"/>
      <c r="F42" s="371"/>
      <c r="G42" s="371"/>
      <c r="H42" s="3"/>
      <c r="I42" s="283"/>
      <c r="J42" s="280"/>
    </row>
    <row r="43" spans="1:10" ht="24.75" customHeight="1">
      <c r="A43" s="380">
        <v>18</v>
      </c>
      <c r="B43" s="371"/>
      <c r="C43" s="371"/>
      <c r="D43" s="371"/>
      <c r="E43" s="3"/>
      <c r="F43" s="371"/>
      <c r="G43" s="371"/>
      <c r="H43" s="3"/>
      <c r="I43" s="283"/>
      <c r="J43" s="280"/>
    </row>
    <row r="44" spans="1:10" ht="24.75" customHeight="1">
      <c r="A44" s="380">
        <v>19</v>
      </c>
      <c r="B44" s="371"/>
      <c r="C44" s="371"/>
      <c r="D44" s="371"/>
      <c r="E44" s="3"/>
      <c r="F44" s="371"/>
      <c r="G44" s="371"/>
      <c r="H44" s="3"/>
      <c r="I44" s="283"/>
      <c r="J44" s="280"/>
    </row>
    <row r="45" spans="1:10" ht="24.75" customHeight="1">
      <c r="A45" s="380">
        <v>20</v>
      </c>
      <c r="B45" s="371"/>
      <c r="C45" s="371"/>
      <c r="D45" s="371"/>
      <c r="E45" s="3"/>
      <c r="F45" s="371"/>
      <c r="G45" s="371"/>
      <c r="H45" s="3"/>
      <c r="I45" s="283"/>
      <c r="J45" s="280"/>
    </row>
    <row r="46" spans="1:10" ht="24.75" customHeight="1">
      <c r="A46" s="380">
        <v>21</v>
      </c>
      <c r="B46" s="371"/>
      <c r="C46" s="371"/>
      <c r="D46" s="371"/>
      <c r="E46" s="3"/>
      <c r="F46" s="371"/>
      <c r="G46" s="371"/>
      <c r="H46" s="3"/>
      <c r="I46" s="283"/>
      <c r="J46" s="280"/>
    </row>
    <row r="47" spans="1:10" ht="24.75" customHeight="1">
      <c r="A47" s="380">
        <v>22</v>
      </c>
      <c r="B47" s="371"/>
      <c r="C47" s="371"/>
      <c r="D47" s="371"/>
      <c r="E47" s="3"/>
      <c r="F47" s="371"/>
      <c r="G47" s="371"/>
      <c r="H47" s="3"/>
      <c r="I47" s="283"/>
      <c r="J47" s="280"/>
    </row>
    <row r="48" spans="1:10" ht="24.75" customHeight="1">
      <c r="A48" s="380">
        <v>23</v>
      </c>
      <c r="B48" s="371"/>
      <c r="C48" s="371"/>
      <c r="D48" s="371"/>
      <c r="E48" s="3"/>
      <c r="F48" s="371"/>
      <c r="G48" s="371"/>
      <c r="H48" s="3"/>
      <c r="I48" s="283"/>
      <c r="J48" s="280"/>
    </row>
    <row r="49" spans="1:10" ht="24.75" customHeight="1">
      <c r="A49" s="380">
        <v>24</v>
      </c>
      <c r="B49" s="371"/>
      <c r="C49" s="371"/>
      <c r="D49" s="371"/>
      <c r="E49" s="3"/>
      <c r="F49" s="371"/>
      <c r="G49" s="371"/>
      <c r="H49" s="3"/>
      <c r="I49" s="283"/>
      <c r="J49" s="280"/>
    </row>
    <row r="50" spans="1:10" ht="24.75" customHeight="1" thickBot="1">
      <c r="A50" s="390">
        <v>25</v>
      </c>
      <c r="B50" s="372"/>
      <c r="C50" s="372"/>
      <c r="D50" s="372"/>
      <c r="E50" s="4"/>
      <c r="F50" s="372"/>
      <c r="G50" s="372"/>
      <c r="H50" s="4"/>
      <c r="I50" s="284"/>
      <c r="J50" s="281"/>
    </row>
    <row r="51" spans="1:10">
      <c r="A51" s="381" t="s">
        <v>269</v>
      </c>
      <c r="B51" s="382"/>
      <c r="C51" s="382"/>
      <c r="D51" s="382"/>
      <c r="E51" s="383"/>
      <c r="F51" s="381" t="s">
        <v>270</v>
      </c>
      <c r="G51" s="382"/>
      <c r="H51" s="383"/>
      <c r="I51" s="381" t="s">
        <v>271</v>
      </c>
      <c r="J51" s="383"/>
    </row>
    <row r="52" spans="1:10">
      <c r="A52" s="384"/>
      <c r="B52" s="385"/>
      <c r="C52" s="385"/>
      <c r="D52" s="385"/>
      <c r="E52" s="386"/>
      <c r="F52" s="384"/>
      <c r="G52" s="385"/>
      <c r="H52" s="386"/>
      <c r="I52" s="384"/>
      <c r="J52" s="386"/>
    </row>
    <row r="53" spans="1:10">
      <c r="A53" s="384"/>
      <c r="B53" s="385"/>
      <c r="C53" s="385"/>
      <c r="D53" s="385"/>
      <c r="E53" s="386"/>
      <c r="F53" s="384"/>
      <c r="G53" s="385"/>
      <c r="H53" s="386"/>
      <c r="I53" s="384"/>
      <c r="J53" s="386"/>
    </row>
    <row r="54" spans="1:10" ht="21.75" customHeight="1" thickBot="1">
      <c r="A54" s="387"/>
      <c r="B54" s="388"/>
      <c r="C54" s="388"/>
      <c r="D54" s="388"/>
      <c r="E54" s="389"/>
      <c r="F54" s="387"/>
      <c r="G54" s="388"/>
      <c r="H54" s="389"/>
      <c r="I54" s="387"/>
      <c r="J54" s="389"/>
    </row>
  </sheetData>
  <mergeCells count="103">
    <mergeCell ref="A51:E54"/>
    <mergeCell ref="F51:H54"/>
    <mergeCell ref="I51:J54"/>
    <mergeCell ref="A50:B50"/>
    <mergeCell ref="C50:D50"/>
    <mergeCell ref="F50:G50"/>
    <mergeCell ref="A49:B49"/>
    <mergeCell ref="C49:D49"/>
    <mergeCell ref="F49:G49"/>
    <mergeCell ref="A47:B47"/>
    <mergeCell ref="C47:D47"/>
    <mergeCell ref="F47:G47"/>
    <mergeCell ref="A48:B48"/>
    <mergeCell ref="C48:D48"/>
    <mergeCell ref="F48:G48"/>
    <mergeCell ref="A45:B45"/>
    <mergeCell ref="C45:D45"/>
    <mergeCell ref="F45:G45"/>
    <mergeCell ref="A46:B46"/>
    <mergeCell ref="C46:D46"/>
    <mergeCell ref="F46:G46"/>
    <mergeCell ref="A43:B43"/>
    <mergeCell ref="C43:D43"/>
    <mergeCell ref="F43:G43"/>
    <mergeCell ref="A44:B44"/>
    <mergeCell ref="C44:D44"/>
    <mergeCell ref="F44:G44"/>
    <mergeCell ref="A41:B41"/>
    <mergeCell ref="C41:D41"/>
    <mergeCell ref="F41:G41"/>
    <mergeCell ref="A42:B42"/>
    <mergeCell ref="C42:D42"/>
    <mergeCell ref="F42:G42"/>
    <mergeCell ref="A40:B40"/>
    <mergeCell ref="A37:B37"/>
    <mergeCell ref="A38:B38"/>
    <mergeCell ref="A39:B39"/>
    <mergeCell ref="A32:B32"/>
    <mergeCell ref="A33:B33"/>
    <mergeCell ref="A34:B34"/>
    <mergeCell ref="A35:B35"/>
    <mergeCell ref="A36:B36"/>
    <mergeCell ref="A27:B27"/>
    <mergeCell ref="A28:B28"/>
    <mergeCell ref="A29:B29"/>
    <mergeCell ref="A30:B30"/>
    <mergeCell ref="A31:B31"/>
    <mergeCell ref="F40:G40"/>
    <mergeCell ref="F37:G37"/>
    <mergeCell ref="F38:G38"/>
    <mergeCell ref="F39:G39"/>
    <mergeCell ref="F32:G32"/>
    <mergeCell ref="F33:G33"/>
    <mergeCell ref="F34:G34"/>
    <mergeCell ref="F35:G35"/>
    <mergeCell ref="F36:G36"/>
    <mergeCell ref="F27:G27"/>
    <mergeCell ref="F28:G28"/>
    <mergeCell ref="F29:G29"/>
    <mergeCell ref="F30:G30"/>
    <mergeCell ref="F31:G31"/>
    <mergeCell ref="C40:D40"/>
    <mergeCell ref="C37:D37"/>
    <mergeCell ref="C38:D38"/>
    <mergeCell ref="C39:D39"/>
    <mergeCell ref="C32:D32"/>
    <mergeCell ref="C33:D33"/>
    <mergeCell ref="C34:D34"/>
    <mergeCell ref="C35:D35"/>
    <mergeCell ref="C36:D36"/>
    <mergeCell ref="C27:D27"/>
    <mergeCell ref="C28:D28"/>
    <mergeCell ref="C29:D29"/>
    <mergeCell ref="C30:D30"/>
    <mergeCell ref="C31:D31"/>
    <mergeCell ref="C26:D26"/>
    <mergeCell ref="F25:G25"/>
    <mergeCell ref="F26:G26"/>
    <mergeCell ref="A26:B26"/>
    <mergeCell ref="A7:B7"/>
    <mergeCell ref="C2:D2"/>
    <mergeCell ref="F2:H2"/>
    <mergeCell ref="F4:H4"/>
    <mergeCell ref="F5:H5"/>
    <mergeCell ref="F6:H6"/>
    <mergeCell ref="F7:H7"/>
    <mergeCell ref="C4:D4"/>
    <mergeCell ref="C5:D5"/>
    <mergeCell ref="C6:D6"/>
    <mergeCell ref="C7:D7"/>
    <mergeCell ref="A3:B3"/>
    <mergeCell ref="C3:D3"/>
    <mergeCell ref="F3:H3"/>
    <mergeCell ref="D1:H1"/>
    <mergeCell ref="A1:C1"/>
    <mergeCell ref="I1:J1"/>
    <mergeCell ref="A2:B2"/>
    <mergeCell ref="A4:B4"/>
    <mergeCell ref="A5:B5"/>
    <mergeCell ref="A6:B6"/>
    <mergeCell ref="A24:J24"/>
    <mergeCell ref="A25:B25"/>
    <mergeCell ref="C25:D25"/>
  </mergeCells>
  <printOptions horizontalCentered="1"/>
  <pageMargins left="0.31496062992125984" right="0.31496062992125984" top="0.35433070866141736" bottom="0.35433070866141736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</sheetPr>
  <dimension ref="A1:N34"/>
  <sheetViews>
    <sheetView rightToLeft="1" view="pageBreakPreview" zoomScale="70" zoomScaleSheetLayoutView="70" workbookViewId="0">
      <pane ySplit="2" topLeftCell="A12" activePane="bottomLeft" state="frozen"/>
      <selection activeCell="F7" sqref="F7"/>
      <selection pane="bottomLeft" activeCell="L1" sqref="L1:N1"/>
    </sheetView>
  </sheetViews>
  <sheetFormatPr defaultColWidth="9.125" defaultRowHeight="18.75"/>
  <cols>
    <col min="1" max="5" width="6.75" style="13" customWidth="1"/>
    <col min="6" max="10" width="12.25" style="13" customWidth="1"/>
    <col min="11" max="11" width="10.375" style="13" customWidth="1"/>
    <col min="12" max="12" width="7.875" style="13" customWidth="1"/>
    <col min="13" max="14" width="9.875" style="13" customWidth="1"/>
    <col min="15" max="16384" width="9.125" style="13"/>
  </cols>
  <sheetData>
    <row r="1" spans="1:14" ht="80.25" customHeight="1" thickBot="1">
      <c r="A1" s="360"/>
      <c r="B1" s="361"/>
      <c r="C1" s="392"/>
      <c r="D1" s="391" t="s">
        <v>260</v>
      </c>
      <c r="E1" s="391"/>
      <c r="F1" s="391"/>
      <c r="G1" s="391"/>
      <c r="H1" s="391"/>
      <c r="I1" s="391"/>
      <c r="J1" s="391"/>
      <c r="K1" s="391"/>
      <c r="L1" s="393" t="s">
        <v>295</v>
      </c>
      <c r="M1" s="394"/>
      <c r="N1" s="395"/>
    </row>
    <row r="2" spans="1:14" ht="57" customHeight="1" thickBot="1">
      <c r="A2" s="249" t="s">
        <v>236</v>
      </c>
      <c r="B2" s="240" t="s">
        <v>246</v>
      </c>
      <c r="C2" s="77" t="s">
        <v>237</v>
      </c>
      <c r="D2" s="77" t="s">
        <v>238</v>
      </c>
      <c r="E2" s="77" t="s">
        <v>147</v>
      </c>
      <c r="F2" s="77" t="s">
        <v>239</v>
      </c>
      <c r="G2" s="77" t="s">
        <v>240</v>
      </c>
      <c r="H2" s="118" t="s">
        <v>241</v>
      </c>
      <c r="I2" s="118" t="s">
        <v>242</v>
      </c>
      <c r="J2" s="118" t="s">
        <v>243</v>
      </c>
      <c r="K2" s="118" t="s">
        <v>247</v>
      </c>
      <c r="L2" s="118" t="s">
        <v>249</v>
      </c>
      <c r="M2" s="118" t="s">
        <v>244</v>
      </c>
      <c r="N2" s="250" t="s">
        <v>245</v>
      </c>
    </row>
    <row r="3" spans="1:14" ht="32.25" customHeight="1">
      <c r="A3" s="119">
        <v>1</v>
      </c>
      <c r="B3" s="120">
        <v>280</v>
      </c>
      <c r="C3" s="7">
        <v>244</v>
      </c>
      <c r="D3" s="7">
        <f>B3-(C3+E3)</f>
        <v>23</v>
      </c>
      <c r="E3" s="7">
        <v>13</v>
      </c>
      <c r="F3" s="245">
        <v>2345879</v>
      </c>
      <c r="G3" s="245">
        <v>2345879654</v>
      </c>
      <c r="H3" s="245">
        <v>2345879</v>
      </c>
      <c r="I3" s="245">
        <v>2345879</v>
      </c>
      <c r="J3" s="245">
        <v>382345879</v>
      </c>
      <c r="K3" s="7">
        <v>2234</v>
      </c>
      <c r="L3" s="242">
        <v>0.75</v>
      </c>
      <c r="M3" s="7"/>
      <c r="N3" s="251">
        <f>K3/C3</f>
        <v>9.1557377049180335</v>
      </c>
    </row>
    <row r="4" spans="1:14" ht="32.25" customHeight="1">
      <c r="A4" s="121">
        <v>2</v>
      </c>
      <c r="B4" s="122">
        <v>280</v>
      </c>
      <c r="C4" s="76">
        <v>244</v>
      </c>
      <c r="D4" s="80">
        <f>B3-(C3+E3)</f>
        <v>23</v>
      </c>
      <c r="E4" s="80">
        <v>13</v>
      </c>
      <c r="F4" s="245">
        <v>2345879</v>
      </c>
      <c r="G4" s="245">
        <v>2345879654</v>
      </c>
      <c r="H4" s="245">
        <v>2345879</v>
      </c>
      <c r="I4" s="245">
        <v>2345879</v>
      </c>
      <c r="J4" s="245">
        <v>382345879</v>
      </c>
      <c r="K4" s="80">
        <v>2234</v>
      </c>
      <c r="L4" s="242">
        <v>0.75</v>
      </c>
      <c r="M4" s="80"/>
      <c r="N4" s="252">
        <f>K4/C4</f>
        <v>9.1557377049180335</v>
      </c>
    </row>
    <row r="5" spans="1:14" ht="32.25" customHeight="1">
      <c r="A5" s="121">
        <v>3</v>
      </c>
      <c r="B5" s="122">
        <v>280</v>
      </c>
      <c r="C5" s="76">
        <v>244</v>
      </c>
      <c r="D5" s="80">
        <f t="shared" ref="D5:D14" si="0">B4-(C4+E4)</f>
        <v>23</v>
      </c>
      <c r="E5" s="80">
        <v>13</v>
      </c>
      <c r="F5" s="245">
        <v>2345879</v>
      </c>
      <c r="G5" s="245">
        <v>2345879654</v>
      </c>
      <c r="H5" s="245">
        <v>2345879</v>
      </c>
      <c r="I5" s="245">
        <v>2345879</v>
      </c>
      <c r="J5" s="245">
        <v>382345879</v>
      </c>
      <c r="K5" s="80">
        <v>2234</v>
      </c>
      <c r="L5" s="242">
        <v>0.75</v>
      </c>
      <c r="M5" s="80"/>
      <c r="N5" s="252">
        <f t="shared" ref="N5:N14" si="1">K5/C5</f>
        <v>9.1557377049180335</v>
      </c>
    </row>
    <row r="6" spans="1:14" ht="32.25" customHeight="1">
      <c r="A6" s="121">
        <v>4</v>
      </c>
      <c r="B6" s="122">
        <v>280</v>
      </c>
      <c r="C6" s="76">
        <v>244</v>
      </c>
      <c r="D6" s="80">
        <f t="shared" si="0"/>
        <v>23</v>
      </c>
      <c r="E6" s="80">
        <v>13</v>
      </c>
      <c r="F6" s="245">
        <v>2345879</v>
      </c>
      <c r="G6" s="245">
        <v>2345879654</v>
      </c>
      <c r="H6" s="245">
        <v>2345879</v>
      </c>
      <c r="I6" s="245">
        <v>2345879</v>
      </c>
      <c r="J6" s="245">
        <v>382345879</v>
      </c>
      <c r="K6" s="80">
        <v>2234</v>
      </c>
      <c r="L6" s="242">
        <v>0.75</v>
      </c>
      <c r="M6" s="80"/>
      <c r="N6" s="252">
        <f t="shared" si="1"/>
        <v>9.1557377049180335</v>
      </c>
    </row>
    <row r="7" spans="1:14" ht="32.25" customHeight="1">
      <c r="A7" s="121">
        <v>5</v>
      </c>
      <c r="B7" s="122">
        <v>280</v>
      </c>
      <c r="C7" s="76">
        <v>244</v>
      </c>
      <c r="D7" s="80">
        <f t="shared" si="0"/>
        <v>23</v>
      </c>
      <c r="E7" s="80">
        <v>13</v>
      </c>
      <c r="F7" s="245">
        <v>2345879</v>
      </c>
      <c r="G7" s="245">
        <v>2345879654</v>
      </c>
      <c r="H7" s="245">
        <v>2345879</v>
      </c>
      <c r="I7" s="245">
        <v>2345879</v>
      </c>
      <c r="J7" s="245">
        <v>382345879</v>
      </c>
      <c r="K7" s="80">
        <v>2234</v>
      </c>
      <c r="L7" s="242">
        <v>0.75</v>
      </c>
      <c r="M7" s="80"/>
      <c r="N7" s="252">
        <f t="shared" si="1"/>
        <v>9.1557377049180335</v>
      </c>
    </row>
    <row r="8" spans="1:14" ht="32.25" customHeight="1">
      <c r="A8" s="121">
        <v>6</v>
      </c>
      <c r="B8" s="122">
        <v>280</v>
      </c>
      <c r="C8" s="76">
        <v>244</v>
      </c>
      <c r="D8" s="80">
        <f t="shared" si="0"/>
        <v>23</v>
      </c>
      <c r="E8" s="80">
        <v>13</v>
      </c>
      <c r="F8" s="245">
        <v>2345879</v>
      </c>
      <c r="G8" s="245">
        <v>2345879654</v>
      </c>
      <c r="H8" s="245">
        <v>2345879</v>
      </c>
      <c r="I8" s="245">
        <v>2345879</v>
      </c>
      <c r="J8" s="245">
        <v>382345879</v>
      </c>
      <c r="K8" s="80">
        <v>2234</v>
      </c>
      <c r="L8" s="242">
        <v>0.75</v>
      </c>
      <c r="M8" s="80"/>
      <c r="N8" s="252">
        <f t="shared" si="1"/>
        <v>9.1557377049180335</v>
      </c>
    </row>
    <row r="9" spans="1:14" ht="32.25" customHeight="1">
      <c r="A9" s="121">
        <v>7</v>
      </c>
      <c r="B9" s="122">
        <v>280</v>
      </c>
      <c r="C9" s="76">
        <v>244</v>
      </c>
      <c r="D9" s="80">
        <f t="shared" si="0"/>
        <v>23</v>
      </c>
      <c r="E9" s="80">
        <v>13</v>
      </c>
      <c r="F9" s="245">
        <v>2345879</v>
      </c>
      <c r="G9" s="245">
        <v>2345879654</v>
      </c>
      <c r="H9" s="245">
        <v>2345879</v>
      </c>
      <c r="I9" s="245">
        <v>2345879</v>
      </c>
      <c r="J9" s="245">
        <v>382345879</v>
      </c>
      <c r="K9" s="80">
        <v>2234</v>
      </c>
      <c r="L9" s="242">
        <v>0.75</v>
      </c>
      <c r="M9" s="80"/>
      <c r="N9" s="252">
        <f t="shared" si="1"/>
        <v>9.1557377049180335</v>
      </c>
    </row>
    <row r="10" spans="1:14" ht="32.25" customHeight="1">
      <c r="A10" s="121">
        <v>8</v>
      </c>
      <c r="B10" s="122">
        <v>280</v>
      </c>
      <c r="C10" s="76">
        <v>244</v>
      </c>
      <c r="D10" s="80">
        <f t="shared" si="0"/>
        <v>23</v>
      </c>
      <c r="E10" s="80">
        <v>13</v>
      </c>
      <c r="F10" s="245">
        <v>2345879</v>
      </c>
      <c r="G10" s="245">
        <v>2345879654</v>
      </c>
      <c r="H10" s="245">
        <v>2345879</v>
      </c>
      <c r="I10" s="245">
        <v>2345879</v>
      </c>
      <c r="J10" s="245">
        <v>382345879</v>
      </c>
      <c r="K10" s="80">
        <v>2234</v>
      </c>
      <c r="L10" s="242">
        <v>0.75</v>
      </c>
      <c r="M10" s="80"/>
      <c r="N10" s="252">
        <f t="shared" si="1"/>
        <v>9.1557377049180335</v>
      </c>
    </row>
    <row r="11" spans="1:14" ht="32.25" customHeight="1">
      <c r="A11" s="121">
        <v>9</v>
      </c>
      <c r="B11" s="122">
        <v>280</v>
      </c>
      <c r="C11" s="76">
        <v>244</v>
      </c>
      <c r="D11" s="80">
        <f t="shared" si="0"/>
        <v>23</v>
      </c>
      <c r="E11" s="80">
        <v>13</v>
      </c>
      <c r="F11" s="245">
        <v>2345879</v>
      </c>
      <c r="G11" s="245">
        <v>2345879654</v>
      </c>
      <c r="H11" s="245">
        <v>2345879</v>
      </c>
      <c r="I11" s="245">
        <v>2345879</v>
      </c>
      <c r="J11" s="245">
        <v>382345879</v>
      </c>
      <c r="K11" s="80">
        <v>2234</v>
      </c>
      <c r="L11" s="242">
        <v>0.75</v>
      </c>
      <c r="M11" s="80"/>
      <c r="N11" s="252">
        <f t="shared" si="1"/>
        <v>9.1557377049180335</v>
      </c>
    </row>
    <row r="12" spans="1:14" ht="32.25" customHeight="1">
      <c r="A12" s="121">
        <v>10</v>
      </c>
      <c r="B12" s="122">
        <v>280</v>
      </c>
      <c r="C12" s="76">
        <v>244</v>
      </c>
      <c r="D12" s="80">
        <f t="shared" si="0"/>
        <v>23</v>
      </c>
      <c r="E12" s="80">
        <v>13</v>
      </c>
      <c r="F12" s="245">
        <v>2345879</v>
      </c>
      <c r="G12" s="245">
        <v>2345879654</v>
      </c>
      <c r="H12" s="245">
        <v>2345879</v>
      </c>
      <c r="I12" s="245">
        <v>2345879</v>
      </c>
      <c r="J12" s="245">
        <v>382345879</v>
      </c>
      <c r="K12" s="80">
        <v>2234</v>
      </c>
      <c r="L12" s="242">
        <v>0.75</v>
      </c>
      <c r="M12" s="80"/>
      <c r="N12" s="252">
        <f t="shared" si="1"/>
        <v>9.1557377049180335</v>
      </c>
    </row>
    <row r="13" spans="1:14" ht="32.25" customHeight="1">
      <c r="A13" s="121">
        <v>11</v>
      </c>
      <c r="B13" s="122">
        <v>280</v>
      </c>
      <c r="C13" s="76">
        <v>244</v>
      </c>
      <c r="D13" s="80">
        <f t="shared" si="0"/>
        <v>23</v>
      </c>
      <c r="E13" s="80">
        <v>13</v>
      </c>
      <c r="F13" s="245">
        <v>2345879</v>
      </c>
      <c r="G13" s="245">
        <v>2345879654</v>
      </c>
      <c r="H13" s="245">
        <v>2345879</v>
      </c>
      <c r="I13" s="245">
        <v>2345879</v>
      </c>
      <c r="J13" s="245">
        <v>382345879</v>
      </c>
      <c r="K13" s="80">
        <v>2234</v>
      </c>
      <c r="L13" s="242">
        <v>0.75</v>
      </c>
      <c r="M13" s="80"/>
      <c r="N13" s="252">
        <f t="shared" si="1"/>
        <v>9.1557377049180335</v>
      </c>
    </row>
    <row r="14" spans="1:14" ht="32.25" customHeight="1">
      <c r="A14" s="121">
        <v>12</v>
      </c>
      <c r="B14" s="122">
        <v>280</v>
      </c>
      <c r="C14" s="76">
        <v>244</v>
      </c>
      <c r="D14" s="80">
        <f t="shared" si="0"/>
        <v>23</v>
      </c>
      <c r="E14" s="80">
        <v>13</v>
      </c>
      <c r="F14" s="245">
        <v>2345879</v>
      </c>
      <c r="G14" s="245">
        <v>2345879654</v>
      </c>
      <c r="H14" s="245">
        <v>2345879</v>
      </c>
      <c r="I14" s="245">
        <v>2345879</v>
      </c>
      <c r="J14" s="245">
        <v>382345879</v>
      </c>
      <c r="K14" s="80">
        <v>2234</v>
      </c>
      <c r="L14" s="242">
        <v>0.75</v>
      </c>
      <c r="M14" s="80"/>
      <c r="N14" s="252">
        <f t="shared" si="1"/>
        <v>9.1557377049180335</v>
      </c>
    </row>
    <row r="15" spans="1:14" ht="32.25" customHeight="1">
      <c r="A15" s="253" t="s">
        <v>248</v>
      </c>
      <c r="B15" s="246">
        <f>SUM(B3:B14)</f>
        <v>3360</v>
      </c>
      <c r="C15" s="244">
        <f t="shared" ref="C15:K15" si="2">SUM(C3:C14)</f>
        <v>2928</v>
      </c>
      <c r="D15" s="241">
        <f t="shared" si="2"/>
        <v>276</v>
      </c>
      <c r="E15" s="241">
        <f t="shared" si="2"/>
        <v>156</v>
      </c>
      <c r="F15" s="247">
        <f t="shared" si="2"/>
        <v>28150548</v>
      </c>
      <c r="G15" s="247">
        <f t="shared" si="2"/>
        <v>28150555848</v>
      </c>
      <c r="H15" s="247">
        <f t="shared" si="2"/>
        <v>28150548</v>
      </c>
      <c r="I15" s="247">
        <f t="shared" si="2"/>
        <v>28150548</v>
      </c>
      <c r="J15" s="247">
        <f t="shared" si="2"/>
        <v>4588150548</v>
      </c>
      <c r="K15" s="246">
        <f t="shared" si="2"/>
        <v>26808</v>
      </c>
      <c r="L15" s="243">
        <f>SUM(L3:L14)/12</f>
        <v>0.75</v>
      </c>
      <c r="M15" s="241"/>
      <c r="N15" s="254">
        <f>SUM(N3:N14)/12</f>
        <v>9.1557377049180353</v>
      </c>
    </row>
    <row r="16" spans="1:14" ht="8.25" customHeight="1" thickBot="1">
      <c r="A16" s="255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256"/>
    </row>
    <row r="17" spans="1:14" ht="32.25" customHeight="1">
      <c r="A17" s="406" t="s">
        <v>250</v>
      </c>
      <c r="B17" s="407"/>
      <c r="C17" s="407"/>
      <c r="D17" s="408"/>
      <c r="E17" s="396">
        <f>SUM(E18:G22)</f>
        <v>32823158040</v>
      </c>
      <c r="F17" s="415"/>
      <c r="G17" s="415"/>
      <c r="H17" s="416"/>
      <c r="I17" s="406" t="s">
        <v>255</v>
      </c>
      <c r="J17" s="408"/>
      <c r="K17" s="396">
        <f>B15</f>
        <v>3360</v>
      </c>
      <c r="L17" s="397"/>
      <c r="M17" s="402" t="s">
        <v>259</v>
      </c>
      <c r="N17" s="409" t="s">
        <v>262</v>
      </c>
    </row>
    <row r="18" spans="1:14" ht="32.25" customHeight="1">
      <c r="A18" s="398" t="s">
        <v>251</v>
      </c>
      <c r="B18" s="413"/>
      <c r="C18" s="413"/>
      <c r="D18" s="399"/>
      <c r="E18" s="417">
        <f>F15</f>
        <v>28150548</v>
      </c>
      <c r="F18" s="417"/>
      <c r="G18" s="418"/>
      <c r="H18" s="262">
        <f>E18/E17</f>
        <v>8.5764288633331028E-4</v>
      </c>
      <c r="I18" s="398" t="s">
        <v>256</v>
      </c>
      <c r="J18" s="399"/>
      <c r="K18" s="248">
        <f>C15</f>
        <v>2928</v>
      </c>
      <c r="L18" s="260">
        <f>K18/K17</f>
        <v>0.87142857142857144</v>
      </c>
      <c r="M18" s="403"/>
      <c r="N18" s="410"/>
    </row>
    <row r="19" spans="1:14" ht="32.25" customHeight="1">
      <c r="A19" s="398" t="s">
        <v>261</v>
      </c>
      <c r="B19" s="413"/>
      <c r="C19" s="413"/>
      <c r="D19" s="399"/>
      <c r="E19" s="418">
        <f>G15</f>
        <v>28150555848</v>
      </c>
      <c r="F19" s="419"/>
      <c r="G19" s="419"/>
      <c r="H19" s="262">
        <f>E19/E17</f>
        <v>0.85764312543278975</v>
      </c>
      <c r="I19" s="398" t="s">
        <v>257</v>
      </c>
      <c r="J19" s="399"/>
      <c r="K19" s="248">
        <f>D15</f>
        <v>276</v>
      </c>
      <c r="L19" s="260">
        <f>K19/K17</f>
        <v>8.2142857142857142E-2</v>
      </c>
      <c r="M19" s="404">
        <f>L15</f>
        <v>0.75</v>
      </c>
      <c r="N19" s="420">
        <f>N15</f>
        <v>9.1557377049180353</v>
      </c>
    </row>
    <row r="20" spans="1:14" ht="32.25" customHeight="1" thickBot="1">
      <c r="A20" s="398" t="s">
        <v>252</v>
      </c>
      <c r="B20" s="413"/>
      <c r="C20" s="413"/>
      <c r="D20" s="399"/>
      <c r="E20" s="418">
        <f>H15</f>
        <v>28150548</v>
      </c>
      <c r="F20" s="419"/>
      <c r="G20" s="419"/>
      <c r="H20" s="262">
        <f>E20/E17</f>
        <v>8.5764288633331028E-4</v>
      </c>
      <c r="I20" s="400" t="s">
        <v>258</v>
      </c>
      <c r="J20" s="401"/>
      <c r="K20" s="261">
        <f>E15</f>
        <v>156</v>
      </c>
      <c r="L20" s="264">
        <f>K20/K17</f>
        <v>4.642857142857143E-2</v>
      </c>
      <c r="M20" s="405"/>
      <c r="N20" s="421"/>
    </row>
    <row r="21" spans="1:14" ht="32.25" customHeight="1">
      <c r="A21" s="398" t="s">
        <v>253</v>
      </c>
      <c r="B21" s="413"/>
      <c r="C21" s="413"/>
      <c r="D21" s="399"/>
      <c r="E21" s="418">
        <f>I15</f>
        <v>28150548</v>
      </c>
      <c r="F21" s="419"/>
      <c r="G21" s="419"/>
      <c r="H21" s="262">
        <f>E21/E17</f>
        <v>8.5764288633331028E-4</v>
      </c>
      <c r="I21" s="18"/>
      <c r="J21" s="18"/>
      <c r="K21" s="18"/>
      <c r="L21" s="18"/>
      <c r="M21" s="18"/>
      <c r="N21" s="256"/>
    </row>
    <row r="22" spans="1:14" ht="32.25" customHeight="1" thickBot="1">
      <c r="A22" s="400" t="s">
        <v>254</v>
      </c>
      <c r="B22" s="414"/>
      <c r="C22" s="414"/>
      <c r="D22" s="401"/>
      <c r="E22" s="411">
        <f>J15</f>
        <v>4588150548</v>
      </c>
      <c r="F22" s="412"/>
      <c r="G22" s="412"/>
      <c r="H22" s="263">
        <f>E22/E17</f>
        <v>0.13978394590821036</v>
      </c>
      <c r="I22" s="18"/>
      <c r="J22" s="18"/>
      <c r="K22" s="18"/>
      <c r="L22" s="18"/>
      <c r="M22" s="18"/>
      <c r="N22" s="256"/>
    </row>
    <row r="23" spans="1:14" ht="27" customHeight="1">
      <c r="A23" s="255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256"/>
    </row>
    <row r="24" spans="1:14" ht="27" customHeight="1">
      <c r="A24" s="255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56"/>
    </row>
    <row r="25" spans="1:14" ht="27" customHeight="1">
      <c r="A25" s="255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256"/>
    </row>
    <row r="26" spans="1:14" ht="27" customHeight="1">
      <c r="A26" s="255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256"/>
    </row>
    <row r="27" spans="1:14" ht="27" customHeight="1">
      <c r="A27" s="255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256"/>
    </row>
    <row r="28" spans="1:14" ht="27" customHeight="1">
      <c r="A28" s="255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56"/>
    </row>
    <row r="29" spans="1:14" ht="27" customHeight="1">
      <c r="A29" s="255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256"/>
    </row>
    <row r="30" spans="1:14" ht="27" customHeight="1">
      <c r="A30" s="255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256"/>
    </row>
    <row r="31" spans="1:14" ht="27" customHeight="1">
      <c r="A31" s="255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256"/>
    </row>
    <row r="32" spans="1:14" ht="27" customHeight="1">
      <c r="A32" s="255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56"/>
    </row>
    <row r="33" spans="1:14" ht="27" customHeight="1">
      <c r="A33" s="255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256"/>
    </row>
    <row r="34" spans="1:14" ht="27" customHeight="1" thickBot="1">
      <c r="A34" s="257"/>
      <c r="B34" s="258"/>
      <c r="C34" s="258"/>
      <c r="D34" s="258"/>
      <c r="E34" s="258"/>
      <c r="F34" s="258"/>
      <c r="G34" s="258"/>
      <c r="H34" s="258"/>
      <c r="I34" s="258"/>
      <c r="J34" s="258"/>
      <c r="K34" s="258"/>
      <c r="L34" s="258"/>
      <c r="M34" s="258"/>
      <c r="N34" s="259"/>
    </row>
  </sheetData>
  <mergeCells count="24">
    <mergeCell ref="N19:N20"/>
    <mergeCell ref="E22:G22"/>
    <mergeCell ref="A18:D18"/>
    <mergeCell ref="A19:D19"/>
    <mergeCell ref="A20:D20"/>
    <mergeCell ref="A21:D21"/>
    <mergeCell ref="A22:D22"/>
    <mergeCell ref="E18:G18"/>
    <mergeCell ref="E19:G19"/>
    <mergeCell ref="E20:G20"/>
    <mergeCell ref="E21:G21"/>
    <mergeCell ref="I19:J19"/>
    <mergeCell ref="I20:J20"/>
    <mergeCell ref="M17:M18"/>
    <mergeCell ref="M19:M20"/>
    <mergeCell ref="A17:D17"/>
    <mergeCell ref="I17:J17"/>
    <mergeCell ref="E17:H17"/>
    <mergeCell ref="D1:K1"/>
    <mergeCell ref="A1:C1"/>
    <mergeCell ref="L1:N1"/>
    <mergeCell ref="K17:L17"/>
    <mergeCell ref="I18:J18"/>
    <mergeCell ref="N17:N18"/>
  </mergeCells>
  <printOptions horizontalCentered="1"/>
  <pageMargins left="0.19685039370078741" right="0.11811023622047245" top="0.15748031496062992" bottom="0.35433070866141736" header="0" footer="0"/>
  <pageSetup paperSize="9" scale="74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I28"/>
  <sheetViews>
    <sheetView rightToLeft="1" view="pageBreakPreview" zoomScaleSheetLayoutView="100" workbookViewId="0">
      <selection activeCell="H1" sqref="H1:I1"/>
    </sheetView>
  </sheetViews>
  <sheetFormatPr defaultColWidth="9.125" defaultRowHeight="18.75"/>
  <cols>
    <col min="1" max="1" width="6.25" style="1" customWidth="1"/>
    <col min="2" max="2" width="10.75" style="1" customWidth="1"/>
    <col min="3" max="3" width="8.125" style="1" customWidth="1"/>
    <col min="4" max="4" width="9.625" style="1" customWidth="1"/>
    <col min="5" max="5" width="7" style="1" bestFit="1" customWidth="1"/>
    <col min="6" max="6" width="9.125" style="1"/>
    <col min="7" max="7" width="10.125" style="1" bestFit="1" customWidth="1"/>
    <col min="8" max="8" width="13.875" style="1" customWidth="1"/>
    <col min="9" max="9" width="10.25" style="1" bestFit="1" customWidth="1"/>
    <col min="10" max="16384" width="9.125" style="1"/>
  </cols>
  <sheetData>
    <row r="1" spans="1:9" ht="68.25" customHeight="1" thickBot="1">
      <c r="A1" s="427"/>
      <c r="B1" s="428"/>
      <c r="C1" s="426" t="s">
        <v>40</v>
      </c>
      <c r="D1" s="426"/>
      <c r="E1" s="426"/>
      <c r="F1" s="426"/>
      <c r="G1" s="426"/>
      <c r="H1" s="300" t="s">
        <v>296</v>
      </c>
      <c r="I1" s="301"/>
    </row>
    <row r="2" spans="1:9" ht="26.25" customHeight="1">
      <c r="A2" s="40"/>
      <c r="B2" s="52"/>
      <c r="C2" s="52"/>
      <c r="D2" s="52"/>
      <c r="E2" s="12"/>
      <c r="F2" s="12"/>
      <c r="G2" s="12"/>
      <c r="H2" s="12"/>
      <c r="I2" s="41"/>
    </row>
    <row r="3" spans="1:9" ht="26.25" customHeight="1">
      <c r="A3" s="40"/>
      <c r="B3" s="59" t="s">
        <v>2</v>
      </c>
      <c r="C3" s="54"/>
      <c r="D3" s="55"/>
      <c r="E3" s="56"/>
      <c r="F3" s="12"/>
      <c r="G3" s="59" t="s">
        <v>3</v>
      </c>
      <c r="H3" s="3"/>
      <c r="I3" s="41"/>
    </row>
    <row r="4" spans="1:9" ht="26.25" customHeight="1">
      <c r="A4" s="40"/>
      <c r="B4" s="57"/>
      <c r="C4" s="42"/>
      <c r="D4" s="42"/>
      <c r="E4" s="42"/>
      <c r="F4" s="42"/>
      <c r="G4" s="42"/>
      <c r="H4" s="42"/>
      <c r="I4" s="41"/>
    </row>
    <row r="5" spans="1:9" ht="26.25" customHeight="1">
      <c r="A5" s="40"/>
      <c r="B5" s="59" t="s">
        <v>41</v>
      </c>
      <c r="C5" s="54"/>
      <c r="D5" s="55"/>
      <c r="E5" s="56"/>
      <c r="F5" s="42"/>
      <c r="G5" s="59" t="s">
        <v>43</v>
      </c>
      <c r="H5" s="3"/>
      <c r="I5" s="41"/>
    </row>
    <row r="6" spans="1:9" ht="26.25" customHeight="1">
      <c r="A6" s="40"/>
      <c r="B6" s="57"/>
      <c r="C6" s="42"/>
      <c r="D6" s="42"/>
      <c r="E6" s="42"/>
      <c r="F6" s="42"/>
      <c r="G6" s="42"/>
      <c r="H6" s="42"/>
      <c r="I6" s="41"/>
    </row>
    <row r="7" spans="1:9" ht="26.25" customHeight="1">
      <c r="A7" s="40"/>
      <c r="B7" s="59" t="s">
        <v>42</v>
      </c>
      <c r="C7" s="42"/>
      <c r="D7" s="58" t="s">
        <v>44</v>
      </c>
      <c r="E7" s="42"/>
      <c r="F7" s="60" t="s">
        <v>45</v>
      </c>
      <c r="G7" s="60"/>
      <c r="H7" s="61" t="s">
        <v>46</v>
      </c>
      <c r="I7" s="41"/>
    </row>
    <row r="8" spans="1:9" ht="26.25" customHeight="1">
      <c r="A8" s="40"/>
      <c r="B8" s="12"/>
      <c r="C8" s="12"/>
      <c r="D8" s="12"/>
      <c r="E8" s="12"/>
      <c r="F8" s="12"/>
      <c r="G8" s="12"/>
      <c r="H8" s="12"/>
      <c r="I8" s="41"/>
    </row>
    <row r="9" spans="1:9" ht="26.25" customHeight="1">
      <c r="A9" s="40"/>
      <c r="B9" s="422" t="s">
        <v>47</v>
      </c>
      <c r="C9" s="422"/>
      <c r="D9" s="422"/>
      <c r="E9" s="422"/>
      <c r="F9" s="422"/>
      <c r="G9" s="422"/>
      <c r="H9" s="12"/>
      <c r="I9" s="41"/>
    </row>
    <row r="10" spans="1:9" s="2" customFormat="1" ht="26.25" customHeight="1">
      <c r="A10" s="64"/>
      <c r="B10" s="63" t="s">
        <v>48</v>
      </c>
      <c r="C10" s="25"/>
      <c r="D10" s="22"/>
      <c r="E10" s="62" t="s">
        <v>49</v>
      </c>
      <c r="F10" s="44"/>
      <c r="G10" s="44"/>
      <c r="H10" s="44"/>
      <c r="I10" s="45"/>
    </row>
    <row r="11" spans="1:9" ht="13.5" customHeight="1">
      <c r="A11" s="40"/>
      <c r="B11" s="11"/>
      <c r="C11" s="11"/>
      <c r="D11" s="12"/>
      <c r="E11" s="12"/>
      <c r="F11" s="12"/>
      <c r="G11" s="12"/>
      <c r="H11" s="12"/>
      <c r="I11" s="41"/>
    </row>
    <row r="12" spans="1:9" ht="26.25" customHeight="1">
      <c r="A12" s="40"/>
      <c r="B12" s="63" t="s">
        <v>50</v>
      </c>
      <c r="C12" s="25"/>
      <c r="D12" s="22"/>
      <c r="E12" s="12"/>
      <c r="F12" s="63" t="s">
        <v>51</v>
      </c>
      <c r="G12" s="423" t="s">
        <v>52</v>
      </c>
      <c r="H12" s="424"/>
      <c r="I12" s="41"/>
    </row>
    <row r="13" spans="1:9" s="13" customFormat="1" ht="9" customHeight="1">
      <c r="A13" s="43"/>
      <c r="B13" s="44"/>
      <c r="C13" s="44"/>
      <c r="D13" s="18"/>
      <c r="E13" s="44"/>
      <c r="F13" s="44"/>
      <c r="G13" s="44"/>
      <c r="H13" s="44"/>
      <c r="I13" s="46"/>
    </row>
    <row r="14" spans="1:9" ht="63" customHeight="1">
      <c r="A14" s="429" t="s">
        <v>53</v>
      </c>
      <c r="B14" s="430"/>
      <c r="C14" s="430"/>
      <c r="D14" s="430"/>
      <c r="E14" s="430"/>
      <c r="F14" s="430"/>
      <c r="G14" s="430"/>
      <c r="H14" s="430"/>
      <c r="I14" s="431"/>
    </row>
    <row r="15" spans="1:9" ht="26.25" customHeight="1">
      <c r="A15" s="51"/>
      <c r="B15" s="52"/>
      <c r="C15" s="52"/>
      <c r="D15" s="52"/>
      <c r="E15" s="12"/>
      <c r="F15" s="12"/>
      <c r="G15" s="12"/>
      <c r="H15" s="12"/>
      <c r="I15" s="41"/>
    </row>
    <row r="16" spans="1:9" s="13" customFormat="1" ht="26.25" customHeight="1">
      <c r="A16" s="65"/>
      <c r="B16" s="422" t="s">
        <v>54</v>
      </c>
      <c r="C16" s="422"/>
      <c r="D16" s="422"/>
      <c r="E16" s="422"/>
      <c r="F16" s="422"/>
      <c r="G16" s="422"/>
      <c r="H16" s="48"/>
      <c r="I16" s="46"/>
    </row>
    <row r="17" spans="1:9" s="13" customFormat="1" ht="26.25" customHeight="1">
      <c r="A17" s="65"/>
      <c r="B17" s="44"/>
      <c r="C17" s="425" t="s">
        <v>60</v>
      </c>
      <c r="D17" s="425"/>
      <c r="E17" s="425"/>
      <c r="F17" s="23" t="s">
        <v>59</v>
      </c>
      <c r="G17" s="24" t="s">
        <v>58</v>
      </c>
      <c r="H17" s="23" t="s">
        <v>61</v>
      </c>
      <c r="I17" s="46"/>
    </row>
    <row r="18" spans="1:9" s="13" customFormat="1" ht="26.25" customHeight="1">
      <c r="A18" s="65"/>
      <c r="B18" s="68" t="s">
        <v>55</v>
      </c>
      <c r="C18" s="425"/>
      <c r="D18" s="425"/>
      <c r="E18" s="425"/>
      <c r="F18" s="23"/>
      <c r="G18" s="23"/>
      <c r="H18" s="23"/>
      <c r="I18" s="46"/>
    </row>
    <row r="19" spans="1:9" ht="26.25" customHeight="1">
      <c r="A19" s="40"/>
      <c r="B19" s="68" t="s">
        <v>56</v>
      </c>
      <c r="C19" s="425"/>
      <c r="D19" s="425"/>
      <c r="E19" s="425"/>
      <c r="F19" s="76"/>
      <c r="G19" s="76"/>
      <c r="H19" s="76"/>
      <c r="I19" s="47"/>
    </row>
    <row r="20" spans="1:9" ht="26.25" customHeight="1">
      <c r="A20" s="40"/>
      <c r="B20" s="68" t="s">
        <v>57</v>
      </c>
      <c r="C20" s="425"/>
      <c r="D20" s="425"/>
      <c r="E20" s="425"/>
      <c r="F20" s="76"/>
      <c r="G20" s="76"/>
      <c r="H20" s="76"/>
      <c r="I20" s="41"/>
    </row>
    <row r="21" spans="1:9" ht="26.25" customHeight="1">
      <c r="A21" s="40"/>
      <c r="B21" s="52"/>
      <c r="C21" s="52"/>
      <c r="D21" s="52"/>
      <c r="E21" s="12"/>
      <c r="F21" s="12"/>
      <c r="G21" s="12"/>
      <c r="H21" s="12"/>
      <c r="I21" s="41"/>
    </row>
    <row r="22" spans="1:9" s="39" customFormat="1" ht="26.25" customHeight="1">
      <c r="A22" s="66"/>
      <c r="B22" s="422" t="s">
        <v>62</v>
      </c>
      <c r="C22" s="422"/>
      <c r="D22" s="422"/>
      <c r="E22" s="422"/>
      <c r="F22" s="422"/>
      <c r="G22" s="422"/>
      <c r="H22" s="48"/>
      <c r="I22" s="53"/>
    </row>
    <row r="23" spans="1:9" s="13" customFormat="1" ht="26.25" customHeight="1">
      <c r="A23" s="65"/>
      <c r="B23" s="69"/>
      <c r="C23" s="70"/>
      <c r="D23" s="71"/>
      <c r="E23" s="70"/>
      <c r="F23" s="70"/>
      <c r="G23" s="72"/>
      <c r="H23" s="73"/>
      <c r="I23" s="46"/>
    </row>
    <row r="24" spans="1:9" s="13" customFormat="1" ht="42" customHeight="1">
      <c r="A24" s="65"/>
      <c r="B24" s="31"/>
      <c r="C24" s="74"/>
      <c r="D24" s="28"/>
      <c r="E24" s="74"/>
      <c r="F24" s="74"/>
      <c r="G24" s="75"/>
      <c r="H24" s="27"/>
      <c r="I24" s="46"/>
    </row>
    <row r="25" spans="1:9" s="13" customFormat="1" ht="26.25" customHeight="1">
      <c r="A25" s="65"/>
      <c r="B25" s="44"/>
      <c r="C25" s="44"/>
      <c r="D25" s="18"/>
      <c r="E25" s="44"/>
      <c r="F25" s="44"/>
      <c r="G25" s="48"/>
      <c r="H25" s="44"/>
      <c r="I25" s="46"/>
    </row>
    <row r="26" spans="1:9" s="13" customFormat="1" ht="42" customHeight="1">
      <c r="A26" s="65"/>
      <c r="B26" s="433" t="s">
        <v>63</v>
      </c>
      <c r="C26" s="433"/>
      <c r="D26" s="18"/>
      <c r="E26" s="44"/>
      <c r="F26" s="44"/>
      <c r="G26" s="433" t="s">
        <v>64</v>
      </c>
      <c r="H26" s="433"/>
      <c r="I26" s="46"/>
    </row>
    <row r="27" spans="1:9" ht="26.25" customHeight="1" thickBot="1">
      <c r="A27" s="67"/>
      <c r="B27" s="432"/>
      <c r="C27" s="432"/>
      <c r="D27" s="49"/>
      <c r="E27" s="49"/>
      <c r="F27" s="49"/>
      <c r="G27" s="432"/>
      <c r="H27" s="432"/>
      <c r="I27" s="50"/>
    </row>
    <row r="28" spans="1:9" ht="19.5" thickTop="1"/>
  </sheetData>
  <mergeCells count="16">
    <mergeCell ref="C18:E18"/>
    <mergeCell ref="B22:G22"/>
    <mergeCell ref="A14:I14"/>
    <mergeCell ref="B27:C27"/>
    <mergeCell ref="G27:H27"/>
    <mergeCell ref="B26:C26"/>
    <mergeCell ref="G26:H26"/>
    <mergeCell ref="C19:E19"/>
    <mergeCell ref="C20:E20"/>
    <mergeCell ref="B9:G9"/>
    <mergeCell ref="G12:H12"/>
    <mergeCell ref="B16:G16"/>
    <mergeCell ref="C17:E17"/>
    <mergeCell ref="C1:G1"/>
    <mergeCell ref="A1:B1"/>
    <mergeCell ref="H1:I1"/>
  </mergeCells>
  <printOptions horizontalCentered="1"/>
  <pageMargins left="0.70866141732283472" right="0.70866141732283472" top="0.15748031496062992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K18"/>
  <sheetViews>
    <sheetView rightToLeft="1" view="pageBreakPreview" zoomScale="60" workbookViewId="0">
      <selection activeCell="J1" sqref="J1:K1"/>
    </sheetView>
  </sheetViews>
  <sheetFormatPr defaultColWidth="9.125" defaultRowHeight="18.75"/>
  <cols>
    <col min="1" max="1" width="10.625" style="13" customWidth="1"/>
    <col min="2" max="2" width="22.75" style="13" customWidth="1"/>
    <col min="3" max="3" width="12.875" style="13" customWidth="1"/>
    <col min="4" max="4" width="18.375" style="13" customWidth="1"/>
    <col min="5" max="5" width="9.375" style="13" customWidth="1"/>
    <col min="6" max="6" width="14.125" style="13" customWidth="1"/>
    <col min="7" max="7" width="14" style="13" customWidth="1"/>
    <col min="8" max="8" width="15" style="13" customWidth="1"/>
    <col min="9" max="9" width="16.75" style="13" customWidth="1"/>
    <col min="10" max="10" width="16.25" style="13" customWidth="1"/>
    <col min="11" max="11" width="26.125" style="13" customWidth="1"/>
    <col min="12" max="16384" width="9.125" style="13"/>
  </cols>
  <sheetData>
    <row r="1" spans="1:11" ht="60.75" customHeight="1" thickBot="1">
      <c r="A1" s="434"/>
      <c r="B1" s="435"/>
      <c r="C1" s="426" t="s">
        <v>65</v>
      </c>
      <c r="D1" s="426"/>
      <c r="E1" s="426"/>
      <c r="F1" s="426"/>
      <c r="G1" s="426"/>
      <c r="H1" s="426"/>
      <c r="I1" s="426"/>
      <c r="J1" s="426" t="s">
        <v>297</v>
      </c>
      <c r="K1" s="436"/>
    </row>
    <row r="2" spans="1:11" ht="41.25" customHeight="1" thickBot="1">
      <c r="A2" s="115" t="s">
        <v>96</v>
      </c>
      <c r="B2" s="77" t="s">
        <v>66</v>
      </c>
      <c r="C2" s="77" t="s">
        <v>67</v>
      </c>
      <c r="D2" s="77" t="s">
        <v>88</v>
      </c>
      <c r="E2" s="77" t="s">
        <v>90</v>
      </c>
      <c r="F2" s="78" t="s">
        <v>68</v>
      </c>
      <c r="G2" s="78" t="s">
        <v>69</v>
      </c>
      <c r="H2" s="78" t="s">
        <v>70</v>
      </c>
      <c r="I2" s="116" t="s">
        <v>230</v>
      </c>
      <c r="J2" s="116" t="s">
        <v>229</v>
      </c>
      <c r="K2" s="79" t="s">
        <v>71</v>
      </c>
    </row>
    <row r="3" spans="1:11" ht="38.25" customHeight="1">
      <c r="A3" s="87"/>
      <c r="B3" s="6"/>
      <c r="C3" s="7"/>
      <c r="D3" s="7"/>
      <c r="E3" s="7"/>
      <c r="F3" s="7"/>
      <c r="G3" s="7"/>
      <c r="H3" s="7"/>
      <c r="I3" s="112"/>
      <c r="J3" s="112"/>
      <c r="K3" s="8"/>
    </row>
    <row r="4" spans="1:11" ht="38.25" customHeight="1">
      <c r="A4" s="88"/>
      <c r="B4" s="85"/>
      <c r="C4" s="80"/>
      <c r="D4" s="80"/>
      <c r="E4" s="80"/>
      <c r="F4" s="80"/>
      <c r="G4" s="80"/>
      <c r="H4" s="80"/>
      <c r="I4" s="113"/>
      <c r="J4" s="113"/>
      <c r="K4" s="81"/>
    </row>
    <row r="5" spans="1:11" ht="38.25" customHeight="1">
      <c r="A5" s="88"/>
      <c r="B5" s="85"/>
      <c r="C5" s="80"/>
      <c r="D5" s="80"/>
      <c r="E5" s="80"/>
      <c r="F5" s="80"/>
      <c r="G5" s="80"/>
      <c r="H5" s="80"/>
      <c r="I5" s="113"/>
      <c r="J5" s="113"/>
      <c r="K5" s="81"/>
    </row>
    <row r="6" spans="1:11" ht="38.25" customHeight="1">
      <c r="A6" s="88"/>
      <c r="B6" s="85"/>
      <c r="C6" s="80"/>
      <c r="D6" s="80"/>
      <c r="E6" s="80"/>
      <c r="F6" s="80"/>
      <c r="G6" s="80"/>
      <c r="H6" s="80"/>
      <c r="I6" s="113"/>
      <c r="J6" s="113"/>
      <c r="K6" s="81"/>
    </row>
    <row r="7" spans="1:11" ht="38.25" customHeight="1">
      <c r="A7" s="88"/>
      <c r="B7" s="85"/>
      <c r="C7" s="80"/>
      <c r="D7" s="80"/>
      <c r="E7" s="80"/>
      <c r="F7" s="80"/>
      <c r="G7" s="80"/>
      <c r="H7" s="80"/>
      <c r="I7" s="113"/>
      <c r="J7" s="113"/>
      <c r="K7" s="81"/>
    </row>
    <row r="8" spans="1:11" ht="38.25" customHeight="1">
      <c r="A8" s="88"/>
      <c r="B8" s="85"/>
      <c r="C8" s="80"/>
      <c r="D8" s="80"/>
      <c r="E8" s="80"/>
      <c r="F8" s="80"/>
      <c r="G8" s="80"/>
      <c r="H8" s="80"/>
      <c r="I8" s="113"/>
      <c r="J8" s="113"/>
      <c r="K8" s="81"/>
    </row>
    <row r="9" spans="1:11" ht="38.25" customHeight="1">
      <c r="A9" s="88"/>
      <c r="B9" s="85"/>
      <c r="C9" s="80"/>
      <c r="D9" s="80"/>
      <c r="E9" s="80"/>
      <c r="F9" s="80"/>
      <c r="G9" s="80"/>
      <c r="H9" s="80"/>
      <c r="I9" s="113"/>
      <c r="J9" s="113"/>
      <c r="K9" s="81"/>
    </row>
    <row r="10" spans="1:11" ht="38.25" customHeight="1">
      <c r="A10" s="88"/>
      <c r="B10" s="85"/>
      <c r="C10" s="80"/>
      <c r="D10" s="80"/>
      <c r="E10" s="80"/>
      <c r="F10" s="80"/>
      <c r="G10" s="80"/>
      <c r="H10" s="80"/>
      <c r="I10" s="113"/>
      <c r="J10" s="113"/>
      <c r="K10" s="81"/>
    </row>
    <row r="11" spans="1:11" ht="38.25" customHeight="1">
      <c r="A11" s="88"/>
      <c r="B11" s="85"/>
      <c r="C11" s="80"/>
      <c r="D11" s="80"/>
      <c r="E11" s="80"/>
      <c r="F11" s="80"/>
      <c r="G11" s="80"/>
      <c r="H11" s="80"/>
      <c r="I11" s="113"/>
      <c r="J11" s="113"/>
      <c r="K11" s="81"/>
    </row>
    <row r="12" spans="1:11" ht="38.25" customHeight="1">
      <c r="A12" s="88"/>
      <c r="B12" s="85"/>
      <c r="C12" s="80"/>
      <c r="D12" s="80"/>
      <c r="E12" s="80"/>
      <c r="F12" s="80"/>
      <c r="G12" s="80"/>
      <c r="H12" s="80"/>
      <c r="I12" s="113"/>
      <c r="J12" s="113"/>
      <c r="K12" s="81"/>
    </row>
    <row r="13" spans="1:11" ht="38.25" customHeight="1">
      <c r="A13" s="88"/>
      <c r="B13" s="85"/>
      <c r="C13" s="80"/>
      <c r="D13" s="80"/>
      <c r="E13" s="80"/>
      <c r="F13" s="80"/>
      <c r="G13" s="80"/>
      <c r="H13" s="80"/>
      <c r="I13" s="113"/>
      <c r="J13" s="113"/>
      <c r="K13" s="81"/>
    </row>
    <row r="14" spans="1:11" ht="38.25" customHeight="1">
      <c r="A14" s="88"/>
      <c r="B14" s="85"/>
      <c r="C14" s="80"/>
      <c r="D14" s="80"/>
      <c r="E14" s="80"/>
      <c r="F14" s="80"/>
      <c r="G14" s="80"/>
      <c r="H14" s="80"/>
      <c r="I14" s="113"/>
      <c r="J14" s="113"/>
      <c r="K14" s="81"/>
    </row>
    <row r="15" spans="1:11" ht="38.25" customHeight="1">
      <c r="A15" s="88"/>
      <c r="B15" s="85"/>
      <c r="C15" s="80"/>
      <c r="D15" s="80"/>
      <c r="E15" s="80"/>
      <c r="F15" s="80"/>
      <c r="G15" s="80"/>
      <c r="H15" s="80"/>
      <c r="I15" s="113"/>
      <c r="J15" s="113"/>
      <c r="K15" s="81"/>
    </row>
    <row r="16" spans="1:11" ht="38.25" customHeight="1">
      <c r="A16" s="88"/>
      <c r="B16" s="85"/>
      <c r="C16" s="80"/>
      <c r="D16" s="80"/>
      <c r="E16" s="80"/>
      <c r="F16" s="80"/>
      <c r="G16" s="80"/>
      <c r="H16" s="80"/>
      <c r="I16" s="113"/>
      <c r="J16" s="113"/>
      <c r="K16" s="81"/>
    </row>
    <row r="17" spans="1:11" ht="38.25" customHeight="1">
      <c r="A17" s="88"/>
      <c r="B17" s="85"/>
      <c r="C17" s="80"/>
      <c r="D17" s="80"/>
      <c r="E17" s="80"/>
      <c r="F17" s="80"/>
      <c r="G17" s="80"/>
      <c r="H17" s="80"/>
      <c r="I17" s="113"/>
      <c r="J17" s="113"/>
      <c r="K17" s="81"/>
    </row>
    <row r="18" spans="1:11" ht="38.25" customHeight="1" thickBot="1">
      <c r="A18" s="89"/>
      <c r="B18" s="86"/>
      <c r="C18" s="83"/>
      <c r="D18" s="83"/>
      <c r="E18" s="83"/>
      <c r="F18" s="83"/>
      <c r="G18" s="83"/>
      <c r="H18" s="83"/>
      <c r="I18" s="114"/>
      <c r="J18" s="114"/>
      <c r="K18" s="84"/>
    </row>
  </sheetData>
  <mergeCells count="3">
    <mergeCell ref="C1:I1"/>
    <mergeCell ref="A1:B1"/>
    <mergeCell ref="J1:K1"/>
  </mergeCells>
  <printOptions horizontalCentered="1"/>
  <pageMargins left="0.31496062992125984" right="0.31496062992125984" top="0.15748031496062992" bottom="0.15748031496062992" header="0" footer="0"/>
  <pageSetup paperSize="9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L28"/>
  <sheetViews>
    <sheetView rightToLeft="1" view="pageBreakPreview" zoomScaleSheetLayoutView="100" workbookViewId="0">
      <selection activeCell="K1" sqref="K1:L1"/>
    </sheetView>
  </sheetViews>
  <sheetFormatPr defaultColWidth="9.125" defaultRowHeight="18.75"/>
  <cols>
    <col min="1" max="1" width="5.25" style="13" customWidth="1"/>
    <col min="2" max="2" width="12.375" style="13" customWidth="1"/>
    <col min="3" max="3" width="16.375" style="13" customWidth="1"/>
    <col min="4" max="4" width="4.625" style="13" customWidth="1"/>
    <col min="5" max="6" width="6" style="13" customWidth="1"/>
    <col min="7" max="8" width="7.875" style="13" customWidth="1"/>
    <col min="9" max="9" width="5.625" style="13" customWidth="1"/>
    <col min="10" max="10" width="7.375" style="13" customWidth="1"/>
    <col min="11" max="11" width="9.125" style="13" customWidth="1"/>
    <col min="12" max="12" width="10.75" style="13" customWidth="1"/>
    <col min="13" max="16384" width="9.125" style="13"/>
  </cols>
  <sheetData>
    <row r="1" spans="1:12" ht="68.25" customHeight="1" thickBot="1">
      <c r="A1" s="356"/>
      <c r="B1" s="357"/>
      <c r="C1" s="451" t="s">
        <v>138</v>
      </c>
      <c r="D1" s="451"/>
      <c r="E1" s="451"/>
      <c r="F1" s="451"/>
      <c r="G1" s="451"/>
      <c r="H1" s="451"/>
      <c r="I1" s="451"/>
      <c r="J1" s="451"/>
      <c r="K1" s="451" t="s">
        <v>298</v>
      </c>
      <c r="L1" s="452"/>
    </row>
    <row r="2" spans="1:12" ht="15" customHeight="1" thickBot="1">
      <c r="A2" s="439" t="s">
        <v>11</v>
      </c>
      <c r="B2" s="441" t="s">
        <v>67</v>
      </c>
      <c r="C2" s="441" t="s">
        <v>88</v>
      </c>
      <c r="D2" s="443" t="s">
        <v>90</v>
      </c>
      <c r="E2" s="445" t="s">
        <v>27</v>
      </c>
      <c r="F2" s="446"/>
      <c r="G2" s="437" t="s">
        <v>95</v>
      </c>
      <c r="H2" s="447" t="s">
        <v>92</v>
      </c>
      <c r="I2" s="437" t="s">
        <v>139</v>
      </c>
      <c r="J2" s="437" t="s">
        <v>140</v>
      </c>
      <c r="K2" s="437" t="s">
        <v>93</v>
      </c>
      <c r="L2" s="449" t="s">
        <v>94</v>
      </c>
    </row>
    <row r="3" spans="1:12" ht="18.75" customHeight="1" thickBot="1">
      <c r="A3" s="440"/>
      <c r="B3" s="442"/>
      <c r="C3" s="442"/>
      <c r="D3" s="444"/>
      <c r="E3" s="110" t="s">
        <v>91</v>
      </c>
      <c r="F3" s="111" t="s">
        <v>59</v>
      </c>
      <c r="G3" s="438"/>
      <c r="H3" s="448"/>
      <c r="I3" s="438"/>
      <c r="J3" s="438"/>
      <c r="K3" s="438"/>
      <c r="L3" s="450"/>
    </row>
    <row r="4" spans="1:12" ht="28.5" customHeight="1">
      <c r="A4" s="87">
        <v>1</v>
      </c>
      <c r="B4" s="6"/>
      <c r="C4" s="7"/>
      <c r="D4" s="7"/>
      <c r="E4" s="7"/>
      <c r="F4" s="7"/>
      <c r="G4" s="112"/>
      <c r="H4" s="112"/>
      <c r="I4" s="112"/>
      <c r="J4" s="112"/>
      <c r="K4" s="112"/>
      <c r="L4" s="8"/>
    </row>
    <row r="5" spans="1:12" ht="28.5" customHeight="1">
      <c r="A5" s="88">
        <v>2</v>
      </c>
      <c r="B5" s="85"/>
      <c r="C5" s="80"/>
      <c r="D5" s="80"/>
      <c r="E5" s="80"/>
      <c r="F5" s="80"/>
      <c r="G5" s="113"/>
      <c r="H5" s="113"/>
      <c r="I5" s="113"/>
      <c r="J5" s="113"/>
      <c r="K5" s="113"/>
      <c r="L5" s="81"/>
    </row>
    <row r="6" spans="1:12" ht="28.5" customHeight="1">
      <c r="A6" s="88">
        <v>3</v>
      </c>
      <c r="B6" s="85"/>
      <c r="C6" s="80"/>
      <c r="D6" s="80"/>
      <c r="E6" s="80"/>
      <c r="F6" s="80"/>
      <c r="G6" s="113"/>
      <c r="H6" s="113"/>
      <c r="I6" s="113"/>
      <c r="J6" s="113"/>
      <c r="K6" s="113"/>
      <c r="L6" s="81"/>
    </row>
    <row r="7" spans="1:12" ht="28.5" customHeight="1">
      <c r="A7" s="88">
        <v>4</v>
      </c>
      <c r="B7" s="85"/>
      <c r="C7" s="80"/>
      <c r="D7" s="80"/>
      <c r="E7" s="80"/>
      <c r="F7" s="80"/>
      <c r="G7" s="113"/>
      <c r="H7" s="113"/>
      <c r="I7" s="113"/>
      <c r="J7" s="113"/>
      <c r="K7" s="113"/>
      <c r="L7" s="81"/>
    </row>
    <row r="8" spans="1:12" ht="28.5" customHeight="1">
      <c r="A8" s="88">
        <v>5</v>
      </c>
      <c r="B8" s="85"/>
      <c r="C8" s="80"/>
      <c r="D8" s="80"/>
      <c r="E8" s="80"/>
      <c r="F8" s="80"/>
      <c r="G8" s="113"/>
      <c r="H8" s="113"/>
      <c r="I8" s="113"/>
      <c r="J8" s="113"/>
      <c r="K8" s="113"/>
      <c r="L8" s="81"/>
    </row>
    <row r="9" spans="1:12" ht="28.5" customHeight="1">
      <c r="A9" s="88">
        <v>6</v>
      </c>
      <c r="B9" s="85"/>
      <c r="C9" s="80"/>
      <c r="D9" s="80"/>
      <c r="E9" s="80"/>
      <c r="F9" s="80"/>
      <c r="G9" s="113"/>
      <c r="H9" s="113"/>
      <c r="I9" s="113"/>
      <c r="J9" s="113"/>
      <c r="K9" s="113"/>
      <c r="L9" s="81"/>
    </row>
    <row r="10" spans="1:12" ht="28.5" customHeight="1">
      <c r="A10" s="88">
        <v>7</v>
      </c>
      <c r="B10" s="85"/>
      <c r="C10" s="80"/>
      <c r="D10" s="80"/>
      <c r="E10" s="80"/>
      <c r="F10" s="80"/>
      <c r="G10" s="113"/>
      <c r="H10" s="113"/>
      <c r="I10" s="113"/>
      <c r="J10" s="113"/>
      <c r="K10" s="113"/>
      <c r="L10" s="81"/>
    </row>
    <row r="11" spans="1:12" ht="28.5" customHeight="1">
      <c r="A11" s="88">
        <v>8</v>
      </c>
      <c r="B11" s="85"/>
      <c r="C11" s="80"/>
      <c r="D11" s="80"/>
      <c r="E11" s="80"/>
      <c r="F11" s="80"/>
      <c r="G11" s="113"/>
      <c r="H11" s="113"/>
      <c r="I11" s="113"/>
      <c r="J11" s="113"/>
      <c r="K11" s="113"/>
      <c r="L11" s="81"/>
    </row>
    <row r="12" spans="1:12" ht="28.5" customHeight="1">
      <c r="A12" s="88">
        <v>9</v>
      </c>
      <c r="B12" s="85"/>
      <c r="C12" s="80"/>
      <c r="D12" s="80"/>
      <c r="E12" s="80"/>
      <c r="F12" s="80"/>
      <c r="G12" s="113"/>
      <c r="H12" s="113"/>
      <c r="I12" s="113"/>
      <c r="J12" s="113"/>
      <c r="K12" s="113"/>
      <c r="L12" s="81"/>
    </row>
    <row r="13" spans="1:12" ht="28.5" customHeight="1">
      <c r="A13" s="88">
        <v>10</v>
      </c>
      <c r="B13" s="85"/>
      <c r="C13" s="80"/>
      <c r="D13" s="80"/>
      <c r="E13" s="80"/>
      <c r="F13" s="80"/>
      <c r="G13" s="113"/>
      <c r="H13" s="113"/>
      <c r="I13" s="113"/>
      <c r="J13" s="113"/>
      <c r="K13" s="113"/>
      <c r="L13" s="81"/>
    </row>
    <row r="14" spans="1:12" ht="28.5" customHeight="1">
      <c r="A14" s="88">
        <v>11</v>
      </c>
      <c r="B14" s="85"/>
      <c r="C14" s="80"/>
      <c r="D14" s="80"/>
      <c r="E14" s="80"/>
      <c r="F14" s="80"/>
      <c r="G14" s="113"/>
      <c r="H14" s="113"/>
      <c r="I14" s="113"/>
      <c r="J14" s="113"/>
      <c r="K14" s="113"/>
      <c r="L14" s="81"/>
    </row>
    <row r="15" spans="1:12" ht="28.5" customHeight="1">
      <c r="A15" s="88">
        <v>12</v>
      </c>
      <c r="B15" s="85"/>
      <c r="C15" s="80"/>
      <c r="D15" s="80"/>
      <c r="E15" s="80"/>
      <c r="F15" s="80"/>
      <c r="G15" s="113"/>
      <c r="H15" s="113"/>
      <c r="I15" s="113"/>
      <c r="J15" s="113"/>
      <c r="K15" s="113"/>
      <c r="L15" s="81"/>
    </row>
    <row r="16" spans="1:12" ht="28.5" customHeight="1">
      <c r="A16" s="88">
        <v>13</v>
      </c>
      <c r="B16" s="85"/>
      <c r="C16" s="80"/>
      <c r="D16" s="80"/>
      <c r="E16" s="80"/>
      <c r="F16" s="80"/>
      <c r="G16" s="113"/>
      <c r="H16" s="113"/>
      <c r="I16" s="113"/>
      <c r="J16" s="113"/>
      <c r="K16" s="113"/>
      <c r="L16" s="81"/>
    </row>
    <row r="17" spans="1:12" ht="28.5" customHeight="1">
      <c r="A17" s="88">
        <v>14</v>
      </c>
      <c r="B17" s="85"/>
      <c r="C17" s="80"/>
      <c r="D17" s="80"/>
      <c r="E17" s="80"/>
      <c r="F17" s="80"/>
      <c r="G17" s="113"/>
      <c r="H17" s="113"/>
      <c r="I17" s="113"/>
      <c r="J17" s="113"/>
      <c r="K17" s="113"/>
      <c r="L17" s="81"/>
    </row>
    <row r="18" spans="1:12" ht="28.5" customHeight="1">
      <c r="A18" s="88">
        <v>15</v>
      </c>
      <c r="B18" s="85"/>
      <c r="C18" s="80"/>
      <c r="D18" s="80"/>
      <c r="E18" s="80"/>
      <c r="F18" s="80"/>
      <c r="G18" s="113"/>
      <c r="H18" s="113"/>
      <c r="I18" s="113"/>
      <c r="J18" s="113"/>
      <c r="K18" s="113"/>
      <c r="L18" s="81"/>
    </row>
    <row r="19" spans="1:12" ht="28.5" customHeight="1">
      <c r="A19" s="88">
        <v>16</v>
      </c>
      <c r="B19" s="85"/>
      <c r="C19" s="80"/>
      <c r="D19" s="80"/>
      <c r="E19" s="80"/>
      <c r="F19" s="80"/>
      <c r="G19" s="113"/>
      <c r="H19" s="113"/>
      <c r="I19" s="113"/>
      <c r="J19" s="113"/>
      <c r="K19" s="113"/>
      <c r="L19" s="81"/>
    </row>
    <row r="20" spans="1:12" ht="28.5" customHeight="1">
      <c r="A20" s="88">
        <v>17</v>
      </c>
      <c r="B20" s="85"/>
      <c r="C20" s="80"/>
      <c r="D20" s="80"/>
      <c r="E20" s="80"/>
      <c r="F20" s="80"/>
      <c r="G20" s="113"/>
      <c r="H20" s="113"/>
      <c r="I20" s="113"/>
      <c r="J20" s="113"/>
      <c r="K20" s="113"/>
      <c r="L20" s="81"/>
    </row>
    <row r="21" spans="1:12" ht="28.5" customHeight="1">
      <c r="A21" s="88">
        <v>18</v>
      </c>
      <c r="B21" s="85"/>
      <c r="C21" s="80"/>
      <c r="D21" s="80"/>
      <c r="E21" s="80"/>
      <c r="F21" s="80"/>
      <c r="G21" s="113"/>
      <c r="H21" s="113"/>
      <c r="I21" s="113"/>
      <c r="J21" s="113"/>
      <c r="K21" s="113"/>
      <c r="L21" s="81"/>
    </row>
    <row r="22" spans="1:12" ht="28.5" customHeight="1">
      <c r="A22" s="88">
        <v>19</v>
      </c>
      <c r="B22" s="85"/>
      <c r="C22" s="80"/>
      <c r="D22" s="80"/>
      <c r="E22" s="80"/>
      <c r="F22" s="80"/>
      <c r="G22" s="113"/>
      <c r="H22" s="113"/>
      <c r="I22" s="113"/>
      <c r="J22" s="113"/>
      <c r="K22" s="113"/>
      <c r="L22" s="81"/>
    </row>
    <row r="23" spans="1:12" s="82" customFormat="1" ht="28.5" customHeight="1">
      <c r="A23" s="88">
        <v>20</v>
      </c>
      <c r="B23" s="85"/>
      <c r="C23" s="80"/>
      <c r="D23" s="80"/>
      <c r="E23" s="80"/>
      <c r="F23" s="80"/>
      <c r="G23" s="113"/>
      <c r="H23" s="113"/>
      <c r="I23" s="113"/>
      <c r="J23" s="113"/>
      <c r="K23" s="113"/>
      <c r="L23" s="81"/>
    </row>
    <row r="24" spans="1:12" ht="28.5" customHeight="1">
      <c r="A24" s="88">
        <v>21</v>
      </c>
      <c r="B24" s="85"/>
      <c r="C24" s="80"/>
      <c r="D24" s="80"/>
      <c r="E24" s="80"/>
      <c r="F24" s="80"/>
      <c r="G24" s="113"/>
      <c r="H24" s="113"/>
      <c r="I24" s="113"/>
      <c r="J24" s="113"/>
      <c r="K24" s="113"/>
      <c r="L24" s="81"/>
    </row>
    <row r="25" spans="1:12" ht="28.5" customHeight="1">
      <c r="A25" s="88">
        <v>22</v>
      </c>
      <c r="B25" s="85"/>
      <c r="C25" s="80"/>
      <c r="D25" s="80"/>
      <c r="E25" s="80"/>
      <c r="F25" s="80"/>
      <c r="G25" s="113"/>
      <c r="H25" s="113"/>
      <c r="I25" s="113"/>
      <c r="J25" s="113"/>
      <c r="K25" s="113"/>
      <c r="L25" s="81"/>
    </row>
    <row r="26" spans="1:12" ht="28.5" customHeight="1">
      <c r="A26" s="88">
        <v>23</v>
      </c>
      <c r="B26" s="85"/>
      <c r="C26" s="80"/>
      <c r="D26" s="80"/>
      <c r="E26" s="80"/>
      <c r="F26" s="80"/>
      <c r="G26" s="113"/>
      <c r="H26" s="113"/>
      <c r="I26" s="113"/>
      <c r="J26" s="113"/>
      <c r="K26" s="113"/>
      <c r="L26" s="81"/>
    </row>
    <row r="27" spans="1:12" ht="28.5" customHeight="1">
      <c r="A27" s="88">
        <v>24</v>
      </c>
      <c r="B27" s="85"/>
      <c r="C27" s="80"/>
      <c r="D27" s="80"/>
      <c r="E27" s="80"/>
      <c r="F27" s="80"/>
      <c r="G27" s="113"/>
      <c r="H27" s="113"/>
      <c r="I27" s="113"/>
      <c r="J27" s="113"/>
      <c r="K27" s="113"/>
      <c r="L27" s="81"/>
    </row>
    <row r="28" spans="1:12" ht="28.5" customHeight="1" thickBot="1">
      <c r="A28" s="89">
        <v>25</v>
      </c>
      <c r="B28" s="86"/>
      <c r="C28" s="83"/>
      <c r="D28" s="83"/>
      <c r="E28" s="83"/>
      <c r="F28" s="83"/>
      <c r="G28" s="114"/>
      <c r="H28" s="114"/>
      <c r="I28" s="114"/>
      <c r="J28" s="114"/>
      <c r="K28" s="114"/>
      <c r="L28" s="84"/>
    </row>
  </sheetData>
  <mergeCells count="14">
    <mergeCell ref="K2:K3"/>
    <mergeCell ref="L2:L3"/>
    <mergeCell ref="G2:G3"/>
    <mergeCell ref="C1:J1"/>
    <mergeCell ref="A1:B1"/>
    <mergeCell ref="K1:L1"/>
    <mergeCell ref="I2:I3"/>
    <mergeCell ref="J2:J3"/>
    <mergeCell ref="A2:A3"/>
    <mergeCell ref="B2:B3"/>
    <mergeCell ref="C2:C3"/>
    <mergeCell ref="D2:D3"/>
    <mergeCell ref="E2:F2"/>
    <mergeCell ref="H2:H3"/>
  </mergeCells>
  <printOptions horizontalCentered="1"/>
  <pageMargins left="0" right="0" top="0" bottom="0" header="0" footer="0"/>
  <pageSetup paperSize="9" orientation="portrait" r:id="rId1"/>
  <headerFooter>
    <oddFooter>&amp;C&amp;"B Nazanin,Regular"&amp;14نام و امضای مسئول سرویسکاری :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H14"/>
  <sheetViews>
    <sheetView rightToLeft="1" view="pageBreakPreview" zoomScale="60" workbookViewId="0">
      <selection activeCell="G1" sqref="G1:H1"/>
    </sheetView>
  </sheetViews>
  <sheetFormatPr defaultColWidth="9.125" defaultRowHeight="18.75"/>
  <cols>
    <col min="1" max="1" width="9.375" style="13" customWidth="1"/>
    <col min="2" max="2" width="17.375" style="13" customWidth="1"/>
    <col min="3" max="3" width="7" style="13" customWidth="1"/>
    <col min="4" max="4" width="18.875" style="13" customWidth="1"/>
    <col min="5" max="5" width="41.125" style="13" customWidth="1"/>
    <col min="6" max="6" width="22.875" style="13" customWidth="1"/>
    <col min="7" max="7" width="11.75" style="13" customWidth="1"/>
    <col min="8" max="8" width="12.375" style="13" customWidth="1"/>
    <col min="9" max="16384" width="9.125" style="13"/>
  </cols>
  <sheetData>
    <row r="1" spans="1:8" ht="60.75" customHeight="1" thickBot="1">
      <c r="A1" s="434"/>
      <c r="B1" s="435"/>
      <c r="C1" s="426" t="s">
        <v>102</v>
      </c>
      <c r="D1" s="426"/>
      <c r="E1" s="426"/>
      <c r="F1" s="426"/>
      <c r="G1" s="426" t="s">
        <v>299</v>
      </c>
      <c r="H1" s="436"/>
    </row>
    <row r="2" spans="1:8" ht="41.25" customHeight="1" thickBot="1">
      <c r="A2" s="115" t="s">
        <v>97</v>
      </c>
      <c r="B2" s="118" t="s">
        <v>88</v>
      </c>
      <c r="C2" s="117" t="s">
        <v>90</v>
      </c>
      <c r="D2" s="77" t="s">
        <v>67</v>
      </c>
      <c r="E2" s="77" t="s">
        <v>98</v>
      </c>
      <c r="F2" s="77" t="s">
        <v>99</v>
      </c>
      <c r="G2" s="118" t="s">
        <v>100</v>
      </c>
      <c r="H2" s="118" t="s">
        <v>101</v>
      </c>
    </row>
    <row r="3" spans="1:8" ht="38.25" customHeight="1">
      <c r="A3" s="119"/>
      <c r="B3" s="120"/>
      <c r="C3" s="120"/>
      <c r="D3" s="6"/>
      <c r="E3" s="7"/>
      <c r="F3" s="7"/>
      <c r="G3" s="7"/>
      <c r="H3" s="7"/>
    </row>
    <row r="4" spans="1:8" ht="38.25" customHeight="1">
      <c r="A4" s="121"/>
      <c r="B4" s="122"/>
      <c r="C4" s="122"/>
      <c r="D4" s="85"/>
      <c r="E4" s="80"/>
      <c r="F4" s="80"/>
      <c r="G4" s="80"/>
      <c r="H4" s="80"/>
    </row>
    <row r="5" spans="1:8" ht="38.25" customHeight="1">
      <c r="A5" s="121"/>
      <c r="B5" s="122"/>
      <c r="C5" s="122"/>
      <c r="D5" s="85"/>
      <c r="E5" s="80"/>
      <c r="F5" s="80"/>
      <c r="G5" s="80"/>
      <c r="H5" s="80"/>
    </row>
    <row r="6" spans="1:8" ht="38.25" customHeight="1">
      <c r="A6" s="121"/>
      <c r="B6" s="122"/>
      <c r="C6" s="122"/>
      <c r="D6" s="85"/>
      <c r="E6" s="80"/>
      <c r="F6" s="80"/>
      <c r="G6" s="80"/>
      <c r="H6" s="80"/>
    </row>
    <row r="7" spans="1:8" ht="38.25" customHeight="1">
      <c r="A7" s="121"/>
      <c r="B7" s="122"/>
      <c r="C7" s="122"/>
      <c r="D7" s="85"/>
      <c r="E7" s="80"/>
      <c r="F7" s="80"/>
      <c r="G7" s="80"/>
      <c r="H7" s="80"/>
    </row>
    <row r="8" spans="1:8" ht="38.25" customHeight="1">
      <c r="A8" s="121"/>
      <c r="B8" s="122"/>
      <c r="C8" s="122"/>
      <c r="D8" s="85"/>
      <c r="E8" s="80"/>
      <c r="F8" s="80"/>
      <c r="G8" s="80"/>
      <c r="H8" s="80"/>
    </row>
    <row r="9" spans="1:8" ht="38.25" customHeight="1">
      <c r="A9" s="121"/>
      <c r="B9" s="122"/>
      <c r="C9" s="122"/>
      <c r="D9" s="85"/>
      <c r="E9" s="80"/>
      <c r="F9" s="80"/>
      <c r="G9" s="80"/>
      <c r="H9" s="80"/>
    </row>
    <row r="10" spans="1:8" ht="38.25" customHeight="1">
      <c r="A10" s="121"/>
      <c r="B10" s="122"/>
      <c r="C10" s="122"/>
      <c r="D10" s="85"/>
      <c r="E10" s="80"/>
      <c r="F10" s="80"/>
      <c r="G10" s="80"/>
      <c r="H10" s="80"/>
    </row>
    <row r="11" spans="1:8" ht="38.25" customHeight="1">
      <c r="A11" s="121"/>
      <c r="B11" s="122"/>
      <c r="C11" s="122"/>
      <c r="D11" s="85"/>
      <c r="E11" s="80"/>
      <c r="F11" s="80"/>
      <c r="G11" s="80"/>
      <c r="H11" s="80"/>
    </row>
    <row r="12" spans="1:8" ht="38.25" customHeight="1">
      <c r="A12" s="121"/>
      <c r="B12" s="122"/>
      <c r="C12" s="122"/>
      <c r="D12" s="85"/>
      <c r="E12" s="80"/>
      <c r="F12" s="80"/>
      <c r="G12" s="80"/>
      <c r="H12" s="80"/>
    </row>
    <row r="13" spans="1:8" ht="38.25" customHeight="1">
      <c r="A13" s="121"/>
      <c r="B13" s="122"/>
      <c r="C13" s="122"/>
      <c r="D13" s="85"/>
      <c r="E13" s="80"/>
      <c r="F13" s="80"/>
      <c r="G13" s="80"/>
      <c r="H13" s="80"/>
    </row>
    <row r="14" spans="1:8" ht="38.25" customHeight="1">
      <c r="A14" s="121"/>
      <c r="B14" s="122"/>
      <c r="C14" s="122"/>
      <c r="D14" s="85"/>
      <c r="E14" s="80"/>
      <c r="F14" s="80"/>
      <c r="G14" s="80"/>
      <c r="H14" s="80"/>
    </row>
  </sheetData>
  <mergeCells count="3">
    <mergeCell ref="C1:F1"/>
    <mergeCell ref="G1:H1"/>
    <mergeCell ref="A1:B1"/>
  </mergeCells>
  <printOptions horizontalCentered="1"/>
  <pageMargins left="0.11811023622047245" right="0.11811023622047245" top="0.15748031496062992" bottom="0.15748031496062992" header="0" footer="0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I40"/>
  <sheetViews>
    <sheetView rightToLeft="1" view="pageBreakPreview" zoomScale="60" workbookViewId="0">
      <selection activeCell="H1" sqref="H1:I1"/>
    </sheetView>
  </sheetViews>
  <sheetFormatPr defaultRowHeight="14.25"/>
  <cols>
    <col min="1" max="1" width="5.875" customWidth="1"/>
    <col min="2" max="2" width="18.375" customWidth="1"/>
    <col min="3" max="3" width="9.625" customWidth="1"/>
    <col min="4" max="5" width="13" customWidth="1"/>
    <col min="6" max="6" width="9.625" customWidth="1"/>
    <col min="7" max="7" width="11" customWidth="1"/>
    <col min="8" max="10" width="9.625" customWidth="1"/>
  </cols>
  <sheetData>
    <row r="1" spans="1:9" ht="62.25" customHeight="1" thickBot="1">
      <c r="A1" s="356"/>
      <c r="B1" s="357"/>
      <c r="C1" s="357" t="s">
        <v>103</v>
      </c>
      <c r="D1" s="357"/>
      <c r="E1" s="357"/>
      <c r="F1" s="357"/>
      <c r="G1" s="357"/>
      <c r="H1" s="357" t="s">
        <v>300</v>
      </c>
      <c r="I1" s="453"/>
    </row>
    <row r="2" spans="1:9" ht="62.25" customHeight="1">
      <c r="A2" s="288"/>
      <c r="B2" s="288"/>
      <c r="C2" s="288"/>
      <c r="D2" s="288"/>
      <c r="E2" s="288"/>
      <c r="F2" s="288"/>
      <c r="G2" s="288"/>
      <c r="H2" s="288"/>
      <c r="I2" s="288"/>
    </row>
    <row r="14" spans="1:9" ht="15" thickBot="1"/>
    <row r="15" spans="1:9" ht="19.5">
      <c r="A15" s="458" t="s">
        <v>11</v>
      </c>
      <c r="B15" s="456" t="s">
        <v>104</v>
      </c>
      <c r="C15" s="456" t="s">
        <v>105</v>
      </c>
      <c r="D15" s="456" t="s">
        <v>14</v>
      </c>
      <c r="E15" s="456" t="s">
        <v>106</v>
      </c>
      <c r="F15" s="456" t="s">
        <v>22</v>
      </c>
      <c r="G15" s="456" t="s">
        <v>107</v>
      </c>
      <c r="H15" s="460" t="s">
        <v>109</v>
      </c>
      <c r="I15" s="461"/>
    </row>
    <row r="16" spans="1:9" ht="19.5">
      <c r="A16" s="459"/>
      <c r="B16" s="457"/>
      <c r="C16" s="457"/>
      <c r="D16" s="457"/>
      <c r="E16" s="457"/>
      <c r="F16" s="457"/>
      <c r="G16" s="457"/>
      <c r="H16" s="123" t="s">
        <v>44</v>
      </c>
      <c r="I16" s="144" t="s">
        <v>108</v>
      </c>
    </row>
    <row r="17" spans="1:9" ht="39" customHeight="1">
      <c r="A17" s="145">
        <v>1</v>
      </c>
      <c r="B17" s="124"/>
      <c r="C17" s="124"/>
      <c r="D17" s="124"/>
      <c r="E17" s="124"/>
      <c r="F17" s="124"/>
      <c r="G17" s="124"/>
      <c r="H17" s="124"/>
      <c r="I17" s="146"/>
    </row>
    <row r="18" spans="1:9" ht="39" customHeight="1">
      <c r="A18" s="145">
        <v>2</v>
      </c>
      <c r="B18" s="124"/>
      <c r="C18" s="124"/>
      <c r="D18" s="124"/>
      <c r="E18" s="124"/>
      <c r="F18" s="124"/>
      <c r="G18" s="124"/>
      <c r="H18" s="124"/>
      <c r="I18" s="146"/>
    </row>
    <row r="19" spans="1:9" ht="39" customHeight="1">
      <c r="A19" s="145">
        <v>3</v>
      </c>
      <c r="B19" s="124"/>
      <c r="C19" s="124"/>
      <c r="D19" s="124"/>
      <c r="E19" s="124"/>
      <c r="F19" s="124"/>
      <c r="G19" s="124"/>
      <c r="H19" s="124"/>
      <c r="I19" s="146"/>
    </row>
    <row r="20" spans="1:9" ht="39" customHeight="1">
      <c r="A20" s="145">
        <v>4</v>
      </c>
      <c r="B20" s="124"/>
      <c r="C20" s="124"/>
      <c r="D20" s="124"/>
      <c r="E20" s="124"/>
      <c r="F20" s="124"/>
      <c r="G20" s="124"/>
      <c r="H20" s="124"/>
      <c r="I20" s="146"/>
    </row>
    <row r="21" spans="1:9" ht="39" customHeight="1">
      <c r="A21" s="145">
        <v>5</v>
      </c>
      <c r="B21" s="124"/>
      <c r="C21" s="124"/>
      <c r="D21" s="124"/>
      <c r="E21" s="124"/>
      <c r="F21" s="124"/>
      <c r="G21" s="124"/>
      <c r="H21" s="124"/>
      <c r="I21" s="146"/>
    </row>
    <row r="22" spans="1:9" ht="39" customHeight="1" thickBot="1">
      <c r="A22" s="147">
        <v>10</v>
      </c>
      <c r="B22" s="148"/>
      <c r="C22" s="148"/>
      <c r="D22" s="148"/>
      <c r="E22" s="148"/>
      <c r="F22" s="148"/>
      <c r="G22" s="148"/>
      <c r="H22" s="148"/>
      <c r="I22" s="149"/>
    </row>
    <row r="23" spans="1:9" ht="26.25">
      <c r="A23" s="125"/>
      <c r="B23" s="125"/>
      <c r="C23" s="125"/>
      <c r="D23" s="125"/>
      <c r="E23" s="125"/>
      <c r="F23" s="125"/>
      <c r="G23" s="125"/>
      <c r="H23" s="125"/>
      <c r="I23" s="125"/>
    </row>
    <row r="24" spans="1:9" ht="26.25">
      <c r="A24" s="125"/>
      <c r="B24" s="125" t="s">
        <v>110</v>
      </c>
      <c r="C24" s="125"/>
      <c r="D24" s="125"/>
      <c r="E24" s="454" t="s">
        <v>111</v>
      </c>
      <c r="F24" s="454"/>
      <c r="G24" s="454"/>
      <c r="H24" s="454"/>
      <c r="I24" s="454"/>
    </row>
    <row r="25" spans="1:9" ht="26.25">
      <c r="A25" s="125"/>
      <c r="B25" s="125"/>
      <c r="C25" s="125"/>
      <c r="D25" s="125"/>
      <c r="E25" s="125"/>
      <c r="F25" s="125"/>
      <c r="G25" s="125"/>
      <c r="H25" s="125"/>
      <c r="I25" s="125"/>
    </row>
    <row r="26" spans="1:9" ht="26.25">
      <c r="A26" s="125"/>
      <c r="B26" s="125"/>
      <c r="C26" s="125"/>
      <c r="D26" s="125"/>
      <c r="E26" s="125"/>
      <c r="F26" s="125"/>
      <c r="G26" s="125"/>
      <c r="H26" s="125"/>
      <c r="I26" s="125"/>
    </row>
    <row r="27" spans="1:9" ht="26.25">
      <c r="A27" s="125"/>
      <c r="B27" s="125" t="s">
        <v>112</v>
      </c>
      <c r="C27" s="125"/>
      <c r="D27" s="125"/>
      <c r="E27" s="455" t="s">
        <v>116</v>
      </c>
      <c r="F27" s="455"/>
      <c r="G27" s="455"/>
      <c r="H27" s="455"/>
      <c r="I27" s="455"/>
    </row>
    <row r="28" spans="1:9" ht="26.25">
      <c r="A28" s="125"/>
      <c r="B28" s="125"/>
      <c r="C28" s="125"/>
      <c r="D28" s="125"/>
      <c r="E28" s="125"/>
      <c r="F28" s="125"/>
      <c r="G28" s="125"/>
      <c r="H28" s="125"/>
      <c r="I28" s="125"/>
    </row>
    <row r="29" spans="1:9" ht="26.25">
      <c r="A29" s="125"/>
      <c r="B29" s="125"/>
      <c r="C29" s="125"/>
      <c r="D29" s="125"/>
      <c r="E29" s="125"/>
      <c r="F29" s="125"/>
      <c r="G29" s="125"/>
      <c r="H29" s="125"/>
      <c r="I29" s="125"/>
    </row>
    <row r="30" spans="1:9" ht="26.25">
      <c r="A30" s="125"/>
      <c r="B30" s="125" t="s">
        <v>113</v>
      </c>
      <c r="C30" s="125"/>
      <c r="D30" s="125"/>
      <c r="E30" s="454" t="s">
        <v>114</v>
      </c>
      <c r="F30" s="454"/>
      <c r="G30" s="454"/>
      <c r="H30" s="454"/>
      <c r="I30" s="454"/>
    </row>
    <row r="31" spans="1:9" ht="26.25">
      <c r="A31" s="125"/>
      <c r="B31" s="125"/>
      <c r="C31" s="125"/>
      <c r="D31" s="125"/>
      <c r="E31" s="125"/>
      <c r="F31" s="125"/>
      <c r="G31" s="125"/>
      <c r="H31" s="125"/>
      <c r="I31" s="125"/>
    </row>
    <row r="32" spans="1:9" ht="26.25">
      <c r="A32" s="125"/>
      <c r="B32" s="125"/>
      <c r="C32" s="125"/>
      <c r="D32" s="125"/>
      <c r="E32" s="125"/>
      <c r="F32" s="125"/>
      <c r="G32" s="125"/>
      <c r="H32" s="125"/>
      <c r="I32" s="125"/>
    </row>
    <row r="33" spans="1:9" ht="26.25">
      <c r="A33" s="454" t="s">
        <v>115</v>
      </c>
      <c r="B33" s="454"/>
      <c r="C33" s="454"/>
      <c r="D33" s="454"/>
      <c r="E33" s="454"/>
      <c r="F33" s="454"/>
      <c r="G33" s="454"/>
      <c r="H33" s="454"/>
      <c r="I33" s="454"/>
    </row>
    <row r="34" spans="1:9" ht="26.25">
      <c r="A34" s="125"/>
      <c r="B34" s="125"/>
      <c r="C34" s="125"/>
      <c r="D34" s="125"/>
      <c r="E34" s="125"/>
      <c r="F34" s="125"/>
      <c r="G34" s="125"/>
      <c r="H34" s="125"/>
      <c r="I34" s="125"/>
    </row>
    <row r="35" spans="1:9" ht="26.25">
      <c r="A35" s="125"/>
      <c r="B35" s="125"/>
      <c r="C35" s="125"/>
      <c r="D35" s="125"/>
      <c r="E35" s="125"/>
      <c r="F35" s="125"/>
      <c r="G35" s="125"/>
      <c r="H35" s="125"/>
      <c r="I35" s="125"/>
    </row>
    <row r="36" spans="1:9" ht="26.25">
      <c r="A36" s="125"/>
      <c r="B36" s="125"/>
      <c r="C36" s="125"/>
      <c r="D36" s="125"/>
      <c r="E36" s="125"/>
      <c r="F36" s="125"/>
      <c r="G36" s="125"/>
      <c r="H36" s="125"/>
      <c r="I36" s="125"/>
    </row>
    <row r="37" spans="1:9" ht="26.25">
      <c r="A37" s="125"/>
      <c r="B37" s="125"/>
      <c r="C37" s="125"/>
      <c r="D37" s="125"/>
      <c r="E37" s="125"/>
      <c r="F37" s="125"/>
      <c r="G37" s="125"/>
      <c r="H37" s="125"/>
      <c r="I37" s="125"/>
    </row>
    <row r="38" spans="1:9" ht="26.25">
      <c r="A38" s="125"/>
      <c r="B38" s="125"/>
      <c r="C38" s="125"/>
      <c r="D38" s="125"/>
      <c r="E38" s="125"/>
      <c r="F38" s="125"/>
      <c r="G38" s="125"/>
      <c r="H38" s="125"/>
      <c r="I38" s="125"/>
    </row>
    <row r="39" spans="1:9" ht="26.25">
      <c r="A39" s="125"/>
      <c r="B39" s="125"/>
      <c r="C39" s="125"/>
      <c r="D39" s="125"/>
      <c r="E39" s="125"/>
      <c r="F39" s="125"/>
      <c r="G39" s="125"/>
      <c r="H39" s="125"/>
      <c r="I39" s="125"/>
    </row>
    <row r="40" spans="1:9" ht="26.25">
      <c r="A40" s="125"/>
      <c r="B40" s="125"/>
      <c r="C40" s="125"/>
      <c r="D40" s="125"/>
      <c r="E40" s="125"/>
      <c r="F40" s="125"/>
      <c r="G40" s="125"/>
      <c r="H40" s="125"/>
      <c r="I40" s="125"/>
    </row>
  </sheetData>
  <mergeCells count="15">
    <mergeCell ref="C1:G1"/>
    <mergeCell ref="A1:B1"/>
    <mergeCell ref="H1:I1"/>
    <mergeCell ref="A33:I33"/>
    <mergeCell ref="E24:I24"/>
    <mergeCell ref="E30:I30"/>
    <mergeCell ref="E27:I27"/>
    <mergeCell ref="G15:G16"/>
    <mergeCell ref="A15:A16"/>
    <mergeCell ref="B15:B16"/>
    <mergeCell ref="C15:C16"/>
    <mergeCell ref="D15:D16"/>
    <mergeCell ref="E15:E16"/>
    <mergeCell ref="F15:F16"/>
    <mergeCell ref="H15:I15"/>
  </mergeCells>
  <printOptions horizontalCentered="1"/>
  <pageMargins left="0" right="0" top="0" bottom="0" header="0" footer="0"/>
  <pageSetup paperSize="9" scale="97" orientation="portrait" r:id="rId1"/>
  <rowBreaks count="1" manualBreakCount="1">
    <brk id="33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شناسنامه فنی </vt:lpstr>
      <vt:lpstr>حکم کار تعمیراتی</vt:lpstr>
      <vt:lpstr>مجوز باز سازی</vt:lpstr>
      <vt:lpstr>خلاصه وضعیت</vt:lpstr>
      <vt:lpstr>فرم اعلام وضعیت</vt:lpstr>
      <vt:lpstr>ثبت مواد روزانه تعمیرگاه</vt:lpstr>
      <vt:lpstr>فرم روغن مصرفی سرویسکار</vt:lpstr>
      <vt:lpstr>سوابق تعمیراتی</vt:lpstr>
      <vt:lpstr>صورتجلسه نقل وانتقال ماشین آلات</vt:lpstr>
      <vt:lpstr>اقدام اصلاحی آنالیز روغن</vt:lpstr>
      <vt:lpstr>کارت تردد تریلی ها</vt:lpstr>
      <vt:lpstr>ریز گازوئیل </vt:lpstr>
      <vt:lpstr>برکه ثبت کارکرد ماشین آلات</vt:lpstr>
      <vt:lpstr>کارکرد ماشین آلات بچینگ</vt:lpstr>
      <vt:lpstr>کارکرد ماشین آلات اجراء</vt:lpstr>
      <vt:lpstr>کارکرد تاور کرین</vt:lpstr>
      <vt:lpstr>'اقدام اصلاحی آنالیز روغن'!Print_Area</vt:lpstr>
      <vt:lpstr>'ثبت مواد روزانه تعمیرگاه'!Print_Area</vt:lpstr>
      <vt:lpstr>'حکم کار تعمیراتی'!Print_Area</vt:lpstr>
      <vt:lpstr>'خلاصه وضعیت'!Print_Area</vt:lpstr>
      <vt:lpstr>'ریز گازوئیل '!Print_Area</vt:lpstr>
      <vt:lpstr>'سوابق تعمیراتی'!Print_Area</vt:lpstr>
      <vt:lpstr>'شناسنامه فنی '!Print_Area</vt:lpstr>
      <vt:lpstr>'صورتجلسه نقل وانتقال ماشین آلات'!Print_Area</vt:lpstr>
      <vt:lpstr>'فرم اعلام وضعیت'!Print_Area</vt:lpstr>
      <vt:lpstr>'فرم روغن مصرفی سرویسکار'!Print_Area</vt:lpstr>
      <vt:lpstr>'کارت تردد تریلی ها'!Print_Area</vt:lpstr>
      <vt:lpstr>'کارکرد تاور کرین'!Print_Area</vt:lpstr>
      <vt:lpstr>'کارکرد ماشین آلات اجراء'!Print_Area</vt:lpstr>
      <vt:lpstr>'کارکرد ماشین آلات بچینگ'!Print_Area</vt:lpstr>
      <vt:lpstr>'مجوز باز سازی'!Print_Area</vt:lpstr>
      <vt:lpstr>'ثبت مواد روزانه تعمیرگاه'!Print_Titles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2015-07-12T05:23:20Z</dcterms:modified>
</cp:coreProperties>
</file>