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440" windowHeight="7755"/>
  </bookViews>
  <sheets>
    <sheet name="Sheet1 (2)" sheetId="4" r:id="rId1"/>
  </sheets>
  <definedNames>
    <definedName name="_xlnm.Print_Area" localSheetId="0">'Sheet1 (2)'!$A$1:$BA$15</definedName>
  </definedNames>
  <calcPr calcId="125725"/>
</workbook>
</file>

<file path=xl/calcChain.xml><?xml version="1.0" encoding="utf-8"?>
<calcChain xmlns="http://schemas.openxmlformats.org/spreadsheetml/2006/main">
  <c r="T13" i="4"/>
  <c r="S13"/>
  <c r="AV13" l="1"/>
  <c r="AX10"/>
  <c r="AW13"/>
  <c r="AX5"/>
  <c r="AX13" s="1"/>
  <c r="AS13"/>
  <c r="AU10"/>
  <c r="AU5"/>
  <c r="AU13" s="1"/>
  <c r="AP13"/>
  <c r="AR10"/>
  <c r="AQ13"/>
  <c r="AR5"/>
  <c r="AM13"/>
  <c r="AO10"/>
  <c r="AO5"/>
  <c r="AJ13"/>
  <c r="AL10"/>
  <c r="AL5"/>
  <c r="AL13" s="1"/>
  <c r="AO13" l="1"/>
  <c r="AN13"/>
  <c r="AK13"/>
  <c r="AT13"/>
  <c r="AR13"/>
  <c r="AZ13"/>
  <c r="AY13"/>
  <c r="AG13"/>
  <c r="AD13"/>
  <c r="AA13"/>
  <c r="Y13"/>
  <c r="X13"/>
  <c r="V13"/>
  <c r="U13"/>
  <c r="R13"/>
  <c r="Q13"/>
  <c r="P13"/>
  <c r="O13"/>
  <c r="M13"/>
  <c r="L13"/>
  <c r="J13"/>
  <c r="I13"/>
  <c r="G13"/>
  <c r="F13"/>
  <c r="D13"/>
  <c r="C13"/>
  <c r="BA10"/>
  <c r="AI10"/>
  <c r="AF10"/>
  <c r="AC10"/>
  <c r="Z10"/>
  <c r="W10"/>
  <c r="T10"/>
  <c r="N10"/>
  <c r="K10"/>
  <c r="H10"/>
  <c r="E10"/>
  <c r="AH13"/>
  <c r="AE13"/>
  <c r="AB13"/>
  <c r="BA5"/>
  <c r="AF5"/>
  <c r="Z5"/>
  <c r="W5"/>
  <c r="T5"/>
  <c r="N5"/>
  <c r="K5"/>
  <c r="H5"/>
  <c r="E5"/>
  <c r="AF13"/>
  <c r="Z13"/>
  <c r="AC5" l="1"/>
  <c r="AC13" s="1"/>
  <c r="AI5"/>
  <c r="AI13" s="1"/>
  <c r="W13"/>
  <c r="BA13"/>
</calcChain>
</file>

<file path=xl/sharedStrings.xml><?xml version="1.0" encoding="utf-8"?>
<sst xmlns="http://schemas.openxmlformats.org/spreadsheetml/2006/main" count="52" uniqueCount="30">
  <si>
    <t>محل</t>
  </si>
  <si>
    <t>نجف</t>
  </si>
  <si>
    <t>کربلا</t>
  </si>
  <si>
    <t>قراردادی</t>
  </si>
  <si>
    <t>استخدامی</t>
  </si>
  <si>
    <t>ساعتی</t>
  </si>
  <si>
    <t>مجموع</t>
  </si>
  <si>
    <t xml:space="preserve"> نوع</t>
  </si>
  <si>
    <t>آذر</t>
  </si>
  <si>
    <t>دی</t>
  </si>
  <si>
    <t>بهمن</t>
  </si>
  <si>
    <t>اسفند</t>
  </si>
  <si>
    <t>فروردین</t>
  </si>
  <si>
    <t>عراقی قراردادی</t>
  </si>
  <si>
    <t>خرداد</t>
  </si>
  <si>
    <t>عیدی</t>
  </si>
  <si>
    <t>سنوات</t>
  </si>
  <si>
    <t>عرقی روز مزد</t>
  </si>
  <si>
    <t>جمع پاداش سال</t>
  </si>
  <si>
    <t>سال 94</t>
  </si>
  <si>
    <t>تعداد</t>
  </si>
  <si>
    <t>اردیبهشت</t>
  </si>
  <si>
    <t>تیر</t>
  </si>
  <si>
    <t>مرداد</t>
  </si>
  <si>
    <t>شهریور</t>
  </si>
  <si>
    <t>مهر</t>
  </si>
  <si>
    <t>آبان</t>
  </si>
  <si>
    <t>جدول آمار و حقوق و مزایا کارکنان شاغل در کارگاه</t>
  </si>
  <si>
    <t>سال 96</t>
  </si>
  <si>
    <t>کد مدرک: FO341/00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</si>
</sst>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10">
    <font>
      <sz val="11"/>
      <color theme="1"/>
      <name val="Arial"/>
      <family val="2"/>
      <charset val="178"/>
      <scheme val="minor"/>
    </font>
    <font>
      <sz val="11"/>
      <color theme="1"/>
      <name val="B Nazanin"/>
      <charset val="178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sz val="16"/>
      <name val="B Nazanin"/>
      <charset val="178"/>
    </font>
    <font>
      <b/>
      <sz val="20"/>
      <color theme="1"/>
      <name val="B Nazanin"/>
      <charset val="178"/>
    </font>
    <font>
      <b/>
      <sz val="22"/>
      <color theme="1"/>
      <name val="B Nazanin"/>
      <charset val="178"/>
    </font>
    <font>
      <b/>
      <sz val="26"/>
      <color theme="1"/>
      <name val="B Nazanin"/>
      <charset val="178"/>
    </font>
    <font>
      <sz val="22"/>
      <color theme="1"/>
      <name val="B Nazanin"/>
      <charset val="178"/>
    </font>
    <font>
      <b/>
      <sz val="24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/>
      <diagonal/>
    </border>
    <border>
      <left style="dotted">
        <color indexed="64"/>
      </left>
      <right style="thick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 style="dotted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/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hair">
        <color indexed="64"/>
      </right>
      <top style="dotted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/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hair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 style="double">
        <color indexed="64"/>
      </right>
      <top style="double">
        <color indexed="64"/>
      </top>
      <bottom/>
      <diagonal/>
    </border>
    <border>
      <left style="dotted">
        <color indexed="64"/>
      </left>
      <right style="double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 applyProtection="1">
      <alignment horizontal="center" shrinkToFit="1"/>
    </xf>
    <xf numFmtId="0" fontId="2" fillId="2" borderId="2" xfId="0" applyFont="1" applyFill="1" applyBorder="1" applyAlignment="1" applyProtection="1">
      <alignment horizontal="center" vertical="center" shrinkToFit="1"/>
    </xf>
    <xf numFmtId="0" fontId="2" fillId="2" borderId="5" xfId="0" applyFont="1" applyFill="1" applyBorder="1" applyAlignment="1" applyProtection="1">
      <alignment horizontal="center" vertical="center" shrinkToFit="1"/>
    </xf>
    <xf numFmtId="164" fontId="2" fillId="2" borderId="5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15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3" xfId="0" applyFont="1" applyFill="1" applyBorder="1" applyAlignment="1" applyProtection="1">
      <alignment horizontal="center" vertical="center" shrinkToFit="1"/>
    </xf>
    <xf numFmtId="0" fontId="2" fillId="2" borderId="6" xfId="0" applyFont="1" applyFill="1" applyBorder="1" applyAlignment="1" applyProtection="1">
      <alignment horizontal="center" vertical="center" shrinkToFit="1"/>
    </xf>
    <xf numFmtId="164" fontId="2" fillId="2" borderId="6" xfId="0" applyNumberFormat="1" applyFont="1" applyFill="1" applyBorder="1" applyAlignment="1" applyProtection="1">
      <alignment horizontal="center" vertical="center" shrinkToFit="1"/>
      <protection locked="0"/>
    </xf>
    <xf numFmtId="3" fontId="2" fillId="2" borderId="3" xfId="0" applyNumberFormat="1" applyFont="1" applyFill="1" applyBorder="1" applyAlignment="1" applyProtection="1">
      <alignment horizontal="center" vertical="center" shrinkToFit="1"/>
    </xf>
    <xf numFmtId="164" fontId="2" fillId="2" borderId="24" xfId="0" applyNumberFormat="1" applyFont="1" applyFill="1" applyBorder="1" applyAlignment="1" applyProtection="1">
      <alignment horizontal="center" vertical="center" shrinkToFit="1"/>
      <protection locked="0"/>
    </xf>
    <xf numFmtId="3" fontId="2" fillId="2" borderId="37" xfId="0" applyNumberFormat="1" applyFont="1" applyFill="1" applyBorder="1" applyAlignment="1" applyProtection="1">
      <alignment horizontal="center" vertical="center" shrinkToFit="1"/>
    </xf>
    <xf numFmtId="164" fontId="2" fillId="2" borderId="16" xfId="0" applyNumberFormat="1" applyFont="1" applyFill="1" applyBorder="1" applyAlignment="1" applyProtection="1">
      <alignment horizontal="center" vertical="center" shrinkToFit="1"/>
      <protection locked="0"/>
    </xf>
    <xf numFmtId="0" fontId="2" fillId="4" borderId="3" xfId="0" applyFont="1" applyFill="1" applyBorder="1" applyAlignment="1" applyProtection="1">
      <alignment horizontal="center" vertical="center" shrinkToFit="1"/>
    </xf>
    <xf numFmtId="164" fontId="2" fillId="4" borderId="6" xfId="0" applyNumberFormat="1" applyFont="1" applyFill="1" applyBorder="1" applyAlignment="1" applyProtection="1">
      <alignment horizontal="center" vertical="center" shrinkToFit="1"/>
      <protection locked="0"/>
    </xf>
    <xf numFmtId="3" fontId="2" fillId="4" borderId="3" xfId="0" applyNumberFormat="1" applyFont="1" applyFill="1" applyBorder="1" applyAlignment="1" applyProtection="1">
      <alignment horizontal="center" vertical="center" shrinkToFit="1"/>
    </xf>
    <xf numFmtId="164" fontId="2" fillId="4" borderId="24" xfId="0" applyNumberFormat="1" applyFont="1" applyFill="1" applyBorder="1" applyAlignment="1" applyProtection="1">
      <alignment horizontal="center" vertical="center" shrinkToFit="1"/>
      <protection locked="0"/>
    </xf>
    <xf numFmtId="3" fontId="2" fillId="4" borderId="37" xfId="0" applyNumberFormat="1" applyFont="1" applyFill="1" applyBorder="1" applyAlignment="1" applyProtection="1">
      <alignment horizontal="center" vertical="center" shrinkToFit="1"/>
    </xf>
    <xf numFmtId="164" fontId="2" fillId="4" borderId="16" xfId="0" applyNumberFormat="1" applyFont="1" applyFill="1" applyBorder="1" applyAlignment="1" applyProtection="1">
      <alignment horizontal="center" vertical="center" shrinkToFit="1"/>
      <protection locked="0"/>
    </xf>
    <xf numFmtId="0" fontId="2" fillId="4" borderId="12" xfId="0" applyFont="1" applyFill="1" applyBorder="1" applyAlignment="1" applyProtection="1">
      <alignment horizontal="center" vertical="center" shrinkToFit="1"/>
    </xf>
    <xf numFmtId="164" fontId="2" fillId="4" borderId="25" xfId="0" applyNumberFormat="1" applyFont="1" applyFill="1" applyBorder="1" applyAlignment="1" applyProtection="1">
      <alignment horizontal="center" vertical="center" shrinkToFit="1"/>
      <protection locked="0"/>
    </xf>
    <xf numFmtId="3" fontId="2" fillId="4" borderId="39" xfId="0" applyNumberFormat="1" applyFont="1" applyFill="1" applyBorder="1" applyAlignment="1" applyProtection="1">
      <alignment horizontal="center" vertical="center" shrinkToFit="1"/>
    </xf>
    <xf numFmtId="164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3" fontId="2" fillId="2" borderId="40" xfId="0" applyNumberFormat="1" applyFont="1" applyFill="1" applyBorder="1" applyAlignment="1" applyProtection="1">
      <alignment horizontal="center" vertical="center" shrinkToFit="1"/>
    </xf>
    <xf numFmtId="164" fontId="2" fillId="4" borderId="3" xfId="0" applyNumberFormat="1" applyFont="1" applyFill="1" applyBorder="1" applyAlignment="1" applyProtection="1">
      <alignment horizontal="center" vertical="center" shrinkToFit="1"/>
      <protection locked="0"/>
    </xf>
    <xf numFmtId="0" fontId="2" fillId="4" borderId="11" xfId="0" applyFont="1" applyFill="1" applyBorder="1" applyAlignment="1" applyProtection="1">
      <alignment horizontal="center" vertical="center" shrinkToFit="1"/>
    </xf>
    <xf numFmtId="164" fontId="4" fillId="4" borderId="3" xfId="0" applyNumberFormat="1" applyFont="1" applyFill="1" applyBorder="1" applyAlignment="1" applyProtection="1">
      <alignment horizontal="center" vertical="center" shrinkToFit="1"/>
      <protection locked="0"/>
    </xf>
    <xf numFmtId="164" fontId="4" fillId="4" borderId="16" xfId="0" applyNumberFormat="1" applyFont="1" applyFill="1" applyBorder="1" applyAlignment="1" applyProtection="1">
      <alignment horizontal="center" vertical="center" shrinkToFit="1"/>
      <protection locked="0"/>
    </xf>
    <xf numFmtId="164" fontId="4" fillId="4" borderId="6" xfId="0" applyNumberFormat="1" applyFont="1" applyFill="1" applyBorder="1" applyAlignment="1" applyProtection="1">
      <alignment horizontal="center" vertical="center" shrinkToFit="1"/>
      <protection locked="0"/>
    </xf>
    <xf numFmtId="164" fontId="2" fillId="4" borderId="12" xfId="0" applyNumberFormat="1" applyFont="1" applyFill="1" applyBorder="1" applyAlignment="1" applyProtection="1">
      <alignment horizontal="center" vertical="center" shrinkToFit="1"/>
      <protection locked="0"/>
    </xf>
    <xf numFmtId="164" fontId="4" fillId="4" borderId="12" xfId="0" applyNumberFormat="1" applyFont="1" applyFill="1" applyBorder="1" applyAlignment="1" applyProtection="1">
      <alignment horizontal="center" vertical="center" shrinkToFit="1"/>
      <protection locked="0"/>
    </xf>
    <xf numFmtId="164" fontId="4" fillId="4" borderId="14" xfId="0" applyNumberFormat="1" applyFont="1" applyFill="1" applyBorder="1" applyAlignment="1" applyProtection="1">
      <alignment horizontal="center" vertical="center" shrinkToFit="1"/>
      <protection locked="0"/>
    </xf>
    <xf numFmtId="164" fontId="4" fillId="4" borderId="13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4" xfId="0" applyFont="1" applyFill="1" applyBorder="1" applyAlignment="1" applyProtection="1">
      <alignment horizontal="center" vertical="center" shrinkToFit="1"/>
    </xf>
    <xf numFmtId="0" fontId="2" fillId="2" borderId="7" xfId="0" applyFont="1" applyFill="1" applyBorder="1" applyAlignment="1" applyProtection="1">
      <alignment horizontal="center" vertical="center" shrinkToFit="1"/>
    </xf>
    <xf numFmtId="164" fontId="2" fillId="2" borderId="7" xfId="0" applyNumberFormat="1" applyFont="1" applyFill="1" applyBorder="1" applyAlignment="1" applyProtection="1">
      <alignment horizontal="center" vertical="center" shrinkToFit="1"/>
      <protection locked="0"/>
    </xf>
    <xf numFmtId="3" fontId="2" fillId="2" borderId="38" xfId="0" applyNumberFormat="1" applyFont="1" applyFill="1" applyBorder="1" applyAlignment="1" applyProtection="1">
      <alignment horizontal="center" vertical="center" shrinkToFit="1"/>
    </xf>
    <xf numFmtId="164" fontId="2" fillId="2" borderId="17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Alignment="1" applyProtection="1">
      <alignment horizontal="center" shrinkToFit="1"/>
    </xf>
    <xf numFmtId="0" fontId="2" fillId="0" borderId="0" xfId="0" applyFont="1" applyAlignment="1" applyProtection="1">
      <alignment horizontal="center" vertical="center" shrinkToFit="1"/>
    </xf>
    <xf numFmtId="0" fontId="1" fillId="0" borderId="9" xfId="0" applyFont="1" applyBorder="1" applyAlignment="1" applyProtection="1">
      <alignment horizontal="center" shrinkToFit="1"/>
    </xf>
    <xf numFmtId="0" fontId="6" fillId="0" borderId="9" xfId="0" applyFont="1" applyBorder="1" applyAlignment="1" applyProtection="1">
      <alignment horizontal="center" vertical="center" shrinkToFit="1"/>
    </xf>
    <xf numFmtId="3" fontId="2" fillId="2" borderId="21" xfId="0" applyNumberFormat="1" applyFont="1" applyFill="1" applyBorder="1" applyAlignment="1" applyProtection="1">
      <alignment horizontal="center" vertical="center" shrinkToFit="1"/>
    </xf>
    <xf numFmtId="3" fontId="2" fillId="4" borderId="8" xfId="0" applyNumberFormat="1" applyFont="1" applyFill="1" applyBorder="1" applyAlignment="1" applyProtection="1">
      <alignment horizontal="center" vertical="center" shrinkToFit="1"/>
    </xf>
    <xf numFmtId="0" fontId="5" fillId="0" borderId="48" xfId="0" applyFont="1" applyBorder="1" applyAlignment="1" applyProtection="1">
      <alignment vertical="center" shrinkToFit="1"/>
    </xf>
    <xf numFmtId="0" fontId="5" fillId="0" borderId="49" xfId="0" applyFont="1" applyBorder="1" applyAlignment="1" applyProtection="1">
      <alignment horizontal="center" vertical="center" shrinkToFit="1"/>
    </xf>
    <xf numFmtId="0" fontId="3" fillId="0" borderId="51" xfId="0" applyFont="1" applyBorder="1" applyAlignment="1" applyProtection="1">
      <alignment horizontal="center" vertical="center" shrinkToFit="1"/>
    </xf>
    <xf numFmtId="0" fontId="3" fillId="0" borderId="13" xfId="0" applyFont="1" applyBorder="1" applyAlignment="1" applyProtection="1">
      <alignment horizontal="center" vertical="center" shrinkToFit="1"/>
    </xf>
    <xf numFmtId="0" fontId="3" fillId="0" borderId="52" xfId="0" applyFont="1" applyBorder="1" applyAlignment="1" applyProtection="1">
      <alignment horizontal="center" vertical="center" shrinkToFit="1"/>
    </xf>
    <xf numFmtId="0" fontId="5" fillId="0" borderId="14" xfId="0" applyFont="1" applyBorder="1" applyAlignment="1" applyProtection="1">
      <alignment horizontal="center" vertical="center" shrinkToFit="1"/>
    </xf>
    <xf numFmtId="0" fontId="5" fillId="0" borderId="25" xfId="0" applyFont="1" applyBorder="1" applyAlignment="1" applyProtection="1">
      <alignment horizontal="center" vertical="center" shrinkToFit="1"/>
    </xf>
    <xf numFmtId="0" fontId="3" fillId="3" borderId="31" xfId="0" applyFont="1" applyFill="1" applyBorder="1" applyAlignment="1" applyProtection="1">
      <alignment horizontal="center" vertical="center" shrinkToFit="1"/>
    </xf>
    <xf numFmtId="164" fontId="3" fillId="3" borderId="19" xfId="0" applyNumberFormat="1" applyFont="1" applyFill="1" applyBorder="1" applyAlignment="1" applyProtection="1">
      <alignment horizontal="center" vertical="center" shrinkToFit="1"/>
    </xf>
    <xf numFmtId="0" fontId="3" fillId="3" borderId="19" xfId="0" applyFont="1" applyFill="1" applyBorder="1" applyAlignment="1" applyProtection="1">
      <alignment horizontal="center" vertical="center" shrinkToFit="1"/>
    </xf>
    <xf numFmtId="0" fontId="2" fillId="4" borderId="57" xfId="0" applyFont="1" applyFill="1" applyBorder="1" applyAlignment="1" applyProtection="1">
      <alignment horizontal="center" vertical="center" shrinkToFit="1"/>
    </xf>
    <xf numFmtId="0" fontId="2" fillId="4" borderId="58" xfId="0" applyFont="1" applyFill="1" applyBorder="1" applyAlignment="1" applyProtection="1">
      <alignment horizontal="center" vertical="center" shrinkToFit="1"/>
    </xf>
    <xf numFmtId="164" fontId="2" fillId="4" borderId="58" xfId="0" applyNumberFormat="1" applyFont="1" applyFill="1" applyBorder="1" applyAlignment="1" applyProtection="1">
      <alignment horizontal="center" vertical="center" shrinkToFit="1"/>
      <protection locked="0"/>
    </xf>
    <xf numFmtId="3" fontId="2" fillId="4" borderId="60" xfId="0" applyNumberFormat="1" applyFont="1" applyFill="1" applyBorder="1" applyAlignment="1" applyProtection="1">
      <alignment horizontal="center" vertical="center" shrinkToFit="1"/>
    </xf>
    <xf numFmtId="164" fontId="2" fillId="4" borderId="61" xfId="0" applyNumberFormat="1" applyFont="1" applyFill="1" applyBorder="1" applyAlignment="1" applyProtection="1">
      <alignment horizontal="center" vertical="center" shrinkToFit="1"/>
      <protection locked="0"/>
    </xf>
    <xf numFmtId="3" fontId="2" fillId="4" borderId="63" xfId="0" applyNumberFormat="1" applyFont="1" applyFill="1" applyBorder="1" applyAlignment="1" applyProtection="1">
      <alignment horizontal="center" vertical="center" shrinkToFit="1"/>
    </xf>
    <xf numFmtId="164" fontId="2" fillId="4" borderId="64" xfId="0" applyNumberFormat="1" applyFont="1" applyFill="1" applyBorder="1" applyAlignment="1" applyProtection="1">
      <alignment horizontal="center" vertical="center" shrinkToFit="1"/>
      <protection locked="0"/>
    </xf>
    <xf numFmtId="3" fontId="2" fillId="4" borderId="59" xfId="0" applyNumberFormat="1" applyFont="1" applyFill="1" applyBorder="1" applyAlignment="1" applyProtection="1">
      <alignment horizontal="center" vertical="center" shrinkToFit="1"/>
    </xf>
    <xf numFmtId="3" fontId="2" fillId="2" borderId="73" xfId="0" applyNumberFormat="1" applyFont="1" applyFill="1" applyBorder="1" applyAlignment="1" applyProtection="1">
      <alignment horizontal="center" vertical="center" shrinkToFit="1"/>
    </xf>
    <xf numFmtId="164" fontId="2" fillId="2" borderId="74" xfId="0" applyNumberFormat="1" applyFont="1" applyFill="1" applyBorder="1" applyAlignment="1" applyProtection="1">
      <alignment horizontal="center" vertical="center" shrinkToFit="1"/>
      <protection locked="0"/>
    </xf>
    <xf numFmtId="0" fontId="2" fillId="4" borderId="65" xfId="0" applyFont="1" applyFill="1" applyBorder="1" applyAlignment="1" applyProtection="1">
      <alignment horizontal="center" vertical="center" shrinkToFit="1"/>
    </xf>
    <xf numFmtId="0" fontId="2" fillId="4" borderId="43" xfId="0" applyFont="1" applyFill="1" applyBorder="1" applyAlignment="1" applyProtection="1">
      <alignment horizontal="center" vertical="center" shrinkToFit="1"/>
    </xf>
    <xf numFmtId="0" fontId="2" fillId="4" borderId="44" xfId="0" applyFont="1" applyFill="1" applyBorder="1" applyAlignment="1" applyProtection="1">
      <alignment horizontal="center" vertical="center" shrinkToFit="1"/>
    </xf>
    <xf numFmtId="0" fontId="2" fillId="2" borderId="42" xfId="0" applyFont="1" applyFill="1" applyBorder="1" applyAlignment="1" applyProtection="1">
      <alignment horizontal="center" vertical="center" shrinkToFit="1"/>
    </xf>
    <xf numFmtId="0" fontId="2" fillId="2" borderId="43" xfId="0" applyFont="1" applyFill="1" applyBorder="1" applyAlignment="1" applyProtection="1">
      <alignment horizontal="center" vertical="center" shrinkToFit="1"/>
    </xf>
    <xf numFmtId="0" fontId="2" fillId="2" borderId="75" xfId="0" applyFont="1" applyFill="1" applyBorder="1" applyAlignment="1" applyProtection="1">
      <alignment horizontal="center" vertical="center" shrinkToFit="1"/>
    </xf>
    <xf numFmtId="164" fontId="3" fillId="3" borderId="23" xfId="0" applyNumberFormat="1" applyFont="1" applyFill="1" applyBorder="1" applyAlignment="1" applyProtection="1">
      <alignment horizontal="center" vertical="center" shrinkToFit="1"/>
    </xf>
    <xf numFmtId="164" fontId="3" fillId="3" borderId="55" xfId="0" applyNumberFormat="1" applyFont="1" applyFill="1" applyBorder="1" applyAlignment="1" applyProtection="1">
      <alignment horizontal="center" vertical="center" shrinkToFit="1"/>
    </xf>
    <xf numFmtId="0" fontId="5" fillId="0" borderId="25" xfId="0" applyFont="1" applyBorder="1" applyAlignment="1" applyProtection="1">
      <alignment horizontal="center" vertical="center" shrinkToFit="1"/>
    </xf>
    <xf numFmtId="0" fontId="5" fillId="0" borderId="53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shrinkToFit="1"/>
    </xf>
    <xf numFmtId="0" fontId="5" fillId="0" borderId="46" xfId="0" applyFont="1" applyBorder="1" applyAlignment="1" applyProtection="1">
      <alignment horizontal="center" vertical="center" shrinkToFit="1"/>
    </xf>
    <xf numFmtId="0" fontId="5" fillId="0" borderId="41" xfId="0" applyFont="1" applyBorder="1" applyAlignment="1" applyProtection="1">
      <alignment horizontal="center" vertical="center" shrinkToFit="1"/>
    </xf>
    <xf numFmtId="0" fontId="5" fillId="0" borderId="47" xfId="0" applyFont="1" applyBorder="1" applyAlignment="1" applyProtection="1">
      <alignment horizontal="center" vertical="center" shrinkToFit="1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36" xfId="0" applyFont="1" applyBorder="1" applyAlignment="1" applyProtection="1">
      <alignment horizontal="center" vertical="center" shrinkToFit="1"/>
    </xf>
    <xf numFmtId="0" fontId="8" fillId="0" borderId="9" xfId="0" applyFont="1" applyBorder="1" applyAlignment="1" applyProtection="1">
      <alignment horizontal="center" vertical="center" shrinkToFit="1"/>
    </xf>
    <xf numFmtId="0" fontId="8" fillId="0" borderId="10" xfId="0" applyFont="1" applyBorder="1" applyAlignment="1" applyProtection="1">
      <alignment horizontal="center" vertical="center" shrinkToFit="1"/>
    </xf>
    <xf numFmtId="0" fontId="5" fillId="0" borderId="49" xfId="0" applyFont="1" applyBorder="1" applyAlignment="1" applyProtection="1">
      <alignment horizontal="center" vertical="center" shrinkToFit="1"/>
    </xf>
    <xf numFmtId="0" fontId="5" fillId="0" borderId="50" xfId="0" applyFont="1" applyBorder="1" applyAlignment="1" applyProtection="1">
      <alignment horizontal="center" vertical="center" shrinkToFit="1"/>
    </xf>
    <xf numFmtId="164" fontId="2" fillId="2" borderId="32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35" xfId="0" applyNumberFormat="1" applyFont="1" applyFill="1" applyBorder="1" applyAlignment="1" applyProtection="1">
      <alignment horizontal="center" vertical="center" shrinkToFit="1"/>
      <protection locked="0"/>
    </xf>
    <xf numFmtId="0" fontId="2" fillId="4" borderId="66" xfId="0" applyFont="1" applyFill="1" applyBorder="1" applyAlignment="1" applyProtection="1">
      <alignment horizontal="center" vertical="center" shrinkToFit="1"/>
    </xf>
    <xf numFmtId="0" fontId="2" fillId="4" borderId="67" xfId="0" applyFont="1" applyFill="1" applyBorder="1" applyAlignment="1" applyProtection="1">
      <alignment horizontal="center" vertical="center" shrinkToFit="1"/>
    </xf>
    <xf numFmtId="0" fontId="2" fillId="4" borderId="68" xfId="0" applyFont="1" applyFill="1" applyBorder="1" applyAlignment="1" applyProtection="1">
      <alignment horizontal="center" vertical="center" shrinkToFit="1"/>
    </xf>
    <xf numFmtId="0" fontId="3" fillId="4" borderId="56" xfId="0" applyFont="1" applyFill="1" applyBorder="1" applyAlignment="1" applyProtection="1">
      <alignment horizontal="center" vertical="center" shrinkToFit="1"/>
    </xf>
    <xf numFmtId="0" fontId="3" fillId="4" borderId="33" xfId="0" applyFont="1" applyFill="1" applyBorder="1" applyAlignment="1" applyProtection="1">
      <alignment horizontal="center" vertical="center" shrinkToFit="1"/>
    </xf>
    <xf numFmtId="3" fontId="2" fillId="4" borderId="59" xfId="0" applyNumberFormat="1" applyFont="1" applyFill="1" applyBorder="1" applyAlignment="1" applyProtection="1">
      <alignment horizontal="center" vertical="center" shrinkToFit="1"/>
    </xf>
    <xf numFmtId="3" fontId="2" fillId="4" borderId="8" xfId="0" applyNumberFormat="1" applyFont="1" applyFill="1" applyBorder="1" applyAlignment="1" applyProtection="1">
      <alignment horizontal="center" vertical="center" shrinkToFit="1"/>
    </xf>
    <xf numFmtId="3" fontId="2" fillId="4" borderId="19" xfId="0" applyNumberFormat="1" applyFont="1" applyFill="1" applyBorder="1" applyAlignment="1" applyProtection="1">
      <alignment horizontal="center" vertical="center" shrinkToFit="1"/>
    </xf>
    <xf numFmtId="3" fontId="2" fillId="4" borderId="60" xfId="0" applyNumberFormat="1" applyFont="1" applyFill="1" applyBorder="1" applyAlignment="1" applyProtection="1">
      <alignment horizontal="center" vertical="center" shrinkToFit="1"/>
    </xf>
    <xf numFmtId="3" fontId="2" fillId="4" borderId="22" xfId="0" applyNumberFormat="1" applyFont="1" applyFill="1" applyBorder="1" applyAlignment="1" applyProtection="1">
      <alignment horizontal="center" vertical="center" shrinkToFit="1"/>
    </xf>
    <xf numFmtId="3" fontId="2" fillId="4" borderId="23" xfId="0" applyNumberFormat="1" applyFont="1" applyFill="1" applyBorder="1" applyAlignment="1" applyProtection="1">
      <alignment horizontal="center" vertical="center" shrinkToFit="1"/>
    </xf>
    <xf numFmtId="164" fontId="2" fillId="4" borderId="56" xfId="0" applyNumberFormat="1" applyFont="1" applyFill="1" applyBorder="1" applyAlignment="1" applyProtection="1">
      <alignment horizontal="center" vertical="center" shrinkToFit="1"/>
      <protection locked="0"/>
    </xf>
    <xf numFmtId="164" fontId="2" fillId="4" borderId="33" xfId="0" applyNumberFormat="1" applyFont="1" applyFill="1" applyBorder="1" applyAlignment="1" applyProtection="1">
      <alignment horizontal="center" vertical="center" shrinkToFit="1"/>
      <protection locked="0"/>
    </xf>
    <xf numFmtId="164" fontId="2" fillId="4" borderId="34" xfId="0" applyNumberFormat="1" applyFont="1" applyFill="1" applyBorder="1" applyAlignment="1" applyProtection="1">
      <alignment horizontal="center" vertical="center" shrinkToFit="1"/>
      <protection locked="0"/>
    </xf>
    <xf numFmtId="164" fontId="2" fillId="4" borderId="59" xfId="0" applyNumberFormat="1" applyFont="1" applyFill="1" applyBorder="1" applyAlignment="1" applyProtection="1">
      <alignment horizontal="center" vertical="center" shrinkToFit="1"/>
      <protection locked="0"/>
    </xf>
    <xf numFmtId="164" fontId="2" fillId="4" borderId="8" xfId="0" applyNumberFormat="1" applyFont="1" applyFill="1" applyBorder="1" applyAlignment="1" applyProtection="1">
      <alignment horizontal="center" vertical="center" shrinkToFit="1"/>
      <protection locked="0"/>
    </xf>
    <xf numFmtId="164" fontId="2" fillId="4" borderId="19" xfId="0" applyNumberFormat="1" applyFont="1" applyFill="1" applyBorder="1" applyAlignment="1" applyProtection="1">
      <alignment horizontal="center" vertical="center" shrinkToFit="1"/>
      <protection locked="0"/>
    </xf>
    <xf numFmtId="164" fontId="2" fillId="4" borderId="62" xfId="0" applyNumberFormat="1" applyFont="1" applyFill="1" applyBorder="1" applyAlignment="1" applyProtection="1">
      <alignment horizontal="center" vertical="center" shrinkToFit="1"/>
      <protection locked="0"/>
    </xf>
    <xf numFmtId="164" fontId="2" fillId="4" borderId="28" xfId="0" applyNumberFormat="1" applyFont="1" applyFill="1" applyBorder="1" applyAlignment="1" applyProtection="1">
      <alignment horizontal="center" vertical="center" shrinkToFit="1"/>
      <protection locked="0"/>
    </xf>
    <xf numFmtId="164" fontId="2" fillId="4" borderId="29" xfId="0" applyNumberFormat="1" applyFont="1" applyFill="1" applyBorder="1" applyAlignment="1" applyProtection="1">
      <alignment horizontal="center" vertical="center" shrinkToFit="1"/>
      <protection locked="0"/>
    </xf>
    <xf numFmtId="0" fontId="2" fillId="4" borderId="60" xfId="0" applyFont="1" applyFill="1" applyBorder="1" applyAlignment="1" applyProtection="1">
      <alignment horizontal="center" vertical="center" shrinkToFit="1"/>
    </xf>
    <xf numFmtId="0" fontId="2" fillId="4" borderId="22" xfId="0" applyFont="1" applyFill="1" applyBorder="1" applyAlignment="1" applyProtection="1">
      <alignment horizontal="center" vertical="center" shrinkToFit="1"/>
    </xf>
    <xf numFmtId="0" fontId="2" fillId="4" borderId="8" xfId="0" applyFont="1" applyFill="1" applyBorder="1" applyAlignment="1" applyProtection="1">
      <alignment horizontal="center" vertical="center" shrinkToFit="1"/>
    </xf>
    <xf numFmtId="0" fontId="2" fillId="4" borderId="19" xfId="0" applyFont="1" applyFill="1" applyBorder="1" applyAlignment="1" applyProtection="1">
      <alignment horizontal="center" vertical="center" shrinkToFit="1"/>
    </xf>
    <xf numFmtId="0" fontId="2" fillId="4" borderId="59" xfId="0" applyFont="1" applyFill="1" applyBorder="1" applyAlignment="1" applyProtection="1">
      <alignment horizontal="center" vertical="center" shrinkToFit="1"/>
    </xf>
    <xf numFmtId="0" fontId="3" fillId="2" borderId="69" xfId="0" applyFont="1" applyFill="1" applyBorder="1" applyAlignment="1" applyProtection="1">
      <alignment horizontal="center" vertical="center" shrinkToFit="1"/>
    </xf>
    <xf numFmtId="0" fontId="3" fillId="2" borderId="71" xfId="0" applyFont="1" applyFill="1" applyBorder="1" applyAlignment="1" applyProtection="1">
      <alignment horizontal="center" vertical="center" shrinkToFit="1"/>
    </xf>
    <xf numFmtId="0" fontId="3" fillId="2" borderId="72" xfId="0" applyFont="1" applyFill="1" applyBorder="1" applyAlignment="1" applyProtection="1">
      <alignment horizontal="center" vertical="center" shrinkToFit="1"/>
    </xf>
    <xf numFmtId="3" fontId="2" fillId="2" borderId="18" xfId="0" applyNumberFormat="1" applyFont="1" applyFill="1" applyBorder="1" applyAlignment="1" applyProtection="1">
      <alignment horizontal="center" vertical="center" shrinkToFit="1"/>
    </xf>
    <xf numFmtId="3" fontId="2" fillId="2" borderId="8" xfId="0" applyNumberFormat="1" applyFont="1" applyFill="1" applyBorder="1" applyAlignment="1" applyProtection="1">
      <alignment horizontal="center" vertical="center" shrinkToFit="1"/>
    </xf>
    <xf numFmtId="3" fontId="2" fillId="2" borderId="20" xfId="0" applyNumberFormat="1" applyFont="1" applyFill="1" applyBorder="1" applyAlignment="1" applyProtection="1">
      <alignment horizontal="center" vertical="center" shrinkToFit="1"/>
    </xf>
    <xf numFmtId="3" fontId="2" fillId="2" borderId="21" xfId="0" applyNumberFormat="1" applyFont="1" applyFill="1" applyBorder="1" applyAlignment="1" applyProtection="1">
      <alignment horizontal="center" vertical="center" shrinkToFit="1"/>
    </xf>
    <xf numFmtId="3" fontId="2" fillId="2" borderId="22" xfId="0" applyNumberFormat="1" applyFont="1" applyFill="1" applyBorder="1" applyAlignment="1" applyProtection="1">
      <alignment horizontal="center" vertical="center" shrinkToFit="1"/>
    </xf>
    <xf numFmtId="3" fontId="2" fillId="2" borderId="73" xfId="0" applyNumberFormat="1" applyFont="1" applyFill="1" applyBorder="1" applyAlignment="1" applyProtection="1">
      <alignment horizontal="center" vertical="center" shrinkToFit="1"/>
    </xf>
    <xf numFmtId="0" fontId="2" fillId="2" borderId="70" xfId="0" applyFont="1" applyFill="1" applyBorder="1" applyAlignment="1" applyProtection="1">
      <alignment horizontal="center" vertical="center" shrinkToFit="1"/>
    </xf>
    <xf numFmtId="0" fontId="2" fillId="2" borderId="67" xfId="0" applyFont="1" applyFill="1" applyBorder="1" applyAlignment="1" applyProtection="1">
      <alignment horizontal="center" vertical="center" shrinkToFit="1"/>
    </xf>
    <xf numFmtId="0" fontId="2" fillId="2" borderId="76" xfId="0" applyFont="1" applyFill="1" applyBorder="1" applyAlignment="1" applyProtection="1">
      <alignment horizontal="center" vertical="center" shrinkToFit="1"/>
    </xf>
    <xf numFmtId="164" fontId="2" fillId="2" borderId="18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8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20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30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18" xfId="0" applyFont="1" applyFill="1" applyBorder="1" applyAlignment="1" applyProtection="1">
      <alignment horizontal="center" vertical="center" shrinkToFit="1"/>
    </xf>
    <xf numFmtId="0" fontId="2" fillId="2" borderId="8" xfId="0" applyFont="1" applyFill="1" applyBorder="1" applyAlignment="1" applyProtection="1">
      <alignment horizontal="center" vertical="center" shrinkToFit="1"/>
    </xf>
    <xf numFmtId="0" fontId="2" fillId="2" borderId="20" xfId="0" applyFont="1" applyFill="1" applyBorder="1" applyAlignment="1" applyProtection="1">
      <alignment horizontal="center" vertical="center" shrinkToFit="1"/>
    </xf>
    <xf numFmtId="0" fontId="9" fillId="0" borderId="0" xfId="0" applyFont="1" applyBorder="1" applyAlignment="1" applyProtection="1">
      <alignment horizontal="right" shrinkToFit="1" readingOrder="2"/>
    </xf>
    <xf numFmtId="0" fontId="3" fillId="3" borderId="45" xfId="0" applyFont="1" applyFill="1" applyBorder="1" applyAlignment="1" applyProtection="1">
      <alignment horizontal="center" vertical="center" shrinkToFit="1"/>
    </xf>
    <xf numFmtId="0" fontId="3" fillId="3" borderId="54" xfId="0" applyFont="1" applyFill="1" applyBorder="1" applyAlignment="1" applyProtection="1">
      <alignment horizontal="center" vertical="center" shrinkToFit="1"/>
    </xf>
    <xf numFmtId="164" fontId="3" fillId="3" borderId="54" xfId="0" applyNumberFormat="1" applyFont="1" applyFill="1" applyBorder="1" applyAlignment="1" applyProtection="1">
      <alignment horizontal="center" vertical="center" shrinkToFit="1"/>
    </xf>
    <xf numFmtId="0" fontId="7" fillId="0" borderId="31" xfId="0" applyFont="1" applyBorder="1" applyAlignment="1" applyProtection="1">
      <alignment horizontal="center" vertical="center" shrinkToFit="1"/>
    </xf>
    <xf numFmtId="0" fontId="7" fillId="0" borderId="46" xfId="0" applyFont="1" applyBorder="1" applyAlignment="1" applyProtection="1">
      <alignment horizontal="center" vertical="center" shrinkToFit="1"/>
    </xf>
    <xf numFmtId="0" fontId="7" fillId="0" borderId="77" xfId="0" applyFont="1" applyBorder="1" applyAlignment="1" applyProtection="1">
      <alignment horizontal="center" vertical="center" shrinkToFit="1"/>
    </xf>
    <xf numFmtId="0" fontId="7" fillId="0" borderId="78" xfId="0" applyFont="1" applyBorder="1" applyAlignment="1" applyProtection="1">
      <alignment horizontal="center" vertical="center" shrinkToFit="1"/>
    </xf>
    <xf numFmtId="0" fontId="7" fillId="0" borderId="9" xfId="0" applyFont="1" applyBorder="1" applyAlignment="1" applyProtection="1">
      <alignment horizontal="center" vertical="center" shrinkToFit="1"/>
    </xf>
    <xf numFmtId="0" fontId="7" fillId="0" borderId="10" xfId="0" applyFont="1" applyBorder="1" applyAlignment="1" applyProtection="1">
      <alignment horizontal="center" vertical="center" shrinkToFit="1"/>
    </xf>
    <xf numFmtId="0" fontId="7" fillId="0" borderId="45" xfId="0" applyFont="1" applyBorder="1" applyAlignment="1" applyProtection="1">
      <alignment horizontal="center" vertical="center" shrinkToFit="1"/>
    </xf>
    <xf numFmtId="0" fontId="7" fillId="0" borderId="55" xfId="0" applyFont="1" applyBorder="1" applyAlignment="1" applyProtection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0</xdr:row>
      <xdr:rowOff>0</xdr:rowOff>
    </xdr:from>
    <xdr:to>
      <xdr:col>21</xdr:col>
      <xdr:colOff>64169</xdr:colOff>
      <xdr:row>1</xdr:row>
      <xdr:rowOff>76200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631913331" y="0"/>
          <a:ext cx="2712119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16"/>
  <sheetViews>
    <sheetView rightToLeft="1" tabSelected="1" view="pageBreakPreview" zoomScale="50" zoomScaleNormal="100" zoomScaleSheetLayoutView="50" workbookViewId="0">
      <pane xSplit="2" ySplit="4" topLeftCell="AR5" activePane="bottomRight" state="frozen"/>
      <selection pane="topRight" activeCell="C1" sqref="C1"/>
      <selection pane="bottomLeft" activeCell="A5" sqref="A5"/>
      <selection pane="bottomRight" activeCell="AX5" sqref="AX5:AX9"/>
    </sheetView>
  </sheetViews>
  <sheetFormatPr defaultColWidth="15.625" defaultRowHeight="24.75"/>
  <cols>
    <col min="1" max="1" width="15.625" style="39"/>
    <col min="2" max="2" width="13.875" style="39" bestFit="1" customWidth="1"/>
    <col min="3" max="3" width="7.5" style="39" hidden="1" customWidth="1"/>
    <col min="4" max="4" width="20.125" style="39" hidden="1" customWidth="1"/>
    <col min="5" max="5" width="15.375" style="39" hidden="1" customWidth="1"/>
    <col min="6" max="6" width="7.5" style="39" hidden="1" customWidth="1"/>
    <col min="7" max="7" width="16.75" style="39" hidden="1" customWidth="1"/>
    <col min="8" max="8" width="15.375" style="39" hidden="1" customWidth="1"/>
    <col min="9" max="9" width="7.5" style="39" hidden="1" customWidth="1"/>
    <col min="10" max="10" width="16.75" style="39" hidden="1" customWidth="1"/>
    <col min="11" max="11" width="15.375" style="39" hidden="1" customWidth="1"/>
    <col min="12" max="12" width="7.875" style="39" hidden="1" customWidth="1"/>
    <col min="13" max="13" width="16.75" style="39" hidden="1" customWidth="1"/>
    <col min="14" max="14" width="15.375" style="39" hidden="1" customWidth="1"/>
    <col min="15" max="15" width="18.125" style="39" hidden="1" customWidth="1"/>
    <col min="16" max="16" width="16" style="39" hidden="1" customWidth="1"/>
    <col min="17" max="17" width="17" style="39" hidden="1" customWidth="1"/>
    <col min="18" max="18" width="7.5" style="39" bestFit="1" customWidth="1"/>
    <col min="19" max="19" width="15.75" style="39" customWidth="1"/>
    <col min="20" max="20" width="15.875" style="39" customWidth="1"/>
    <col min="21" max="21" width="7.5" style="39" bestFit="1" customWidth="1"/>
    <col min="22" max="22" width="15.75" style="39" customWidth="1"/>
    <col min="23" max="23" width="15.875" style="1" customWidth="1"/>
    <col min="24" max="24" width="7.5" style="39" bestFit="1" customWidth="1"/>
    <col min="25" max="25" width="15.75" style="39" customWidth="1"/>
    <col min="26" max="26" width="15.875" style="1" customWidth="1"/>
    <col min="27" max="27" width="7.5" style="39" bestFit="1" customWidth="1"/>
    <col min="28" max="28" width="15.75" style="39" customWidth="1"/>
    <col min="29" max="29" width="15.875" style="1" customWidth="1"/>
    <col min="30" max="30" width="7.5" style="39" bestFit="1" customWidth="1"/>
    <col min="31" max="31" width="15.75" style="39" customWidth="1"/>
    <col min="32" max="32" width="15.875" style="1" customWidth="1"/>
    <col min="33" max="33" width="7.5" style="39" bestFit="1" customWidth="1"/>
    <col min="34" max="34" width="15.75" style="39" customWidth="1"/>
    <col min="35" max="35" width="15.875" style="1" customWidth="1"/>
    <col min="36" max="36" width="7.5" style="39" bestFit="1" customWidth="1"/>
    <col min="37" max="37" width="15.75" style="39" customWidth="1"/>
    <col min="38" max="38" width="15.875" style="1" customWidth="1"/>
    <col min="39" max="39" width="7.5" style="39" bestFit="1" customWidth="1"/>
    <col min="40" max="40" width="15.75" style="39" customWidth="1"/>
    <col min="41" max="41" width="15.875" style="1" customWidth="1"/>
    <col min="42" max="42" width="7.5" style="39" bestFit="1" customWidth="1"/>
    <col min="43" max="43" width="15.75" style="39" customWidth="1"/>
    <col min="44" max="44" width="15.875" style="1" customWidth="1"/>
    <col min="45" max="45" width="7.5" style="39" bestFit="1" customWidth="1"/>
    <col min="46" max="46" width="15.75" style="39" customWidth="1"/>
    <col min="47" max="47" width="15.875" style="1" customWidth="1"/>
    <col min="48" max="48" width="7.5" style="39" bestFit="1" customWidth="1"/>
    <col min="49" max="49" width="15.75" style="39" customWidth="1"/>
    <col min="50" max="50" width="15.875" style="1" customWidth="1"/>
    <col min="51" max="51" width="7.5" style="39" bestFit="1" customWidth="1"/>
    <col min="52" max="52" width="15.75" style="39" customWidth="1"/>
    <col min="53" max="53" width="15.875" style="1" customWidth="1"/>
    <col min="54" max="16384" width="15.625" style="1"/>
  </cols>
  <sheetData>
    <row r="1" spans="1:53" ht="42.75" customHeigh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2"/>
      <c r="Y1" s="138" t="s">
        <v>27</v>
      </c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40" t="s">
        <v>29</v>
      </c>
      <c r="AW1" s="141"/>
      <c r="AX1" s="141"/>
      <c r="AY1" s="141"/>
      <c r="AZ1" s="141"/>
      <c r="BA1" s="142"/>
    </row>
    <row r="2" spans="1:53" ht="9" customHeight="1">
      <c r="A2" s="143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44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43"/>
      <c r="AW2" s="137"/>
      <c r="AX2" s="137"/>
      <c r="AY2" s="137"/>
      <c r="AZ2" s="137"/>
      <c r="BA2" s="144"/>
    </row>
    <row r="3" spans="1:53" ht="48" customHeight="1">
      <c r="A3" s="74" t="s">
        <v>0</v>
      </c>
      <c r="B3" s="76" t="s">
        <v>7</v>
      </c>
      <c r="C3" s="78" t="s">
        <v>19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41"/>
      <c r="S3" s="80" t="s">
        <v>28</v>
      </c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1"/>
    </row>
    <row r="4" spans="1:53" ht="75" customHeight="1" thickBot="1">
      <c r="A4" s="75"/>
      <c r="B4" s="77"/>
      <c r="C4" s="44" t="s">
        <v>20</v>
      </c>
      <c r="D4" s="82" t="s">
        <v>8</v>
      </c>
      <c r="E4" s="82"/>
      <c r="F4" s="45" t="s">
        <v>20</v>
      </c>
      <c r="G4" s="82" t="s">
        <v>9</v>
      </c>
      <c r="H4" s="82"/>
      <c r="I4" s="45" t="s">
        <v>20</v>
      </c>
      <c r="J4" s="82" t="s">
        <v>10</v>
      </c>
      <c r="K4" s="82"/>
      <c r="L4" s="45" t="s">
        <v>20</v>
      </c>
      <c r="M4" s="82" t="s">
        <v>11</v>
      </c>
      <c r="N4" s="83"/>
      <c r="O4" s="46" t="s">
        <v>15</v>
      </c>
      <c r="P4" s="47" t="s">
        <v>16</v>
      </c>
      <c r="Q4" s="48" t="s">
        <v>18</v>
      </c>
      <c r="R4" s="49" t="s">
        <v>20</v>
      </c>
      <c r="S4" s="72" t="s">
        <v>12</v>
      </c>
      <c r="T4" s="72"/>
      <c r="U4" s="50" t="s">
        <v>20</v>
      </c>
      <c r="V4" s="72" t="s">
        <v>21</v>
      </c>
      <c r="W4" s="72"/>
      <c r="X4" s="50" t="s">
        <v>20</v>
      </c>
      <c r="Y4" s="72" t="s">
        <v>14</v>
      </c>
      <c r="Z4" s="72"/>
      <c r="AA4" s="50" t="s">
        <v>20</v>
      </c>
      <c r="AB4" s="72" t="s">
        <v>22</v>
      </c>
      <c r="AC4" s="73"/>
      <c r="AD4" s="50" t="s">
        <v>20</v>
      </c>
      <c r="AE4" s="72" t="s">
        <v>23</v>
      </c>
      <c r="AF4" s="73"/>
      <c r="AG4" s="50" t="s">
        <v>20</v>
      </c>
      <c r="AH4" s="72" t="s">
        <v>24</v>
      </c>
      <c r="AI4" s="73"/>
      <c r="AJ4" s="50" t="s">
        <v>20</v>
      </c>
      <c r="AK4" s="72" t="s">
        <v>25</v>
      </c>
      <c r="AL4" s="73"/>
      <c r="AM4" s="50" t="s">
        <v>20</v>
      </c>
      <c r="AN4" s="72" t="s">
        <v>26</v>
      </c>
      <c r="AO4" s="73"/>
      <c r="AP4" s="50" t="s">
        <v>20</v>
      </c>
      <c r="AQ4" s="72" t="s">
        <v>8</v>
      </c>
      <c r="AR4" s="73"/>
      <c r="AS4" s="50" t="s">
        <v>20</v>
      </c>
      <c r="AT4" s="72" t="s">
        <v>9</v>
      </c>
      <c r="AU4" s="73"/>
      <c r="AV4" s="50" t="s">
        <v>20</v>
      </c>
      <c r="AW4" s="72" t="s">
        <v>10</v>
      </c>
      <c r="AX4" s="73"/>
      <c r="AY4" s="50" t="s">
        <v>20</v>
      </c>
      <c r="AZ4" s="72" t="s">
        <v>11</v>
      </c>
      <c r="BA4" s="73"/>
    </row>
    <row r="5" spans="1:53" ht="52.5" customHeight="1" thickTop="1">
      <c r="A5" s="90" t="s">
        <v>1</v>
      </c>
      <c r="B5" s="54" t="s">
        <v>3</v>
      </c>
      <c r="C5" s="55">
        <v>76</v>
      </c>
      <c r="D5" s="56">
        <v>3407344454</v>
      </c>
      <c r="E5" s="92">
        <f>+SUM(D5:D9)</f>
        <v>5554038659</v>
      </c>
      <c r="F5" s="57">
        <v>75</v>
      </c>
      <c r="G5" s="56">
        <v>3056179282</v>
      </c>
      <c r="H5" s="92">
        <f>+SUM(G5:G9)</f>
        <v>5448732549</v>
      </c>
      <c r="I5" s="57">
        <v>73</v>
      </c>
      <c r="J5" s="56">
        <v>3087912624</v>
      </c>
      <c r="K5" s="92">
        <f>+SUM(J5:J9)</f>
        <v>5786266847</v>
      </c>
      <c r="L5" s="57">
        <v>74</v>
      </c>
      <c r="M5" s="58">
        <v>3078886267</v>
      </c>
      <c r="N5" s="95">
        <f>+SUM(M5:M9)</f>
        <v>5512484429</v>
      </c>
      <c r="O5" s="98">
        <v>1349113039</v>
      </c>
      <c r="P5" s="101">
        <v>558717970</v>
      </c>
      <c r="Q5" s="104">
        <v>393000000</v>
      </c>
      <c r="R5" s="59"/>
      <c r="S5" s="60"/>
      <c r="T5" s="95">
        <f>+SUM(S5:S9)</f>
        <v>0</v>
      </c>
      <c r="U5" s="61"/>
      <c r="V5" s="56"/>
      <c r="W5" s="107">
        <f>+SUM(V5:V9)</f>
        <v>0</v>
      </c>
      <c r="X5" s="61"/>
      <c r="Y5" s="56"/>
      <c r="Z5" s="111">
        <f>+SUM(Y5:Y9)</f>
        <v>0</v>
      </c>
      <c r="AA5" s="61"/>
      <c r="AB5" s="56"/>
      <c r="AC5" s="64">
        <f>+SUM(AB5:AB9)</f>
        <v>0</v>
      </c>
      <c r="AD5" s="61"/>
      <c r="AE5" s="56"/>
      <c r="AF5" s="64">
        <f t="shared" ref="AF5" si="0">+SUM(AE5:AE9)</f>
        <v>0</v>
      </c>
      <c r="AG5" s="61"/>
      <c r="AH5" s="56"/>
      <c r="AI5" s="64">
        <f t="shared" ref="AI5" si="1">+SUM(AH5:AH9)</f>
        <v>0</v>
      </c>
      <c r="AJ5" s="61"/>
      <c r="AK5" s="56"/>
      <c r="AL5" s="64">
        <f>+SUM(AK5:AK9)</f>
        <v>0</v>
      </c>
      <c r="AM5" s="61"/>
      <c r="AN5" s="56"/>
      <c r="AO5" s="64">
        <f>+SUM(AN5:AN9)</f>
        <v>0</v>
      </c>
      <c r="AP5" s="61"/>
      <c r="AQ5" s="56"/>
      <c r="AR5" s="64">
        <f>+SUM(AQ5:AQ9)</f>
        <v>0</v>
      </c>
      <c r="AS5" s="61"/>
      <c r="AT5" s="61"/>
      <c r="AU5" s="64">
        <f>+SUM(AT5:AT9)</f>
        <v>0</v>
      </c>
      <c r="AV5" s="61"/>
      <c r="AW5" s="61"/>
      <c r="AX5" s="64">
        <f>+SUM(AW5:AW9)</f>
        <v>0</v>
      </c>
      <c r="AY5" s="61"/>
      <c r="AZ5" s="61"/>
      <c r="BA5" s="87">
        <f>+SUM(AZ5:AZ9)</f>
        <v>0</v>
      </c>
    </row>
    <row r="6" spans="1:53" ht="52.5" customHeight="1">
      <c r="A6" s="91"/>
      <c r="B6" s="13" t="s">
        <v>4</v>
      </c>
      <c r="C6" s="13">
        <v>5</v>
      </c>
      <c r="D6" s="24">
        <v>251136120</v>
      </c>
      <c r="E6" s="93"/>
      <c r="F6" s="15">
        <v>6</v>
      </c>
      <c r="G6" s="24">
        <v>246358987</v>
      </c>
      <c r="H6" s="93"/>
      <c r="I6" s="15">
        <v>5</v>
      </c>
      <c r="J6" s="24">
        <v>505365248</v>
      </c>
      <c r="K6" s="93"/>
      <c r="L6" s="15">
        <v>6</v>
      </c>
      <c r="M6" s="16">
        <v>363937662</v>
      </c>
      <c r="N6" s="96"/>
      <c r="O6" s="99"/>
      <c r="P6" s="102"/>
      <c r="Q6" s="105"/>
      <c r="R6" s="17"/>
      <c r="S6" s="18"/>
      <c r="T6" s="96"/>
      <c r="U6" s="15"/>
      <c r="V6" s="14"/>
      <c r="W6" s="108"/>
      <c r="X6" s="15"/>
      <c r="Y6" s="14"/>
      <c r="Z6" s="109"/>
      <c r="AA6" s="15"/>
      <c r="AB6" s="14"/>
      <c r="AC6" s="65"/>
      <c r="AD6" s="15"/>
      <c r="AE6" s="14"/>
      <c r="AF6" s="65"/>
      <c r="AG6" s="15"/>
      <c r="AH6" s="14"/>
      <c r="AI6" s="65"/>
      <c r="AJ6" s="15"/>
      <c r="AK6" s="14"/>
      <c r="AL6" s="65"/>
      <c r="AM6" s="15"/>
      <c r="AN6" s="14"/>
      <c r="AO6" s="65"/>
      <c r="AP6" s="15"/>
      <c r="AQ6" s="14"/>
      <c r="AR6" s="65"/>
      <c r="AS6" s="15"/>
      <c r="AT6" s="14"/>
      <c r="AU6" s="65"/>
      <c r="AV6" s="15"/>
      <c r="AW6" s="14"/>
      <c r="AX6" s="65"/>
      <c r="AY6" s="15"/>
      <c r="AZ6" s="14"/>
      <c r="BA6" s="88"/>
    </row>
    <row r="7" spans="1:53" ht="52.5" customHeight="1">
      <c r="A7" s="91"/>
      <c r="B7" s="13" t="s">
        <v>5</v>
      </c>
      <c r="C7" s="13">
        <v>1</v>
      </c>
      <c r="D7" s="24">
        <v>16800000</v>
      </c>
      <c r="E7" s="93"/>
      <c r="F7" s="15">
        <v>1</v>
      </c>
      <c r="G7" s="24">
        <v>16800000</v>
      </c>
      <c r="H7" s="93"/>
      <c r="I7" s="15">
        <v>0</v>
      </c>
      <c r="J7" s="24">
        <v>0</v>
      </c>
      <c r="K7" s="93"/>
      <c r="L7" s="15">
        <v>0</v>
      </c>
      <c r="M7" s="16">
        <v>0</v>
      </c>
      <c r="N7" s="96"/>
      <c r="O7" s="99"/>
      <c r="P7" s="102"/>
      <c r="Q7" s="105"/>
      <c r="R7" s="17"/>
      <c r="S7" s="18"/>
      <c r="T7" s="96"/>
      <c r="U7" s="15"/>
      <c r="V7" s="14"/>
      <c r="W7" s="108"/>
      <c r="X7" s="15"/>
      <c r="Y7" s="14"/>
      <c r="Z7" s="109"/>
      <c r="AA7" s="15"/>
      <c r="AB7" s="14"/>
      <c r="AC7" s="65"/>
      <c r="AD7" s="15"/>
      <c r="AE7" s="14"/>
      <c r="AF7" s="65"/>
      <c r="AG7" s="15"/>
      <c r="AH7" s="14"/>
      <c r="AI7" s="65"/>
      <c r="AJ7" s="15"/>
      <c r="AK7" s="14"/>
      <c r="AL7" s="65"/>
      <c r="AM7" s="15"/>
      <c r="AN7" s="14"/>
      <c r="AO7" s="65"/>
      <c r="AP7" s="15"/>
      <c r="AQ7" s="14"/>
      <c r="AR7" s="65"/>
      <c r="AS7" s="15"/>
      <c r="AT7" s="14"/>
      <c r="AU7" s="65"/>
      <c r="AV7" s="15"/>
      <c r="AW7" s="14"/>
      <c r="AX7" s="65"/>
      <c r="AY7" s="15"/>
      <c r="AZ7" s="14"/>
      <c r="BA7" s="88"/>
    </row>
    <row r="8" spans="1:53" ht="52.5" customHeight="1">
      <c r="A8" s="91"/>
      <c r="B8" s="25" t="s">
        <v>13</v>
      </c>
      <c r="C8" s="25">
        <v>59</v>
      </c>
      <c r="D8" s="24">
        <v>1517400000</v>
      </c>
      <c r="E8" s="93"/>
      <c r="F8" s="15">
        <v>57</v>
      </c>
      <c r="G8" s="24">
        <v>1588559350</v>
      </c>
      <c r="H8" s="93"/>
      <c r="I8" s="15">
        <v>55</v>
      </c>
      <c r="J8" s="26">
        <v>1540132000</v>
      </c>
      <c r="K8" s="93"/>
      <c r="L8" s="15">
        <v>52</v>
      </c>
      <c r="M8" s="16">
        <v>1498293000</v>
      </c>
      <c r="N8" s="96"/>
      <c r="O8" s="99"/>
      <c r="P8" s="102"/>
      <c r="Q8" s="105"/>
      <c r="R8" s="17"/>
      <c r="S8" s="27"/>
      <c r="T8" s="93"/>
      <c r="U8" s="15"/>
      <c r="V8" s="28"/>
      <c r="W8" s="109"/>
      <c r="X8" s="15"/>
      <c r="Y8" s="28"/>
      <c r="Z8" s="109"/>
      <c r="AA8" s="15"/>
      <c r="AB8" s="28"/>
      <c r="AC8" s="65"/>
      <c r="AD8" s="15"/>
      <c r="AE8" s="28"/>
      <c r="AF8" s="65"/>
      <c r="AG8" s="15"/>
      <c r="AH8" s="28"/>
      <c r="AI8" s="65"/>
      <c r="AJ8" s="15"/>
      <c r="AK8" s="28"/>
      <c r="AL8" s="65"/>
      <c r="AM8" s="15"/>
      <c r="AN8" s="28"/>
      <c r="AO8" s="65"/>
      <c r="AP8" s="15"/>
      <c r="AQ8" s="28"/>
      <c r="AR8" s="65"/>
      <c r="AS8" s="15"/>
      <c r="AT8" s="28"/>
      <c r="AU8" s="65"/>
      <c r="AV8" s="15"/>
      <c r="AW8" s="28"/>
      <c r="AX8" s="65"/>
      <c r="AY8" s="15"/>
      <c r="AZ8" s="28"/>
      <c r="BA8" s="88"/>
    </row>
    <row r="9" spans="1:53" ht="52.5" customHeight="1">
      <c r="A9" s="91"/>
      <c r="B9" s="13" t="s">
        <v>17</v>
      </c>
      <c r="C9" s="19">
        <v>24</v>
      </c>
      <c r="D9" s="29">
        <v>361358085</v>
      </c>
      <c r="E9" s="94"/>
      <c r="F9" s="43">
        <v>28</v>
      </c>
      <c r="G9" s="29">
        <v>540834930</v>
      </c>
      <c r="H9" s="94"/>
      <c r="I9" s="43">
        <v>31</v>
      </c>
      <c r="J9" s="30">
        <v>652856975</v>
      </c>
      <c r="K9" s="94"/>
      <c r="L9" s="43">
        <v>28</v>
      </c>
      <c r="M9" s="20">
        <v>571367500</v>
      </c>
      <c r="N9" s="97"/>
      <c r="O9" s="100"/>
      <c r="P9" s="103"/>
      <c r="Q9" s="106"/>
      <c r="R9" s="21"/>
      <c r="S9" s="31"/>
      <c r="T9" s="94"/>
      <c r="U9" s="43"/>
      <c r="V9" s="32"/>
      <c r="W9" s="110"/>
      <c r="X9" s="43"/>
      <c r="Y9" s="32"/>
      <c r="Z9" s="110"/>
      <c r="AA9" s="43"/>
      <c r="AB9" s="32"/>
      <c r="AC9" s="66"/>
      <c r="AD9" s="43"/>
      <c r="AE9" s="32"/>
      <c r="AF9" s="66"/>
      <c r="AG9" s="43"/>
      <c r="AH9" s="32"/>
      <c r="AI9" s="66"/>
      <c r="AJ9" s="43"/>
      <c r="AK9" s="32"/>
      <c r="AL9" s="66"/>
      <c r="AM9" s="43"/>
      <c r="AN9" s="32"/>
      <c r="AO9" s="66"/>
      <c r="AP9" s="43"/>
      <c r="AQ9" s="32"/>
      <c r="AR9" s="66"/>
      <c r="AS9" s="43"/>
      <c r="AT9" s="32"/>
      <c r="AU9" s="66"/>
      <c r="AV9" s="43"/>
      <c r="AW9" s="32"/>
      <c r="AX9" s="66"/>
      <c r="AY9" s="43"/>
      <c r="AZ9" s="32"/>
      <c r="BA9" s="89"/>
    </row>
    <row r="10" spans="1:53" ht="52.5" customHeight="1">
      <c r="A10" s="112" t="s">
        <v>2</v>
      </c>
      <c r="B10" s="2" t="s">
        <v>3</v>
      </c>
      <c r="C10" s="3">
        <v>2</v>
      </c>
      <c r="D10" s="4">
        <v>66812044</v>
      </c>
      <c r="E10" s="115">
        <f>SUM(D10:D12)</f>
        <v>83612044</v>
      </c>
      <c r="F10" s="42">
        <v>2</v>
      </c>
      <c r="G10" s="4">
        <v>47602650</v>
      </c>
      <c r="H10" s="115">
        <f>SUM(G10:G12)</f>
        <v>64402650</v>
      </c>
      <c r="I10" s="42">
        <v>2</v>
      </c>
      <c r="J10" s="4">
        <v>92475358</v>
      </c>
      <c r="K10" s="115">
        <f>SUM(J10:J12)</f>
        <v>109275358</v>
      </c>
      <c r="L10" s="42">
        <v>2</v>
      </c>
      <c r="M10" s="22">
        <v>74057987</v>
      </c>
      <c r="N10" s="118">
        <f>SUM(M10:M12)</f>
        <v>90857987</v>
      </c>
      <c r="O10" s="84">
        <v>25707386</v>
      </c>
      <c r="P10" s="124">
        <v>14990733</v>
      </c>
      <c r="Q10" s="127">
        <v>3000000</v>
      </c>
      <c r="R10" s="23"/>
      <c r="S10" s="5"/>
      <c r="T10" s="115">
        <f>SUM(S10:S12)</f>
        <v>0</v>
      </c>
      <c r="U10" s="42"/>
      <c r="V10" s="4"/>
      <c r="W10" s="130">
        <f>SUM(V10:V12)</f>
        <v>0</v>
      </c>
      <c r="X10" s="42"/>
      <c r="Y10" s="4"/>
      <c r="Z10" s="130">
        <f>SUM(Y10:Y12)</f>
        <v>0</v>
      </c>
      <c r="AA10" s="42"/>
      <c r="AB10" s="4"/>
      <c r="AC10" s="67">
        <f>SUM(AB10:AB12)</f>
        <v>0</v>
      </c>
      <c r="AD10" s="42"/>
      <c r="AE10" s="4"/>
      <c r="AF10" s="67">
        <f t="shared" ref="AF10" si="2">SUM(AE10:AE12)</f>
        <v>0</v>
      </c>
      <c r="AG10" s="42"/>
      <c r="AH10" s="4"/>
      <c r="AI10" s="67">
        <f t="shared" ref="AI10" si="3">SUM(AH10:AH12)</f>
        <v>0</v>
      </c>
      <c r="AJ10" s="42"/>
      <c r="AK10" s="4"/>
      <c r="AL10" s="67">
        <f>SUM(AK10:AK12)</f>
        <v>0</v>
      </c>
      <c r="AM10" s="42"/>
      <c r="AN10" s="4"/>
      <c r="AO10" s="67">
        <f>SUM(AN10:AN12)</f>
        <v>0</v>
      </c>
      <c r="AP10" s="42"/>
      <c r="AQ10" s="4"/>
      <c r="AR10" s="67">
        <f>SUM(AQ10:AQ12)</f>
        <v>0</v>
      </c>
      <c r="AS10" s="42"/>
      <c r="AT10" s="4"/>
      <c r="AU10" s="67">
        <f>SUM(AT10:AT12)</f>
        <v>0</v>
      </c>
      <c r="AV10" s="42"/>
      <c r="AW10" s="4"/>
      <c r="AX10" s="67">
        <f>SUM(AW10:AW12)</f>
        <v>0</v>
      </c>
      <c r="AY10" s="42"/>
      <c r="AZ10" s="4"/>
      <c r="BA10" s="121">
        <f>SUM(AZ10:AZ12)</f>
        <v>0</v>
      </c>
    </row>
    <row r="11" spans="1:53" ht="52.5" customHeight="1">
      <c r="A11" s="113"/>
      <c r="B11" s="6" t="s">
        <v>4</v>
      </c>
      <c r="C11" s="7">
        <v>0</v>
      </c>
      <c r="D11" s="8">
        <v>0</v>
      </c>
      <c r="E11" s="116"/>
      <c r="F11" s="9">
        <v>1</v>
      </c>
      <c r="G11" s="8">
        <v>0</v>
      </c>
      <c r="H11" s="116"/>
      <c r="I11" s="9">
        <v>0</v>
      </c>
      <c r="J11" s="8">
        <v>0</v>
      </c>
      <c r="K11" s="116"/>
      <c r="L11" s="9">
        <v>0</v>
      </c>
      <c r="M11" s="10">
        <v>0</v>
      </c>
      <c r="N11" s="119"/>
      <c r="O11" s="85"/>
      <c r="P11" s="125"/>
      <c r="Q11" s="128"/>
      <c r="R11" s="11"/>
      <c r="S11" s="12"/>
      <c r="T11" s="116"/>
      <c r="U11" s="9"/>
      <c r="V11" s="8"/>
      <c r="W11" s="131"/>
      <c r="X11" s="9"/>
      <c r="Y11" s="8"/>
      <c r="Z11" s="131"/>
      <c r="AA11" s="9"/>
      <c r="AB11" s="8"/>
      <c r="AC11" s="68"/>
      <c r="AD11" s="9"/>
      <c r="AE11" s="8"/>
      <c r="AF11" s="68"/>
      <c r="AG11" s="9"/>
      <c r="AH11" s="8"/>
      <c r="AI11" s="68"/>
      <c r="AJ11" s="9"/>
      <c r="AK11" s="8"/>
      <c r="AL11" s="68"/>
      <c r="AM11" s="9"/>
      <c r="AN11" s="8"/>
      <c r="AO11" s="68"/>
      <c r="AP11" s="9"/>
      <c r="AQ11" s="8"/>
      <c r="AR11" s="68"/>
      <c r="AS11" s="9"/>
      <c r="AT11" s="8"/>
      <c r="AU11" s="68"/>
      <c r="AV11" s="9"/>
      <c r="AW11" s="8"/>
      <c r="AX11" s="68"/>
      <c r="AY11" s="9"/>
      <c r="AZ11" s="8"/>
      <c r="BA11" s="122"/>
    </row>
    <row r="12" spans="1:53" ht="52.5" customHeight="1" thickBot="1">
      <c r="A12" s="114"/>
      <c r="B12" s="33" t="s">
        <v>5</v>
      </c>
      <c r="C12" s="34">
        <v>1</v>
      </c>
      <c r="D12" s="35">
        <v>16800000</v>
      </c>
      <c r="E12" s="117"/>
      <c r="F12" s="62">
        <v>0</v>
      </c>
      <c r="G12" s="35">
        <v>16800000</v>
      </c>
      <c r="H12" s="117"/>
      <c r="I12" s="62">
        <v>1</v>
      </c>
      <c r="J12" s="35">
        <v>16800000</v>
      </c>
      <c r="K12" s="117"/>
      <c r="L12" s="62">
        <v>1</v>
      </c>
      <c r="M12" s="63">
        <v>16800000</v>
      </c>
      <c r="N12" s="120"/>
      <c r="O12" s="86"/>
      <c r="P12" s="126"/>
      <c r="Q12" s="129"/>
      <c r="R12" s="36"/>
      <c r="S12" s="37"/>
      <c r="T12" s="117"/>
      <c r="U12" s="62"/>
      <c r="V12" s="35"/>
      <c r="W12" s="132"/>
      <c r="X12" s="62"/>
      <c r="Y12" s="35"/>
      <c r="Z12" s="132"/>
      <c r="AA12" s="62"/>
      <c r="AB12" s="35"/>
      <c r="AC12" s="69"/>
      <c r="AD12" s="62"/>
      <c r="AE12" s="35"/>
      <c r="AF12" s="69"/>
      <c r="AG12" s="62"/>
      <c r="AH12" s="35"/>
      <c r="AI12" s="69"/>
      <c r="AJ12" s="62"/>
      <c r="AK12" s="35"/>
      <c r="AL12" s="69"/>
      <c r="AM12" s="62"/>
      <c r="AN12" s="35"/>
      <c r="AO12" s="69"/>
      <c r="AP12" s="62"/>
      <c r="AQ12" s="35"/>
      <c r="AR12" s="69"/>
      <c r="AS12" s="62"/>
      <c r="AT12" s="35"/>
      <c r="AU12" s="69"/>
      <c r="AV12" s="62"/>
      <c r="AW12" s="35"/>
      <c r="AX12" s="69"/>
      <c r="AY12" s="62"/>
      <c r="AZ12" s="35"/>
      <c r="BA12" s="123"/>
    </row>
    <row r="13" spans="1:53" ht="122.25" customHeight="1" thickTop="1">
      <c r="A13" s="134" t="s">
        <v>6</v>
      </c>
      <c r="B13" s="135"/>
      <c r="C13" s="51">
        <f>SUM(C5:C12)</f>
        <v>168</v>
      </c>
      <c r="D13" s="70">
        <f>SUM(D5:D12)</f>
        <v>5637650703</v>
      </c>
      <c r="E13" s="136"/>
      <c r="F13" s="51">
        <f>SUM(F5:F12)</f>
        <v>170</v>
      </c>
      <c r="G13" s="70">
        <f>SUM(G5:G12)</f>
        <v>5513135199</v>
      </c>
      <c r="H13" s="136"/>
      <c r="I13" s="51">
        <f>SUM(I5:I12)</f>
        <v>167</v>
      </c>
      <c r="J13" s="70">
        <f>SUM(J5:J12)</f>
        <v>5895542205</v>
      </c>
      <c r="K13" s="136"/>
      <c r="L13" s="51">
        <f>SUM(L5:L12)</f>
        <v>163</v>
      </c>
      <c r="M13" s="70">
        <f>SUM(M5:M12)</f>
        <v>5603342416</v>
      </c>
      <c r="N13" s="136"/>
      <c r="O13" s="52">
        <f t="shared" ref="O13:BA13" si="4">SUM(O5:O12)</f>
        <v>1374820425</v>
      </c>
      <c r="P13" s="52">
        <f t="shared" si="4"/>
        <v>573708703</v>
      </c>
      <c r="Q13" s="52">
        <f t="shared" si="4"/>
        <v>396000000</v>
      </c>
      <c r="R13" s="53">
        <f t="shared" si="4"/>
        <v>0</v>
      </c>
      <c r="S13" s="70">
        <f t="shared" si="4"/>
        <v>0</v>
      </c>
      <c r="T13" s="136">
        <f t="shared" si="4"/>
        <v>0</v>
      </c>
      <c r="U13" s="51">
        <f t="shared" si="4"/>
        <v>0</v>
      </c>
      <c r="V13" s="70">
        <f t="shared" si="4"/>
        <v>0</v>
      </c>
      <c r="W13" s="136">
        <f t="shared" si="4"/>
        <v>0</v>
      </c>
      <c r="X13" s="51">
        <f t="shared" si="4"/>
        <v>0</v>
      </c>
      <c r="Y13" s="70">
        <f t="shared" si="4"/>
        <v>0</v>
      </c>
      <c r="Z13" s="136">
        <f t="shared" si="4"/>
        <v>0</v>
      </c>
      <c r="AA13" s="51">
        <f t="shared" si="4"/>
        <v>0</v>
      </c>
      <c r="AB13" s="70">
        <f t="shared" si="4"/>
        <v>0</v>
      </c>
      <c r="AC13" s="71">
        <f t="shared" si="4"/>
        <v>0</v>
      </c>
      <c r="AD13" s="51">
        <f t="shared" si="4"/>
        <v>0</v>
      </c>
      <c r="AE13" s="70">
        <f t="shared" si="4"/>
        <v>0</v>
      </c>
      <c r="AF13" s="71">
        <f t="shared" si="4"/>
        <v>0</v>
      </c>
      <c r="AG13" s="51">
        <f t="shared" si="4"/>
        <v>0</v>
      </c>
      <c r="AH13" s="70">
        <f t="shared" si="4"/>
        <v>0</v>
      </c>
      <c r="AI13" s="71">
        <f t="shared" si="4"/>
        <v>0</v>
      </c>
      <c r="AJ13" s="51">
        <f t="shared" si="4"/>
        <v>0</v>
      </c>
      <c r="AK13" s="70">
        <f t="shared" si="4"/>
        <v>0</v>
      </c>
      <c r="AL13" s="71">
        <f t="shared" si="4"/>
        <v>0</v>
      </c>
      <c r="AM13" s="51">
        <f t="shared" si="4"/>
        <v>0</v>
      </c>
      <c r="AN13" s="70">
        <f t="shared" si="4"/>
        <v>0</v>
      </c>
      <c r="AO13" s="71">
        <f t="shared" si="4"/>
        <v>0</v>
      </c>
      <c r="AP13" s="51">
        <f t="shared" si="4"/>
        <v>0</v>
      </c>
      <c r="AQ13" s="70">
        <f t="shared" si="4"/>
        <v>0</v>
      </c>
      <c r="AR13" s="71">
        <f t="shared" si="4"/>
        <v>0</v>
      </c>
      <c r="AS13" s="51">
        <f t="shared" si="4"/>
        <v>0</v>
      </c>
      <c r="AT13" s="70">
        <f t="shared" si="4"/>
        <v>0</v>
      </c>
      <c r="AU13" s="71">
        <f t="shared" si="4"/>
        <v>0</v>
      </c>
      <c r="AV13" s="51">
        <f t="shared" si="4"/>
        <v>0</v>
      </c>
      <c r="AW13" s="70">
        <f t="shared" si="4"/>
        <v>0</v>
      </c>
      <c r="AX13" s="71">
        <f t="shared" si="4"/>
        <v>0</v>
      </c>
      <c r="AY13" s="51">
        <f t="shared" si="4"/>
        <v>0</v>
      </c>
      <c r="AZ13" s="70">
        <f t="shared" si="4"/>
        <v>0</v>
      </c>
      <c r="BA13" s="71">
        <f t="shared" si="4"/>
        <v>0</v>
      </c>
    </row>
    <row r="14" spans="1:53" ht="24.75" customHeight="1">
      <c r="A14" s="40"/>
      <c r="B14" s="40"/>
      <c r="C14" s="40"/>
      <c r="D14" s="40"/>
      <c r="E14" s="40"/>
      <c r="F14" s="40"/>
      <c r="G14" s="40"/>
      <c r="H14" s="40"/>
      <c r="I14" s="40"/>
      <c r="J14" s="38"/>
      <c r="K14" s="38"/>
      <c r="L14" s="38"/>
      <c r="M14" s="38"/>
      <c r="N14" s="38"/>
      <c r="O14" s="38"/>
      <c r="P14" s="38"/>
      <c r="Q14" s="38"/>
      <c r="R14" s="38"/>
    </row>
    <row r="15" spans="1:53" ht="37.5" customHeight="1">
      <c r="A15" s="133"/>
      <c r="B15" s="133"/>
      <c r="C15" s="133"/>
      <c r="D15" s="133"/>
      <c r="E15" s="133"/>
      <c r="F15" s="133"/>
      <c r="G15" s="133"/>
      <c r="H15" s="133"/>
      <c r="I15" s="133"/>
      <c r="J15" s="38"/>
      <c r="K15" s="38"/>
      <c r="L15" s="38"/>
      <c r="M15" s="38"/>
      <c r="N15" s="38"/>
      <c r="O15" s="38"/>
      <c r="P15" s="38"/>
      <c r="Q15" s="38"/>
      <c r="R15" s="38"/>
    </row>
    <row r="16" spans="1:53" ht="24.75" customHeight="1"/>
  </sheetData>
  <sheetProtection selectLockedCells="1"/>
  <mergeCells count="81">
    <mergeCell ref="AV1:BA2"/>
    <mergeCell ref="A1:X2"/>
    <mergeCell ref="AK4:AL4"/>
    <mergeCell ref="AL5:AL9"/>
    <mergeCell ref="AL10:AL12"/>
    <mergeCell ref="AI5:AI9"/>
    <mergeCell ref="Y1:AU2"/>
    <mergeCell ref="AE13:AF13"/>
    <mergeCell ref="AH13:AI13"/>
    <mergeCell ref="AZ13:BA13"/>
    <mergeCell ref="A15:I15"/>
    <mergeCell ref="A13:B13"/>
    <mergeCell ref="D13:E13"/>
    <mergeCell ref="G13:H13"/>
    <mergeCell ref="J13:K13"/>
    <mergeCell ref="M13:N13"/>
    <mergeCell ref="S13:T13"/>
    <mergeCell ref="V13:W13"/>
    <mergeCell ref="Y13:Z13"/>
    <mergeCell ref="AB13:AC13"/>
    <mergeCell ref="AN13:AO13"/>
    <mergeCell ref="AK13:AL13"/>
    <mergeCell ref="AF5:AF9"/>
    <mergeCell ref="AO5:AO9"/>
    <mergeCell ref="A10:A12"/>
    <mergeCell ref="E10:E12"/>
    <mergeCell ref="H10:H12"/>
    <mergeCell ref="K10:K12"/>
    <mergeCell ref="N10:N12"/>
    <mergeCell ref="AF10:AF12"/>
    <mergeCell ref="AI10:AI12"/>
    <mergeCell ref="P10:P12"/>
    <mergeCell ref="Q10:Q12"/>
    <mergeCell ref="T10:T12"/>
    <mergeCell ref="W10:W12"/>
    <mergeCell ref="Z10:Z12"/>
    <mergeCell ref="AC10:AC12"/>
    <mergeCell ref="AO10:AO12"/>
    <mergeCell ref="AE4:AF4"/>
    <mergeCell ref="AH4:AI4"/>
    <mergeCell ref="O10:O12"/>
    <mergeCell ref="BA5:BA9"/>
    <mergeCell ref="A5:A9"/>
    <mergeCell ref="E5:E9"/>
    <mergeCell ref="H5:H9"/>
    <mergeCell ref="K5:K9"/>
    <mergeCell ref="N5:N9"/>
    <mergeCell ref="O5:O9"/>
    <mergeCell ref="P5:P9"/>
    <mergeCell ref="Q5:Q9"/>
    <mergeCell ref="T5:T9"/>
    <mergeCell ref="W5:W9"/>
    <mergeCell ref="Z5:Z9"/>
    <mergeCell ref="AC5:AC9"/>
    <mergeCell ref="A3:A4"/>
    <mergeCell ref="B3:B4"/>
    <mergeCell ref="C3:Q3"/>
    <mergeCell ref="S3:BA3"/>
    <mergeCell ref="D4:E4"/>
    <mergeCell ref="G4:H4"/>
    <mergeCell ref="J4:K4"/>
    <mergeCell ref="M4:N4"/>
    <mergeCell ref="S4:T4"/>
    <mergeCell ref="AN4:AO4"/>
    <mergeCell ref="AQ4:AR4"/>
    <mergeCell ref="AW4:AX4"/>
    <mergeCell ref="V4:W4"/>
    <mergeCell ref="Y4:Z4"/>
    <mergeCell ref="AB4:AC4"/>
    <mergeCell ref="AT4:AU4"/>
    <mergeCell ref="AU5:AU9"/>
    <mergeCell ref="AU10:AU12"/>
    <mergeCell ref="AT13:AU13"/>
    <mergeCell ref="AZ4:BA4"/>
    <mergeCell ref="BA10:BA12"/>
    <mergeCell ref="AX5:AX9"/>
    <mergeCell ref="AX10:AX12"/>
    <mergeCell ref="AW13:AX13"/>
    <mergeCell ref="AR5:AR9"/>
    <mergeCell ref="AR10:AR12"/>
    <mergeCell ref="AQ13:AR13"/>
  </mergeCells>
  <printOptions horizontalCentered="1"/>
  <pageMargins left="0.15748031496062992" right="0.19685039370078741" top="0.35433070866141736" bottom="0.35433070866141736" header="0.23622047244094491" footer="0.31496062992125984"/>
  <pageSetup paperSize="9" scale="26" fitToHeight="3" orientation="landscape" r:id="rId1"/>
  <colBreaks count="1" manualBreakCount="1">
    <brk id="5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Mehrzad.K</dc:creator>
  <cp:lastModifiedBy>ramezanzadeh.h</cp:lastModifiedBy>
  <cp:lastPrinted>2017-05-14T06:50:55Z</cp:lastPrinted>
  <dcterms:created xsi:type="dcterms:W3CDTF">2016-02-23T07:02:29Z</dcterms:created>
  <dcterms:modified xsi:type="dcterms:W3CDTF">2017-05-14T07:30:37Z</dcterms:modified>
</cp:coreProperties>
</file>