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V6522\workspace\IngresosRegulados\Proyectos\BBDD\"/>
    </mc:Choice>
  </mc:AlternateContent>
  <xr:revisionPtr revIDLastSave="0" documentId="13_ncr:1_{D6D4A88B-86F2-4408-8110-A2C078301324}" xr6:coauthVersionLast="47" xr6:coauthVersionMax="47" xr10:uidLastSave="{00000000-0000-0000-0000-000000000000}"/>
  <bookViews>
    <workbookView xWindow="-120" yWindow="-120" windowWidth="29040" windowHeight="15720" tabRatio="826" activeTab="8" xr2:uid="{D9DD1264-7542-430D-A472-96CD30C330FF}"/>
  </bookViews>
  <sheets>
    <sheet name="TablaResultados" sheetId="13" r:id="rId1"/>
    <sheet name="TablaVIMat" sheetId="2" r:id="rId2"/>
    <sheet name="TablaVIDUSMA" sheetId="3" r:id="rId3"/>
    <sheet name="TablaVIBMI" sheetId="4" r:id="rId4"/>
    <sheet name="TablaAVI" sheetId="5" r:id="rId5"/>
    <sheet name="TablaVATT" sheetId="6" r:id="rId6"/>
    <sheet name="Indexacion" sheetId="9" r:id="rId7"/>
    <sheet name="TablaAnexo1" sheetId="7" r:id="rId8"/>
    <sheet name="Ampliaciones" sheetId="16" r:id="rId9"/>
    <sheet name="TablaAnexo1_LA" sheetId="15" r:id="rId10"/>
    <sheet name="TablaTension" sheetId="11" r:id="rId11"/>
    <sheet name="TablaTensionDetalle" sheetId="14" r:id="rId12"/>
  </sheets>
  <definedNames>
    <definedName name="DatosExternos_1" localSheetId="1" hidden="1">TablaVIMat!$A$1:$D$25</definedName>
    <definedName name="DatosExternos_2" localSheetId="2" hidden="1">TablaVIDUSMA!$A$1:$D$17</definedName>
    <definedName name="DatosExternos_3" localSheetId="8" hidden="1">Ampliaciones!$A$1:$K$11</definedName>
    <definedName name="DatosExternos_3" localSheetId="6" hidden="1">Indexacion!$A$1:$G$30</definedName>
    <definedName name="DatosExternos_3" localSheetId="7" hidden="1">TablaAnexo1!$A$1:$K$2065</definedName>
    <definedName name="DatosExternos_3" localSheetId="4" hidden="1">TablaAVI!$A$1:$D$25</definedName>
    <definedName name="DatosExternos_3" localSheetId="0" hidden="1">TablaResultados!$A$1:$F$9</definedName>
    <definedName name="DatosExternos_3" localSheetId="5" hidden="1">TablaVATT!$A$1:$G$25</definedName>
    <definedName name="DatosExternos_3" localSheetId="3" hidden="1">TablaVIBMI!$A$1:$D$25</definedName>
    <definedName name="DatosExternos_4" localSheetId="10" hidden="1">TablaTension!$A$1:$G$34</definedName>
    <definedName name="DatosExternos_4" localSheetId="11" hidden="1">TablaTensionDetalle!$A$1:$L$2828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6" l="1"/>
  <c r="I10" i="16"/>
  <c r="H11" i="16"/>
  <c r="H10" i="16"/>
  <c r="G11" i="16"/>
  <c r="G1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934119-DBB2-4109-951B-E81CCCE124C8}" keepAlive="1" name="Consulta - Consulta1" description="Conexión a la consulta 'Consulta1' en el libro." type="5" refreshedVersion="8" background="1" saveData="1">
    <dbPr connection="Provider=Microsoft.Mashup.OleDb.1;Data Source=$Workbook$;Location=Consulta1;Extended Properties=&quot;&quot;" command="SELECT * FROM [Consulta1]"/>
  </connection>
  <connection id="2" xr16:uid="{D38EA661-B76B-4FEA-8989-912DEEEBC6F4}" keepAlive="1" name="Consulta - Consulta2" description="Conexión a la consulta 'Consulta2' en el libro." type="5" refreshedVersion="8" background="1" saveData="1">
    <dbPr connection="Provider=Microsoft.Mashup.OleDb.1;Data Source=$Workbook$;Location=Consulta2;Extended Properties=&quot;&quot;" command="SELECT * FROM [Consulta2]"/>
  </connection>
  <connection id="3" xr16:uid="{944483F6-4DE4-44D7-9D4C-35CAB1ACDA39}" keepAlive="1" name="Consulta - Consulta3" description="Conexión a la consulta 'Consulta3' en el libro." type="5" refreshedVersion="8" background="1" saveData="1">
    <dbPr connection="Provider=Microsoft.Mashup.OleDb.1;Data Source=$Workbook$;Location=Consulta3;Extended Properties=&quot;&quot;" command="SELECT * FROM [Consulta3]"/>
  </connection>
  <connection id="4" xr16:uid="{70FBE913-14B7-4384-9E3F-44C45DB0F80C}" keepAlive="1" name="Consulta - Consulta3 (2)" description="Conexión a la consulta 'Consulta3 (2)' en el libro." type="5" refreshedVersion="8" background="1" saveData="1">
    <dbPr connection="Provider=Microsoft.Mashup.OleDb.1;Data Source=$Workbook$;Location=&quot;Consulta3 (2)&quot;;Extended Properties=&quot;&quot;" command="SELECT * FROM [Consulta3 (2)]"/>
  </connection>
  <connection id="5" xr16:uid="{448094B6-9DA6-4C6D-8645-6CBFB3A552C5}" keepAlive="1" name="Consulta - Consulta3 (3)" description="Conexión a la consulta 'Consulta3 (3)' en el libro." type="5" refreshedVersion="8" background="1" saveData="1">
    <dbPr connection="Provider=Microsoft.Mashup.OleDb.1;Data Source=$Workbook$;Location=&quot;Consulta3 (3)&quot;;Extended Properties=&quot;&quot;" command="SELECT * FROM [Consulta3 (3)]"/>
  </connection>
  <connection id="6" xr16:uid="{47068952-3716-495A-AA92-A827EF69B694}" keepAlive="1" name="Consulta - Consulta3 (4)" description="Conexión a la consulta 'Consulta3 (4)' en el libro." type="5" refreshedVersion="8" background="1" saveData="1">
    <dbPr connection="Provider=Microsoft.Mashup.OleDb.1;Data Source=$Workbook$;Location=&quot;Consulta3 (4)&quot;;Extended Properties=&quot;&quot;" command="SELECT * FROM [Consulta3 (4)]"/>
  </connection>
  <connection id="7" xr16:uid="{E139702D-DDBC-40EB-872F-66A051051A0F}" keepAlive="1" name="Consulta - Consulta3 (5)" description="Conexión a la consulta 'Consulta3 (5)' en el libro." type="5" refreshedVersion="6" background="1" saveData="1">
    <dbPr connection="Provider=Microsoft.Mashup.OleDb.1;Data Source=$Workbook$;Location=&quot;Consulta3 (5)&quot;;Extended Properties=&quot;&quot;" command="SELECT * FROM [Consulta3 (5)]"/>
  </connection>
  <connection id="8" xr16:uid="{C683C04F-B90F-4B8B-B0A2-184A72149891}" keepAlive="1" name="Consulta - Consulta3 (6)" description="Conexión a la consulta 'Consulta3 (6)' en el libro." type="5" refreshedVersion="8" background="1" saveData="1">
    <dbPr connection="Provider=Microsoft.Mashup.OleDb.1;Data Source=$Workbook$;Location=&quot;Consulta3 (6)&quot;;Extended Properties=&quot;&quot;" command="SELECT * FROM [Consulta3 (6)]"/>
  </connection>
  <connection id="9" xr16:uid="{303E4D15-B4BF-4A09-9BB8-DDD35963C836}" keepAlive="1" name="Consulta - Consulta3 (7)" description="Conexión a la consulta 'Consulta3 (7)' en el libro." type="5" refreshedVersion="6" background="1" saveData="1">
    <dbPr connection="Provider=Microsoft.Mashup.OleDb.1;Data Source=$Workbook$;Location=&quot;Consulta3 (7)&quot;;Extended Properties=&quot;&quot;" command="SELECT * FROM [Consulta3 (7)]"/>
  </connection>
  <connection id="10" xr16:uid="{157185E4-B605-4836-BE31-2DDC4F3DE421}" keepAlive="1" name="Consulta - Consulta3 (8)" description="Conexión a la consulta 'Consulta3 (8)' en el libro." type="5" refreshedVersion="8" background="1" saveData="1">
    <dbPr connection="Provider=Microsoft.Mashup.OleDb.1;Data Source=$Workbook$;Location=&quot;Consulta3 (8)&quot;;Extended Properties=&quot;&quot;" command="SELECT * FROM [Consulta3 (8)]"/>
  </connection>
  <connection id="11" xr16:uid="{0262FE1A-C47C-438F-B047-5C3C3E95597E}" keepAlive="1" name="Consulta - Consulta3 (9)" description="Conexión a la consulta 'Consulta3 (9)' en el libro." type="5" refreshedVersion="8" background="1" saveData="1">
    <dbPr connection="Provider=Microsoft.Mashup.OleDb.1;Data Source=$Workbook$;Location=&quot;Consulta3 (9)&quot;;Extended Properties=&quot;&quot;" command="SELECT * FROM [Consulta3 (9)]"/>
  </connection>
  <connection id="12" xr16:uid="{9AB9DF7F-47AF-42C8-A174-F33A75C0F7BE}" keepAlive="1" name="Consulta - Consulta4" description="Conexión a la consulta 'Consulta4' en el libro." type="5" refreshedVersion="8" background="1" saveData="1">
    <dbPr connection="Provider=Microsoft.Mashup.OleDb.1;Data Source=$Workbook$;Location=Consulta4;Extended Properties=&quot;&quot;" command="SELECT * FROM [Consulta4]"/>
  </connection>
  <connection id="13" xr16:uid="{B523F2D2-D131-4642-8279-DF6345A6D995}" keepAlive="1" name="Consulta - Consulta5" description="Conexión a la consulta 'Consulta5' en el libro." type="5" refreshedVersion="8" background="1" saveData="1">
    <dbPr connection="Provider=Microsoft.Mashup.OleDb.1;Data Source=$Workbook$;Location=Consulta5;Extended Properties=&quot;&quot;" command="SELECT * FROM [Consulta5]"/>
  </connection>
</connections>
</file>

<file path=xl/sharedStrings.xml><?xml version="1.0" encoding="utf-8"?>
<sst xmlns="http://schemas.openxmlformats.org/spreadsheetml/2006/main" count="30265" uniqueCount="3807">
  <si>
    <t>Zona</t>
  </si>
  <si>
    <t>VITOTAL</t>
  </si>
  <si>
    <t>AVITOTAL</t>
  </si>
  <si>
    <t>COMA</t>
  </si>
  <si>
    <t>AEIR</t>
  </si>
  <si>
    <t>VATT</t>
  </si>
  <si>
    <t>Sistema</t>
  </si>
  <si>
    <t>Area A</t>
  </si>
  <si>
    <t>Nacional</t>
  </si>
  <si>
    <t>Area B</t>
  </si>
  <si>
    <t>Zonal</t>
  </si>
  <si>
    <t>Área A</t>
  </si>
  <si>
    <t>Area C</t>
  </si>
  <si>
    <t>Área B</t>
  </si>
  <si>
    <t>Area D</t>
  </si>
  <si>
    <t>Área C</t>
  </si>
  <si>
    <t>Area E</t>
  </si>
  <si>
    <t>Área D</t>
  </si>
  <si>
    <t>Area F</t>
  </si>
  <si>
    <t>Área E</t>
  </si>
  <si>
    <t>Dedicado</t>
  </si>
  <si>
    <t>Área F</t>
  </si>
  <si>
    <t>Tipo Tramo (*)</t>
  </si>
  <si>
    <t>VI Materiales US$</t>
  </si>
  <si>
    <t>Subestaciones</t>
  </si>
  <si>
    <t>Transformación</t>
  </si>
  <si>
    <t>Tramos</t>
  </si>
  <si>
    <t>(*)Las instalaciones categorizadas como “Tramos” y “Transformación” corresponden a tramos de transporte, según lo previsto en el artículo 4° de la Resolución Exenta N° 380.</t>
  </si>
  <si>
    <t>VI DUSMA US$</t>
  </si>
  <si>
    <t>VI BMI US$</t>
  </si>
  <si>
    <t>AVI US$</t>
  </si>
  <si>
    <t>COMA US$</t>
  </si>
  <si>
    <t>AEIR US$</t>
  </si>
  <si>
    <t>VATT US$</t>
  </si>
  <si>
    <t>alfa</t>
  </si>
  <si>
    <t>beta</t>
  </si>
  <si>
    <t>gama</t>
  </si>
  <si>
    <t>delta</t>
  </si>
  <si>
    <t>CodigoTramo</t>
  </si>
  <si>
    <t>NombreTramo</t>
  </si>
  <si>
    <t>Empresa Propietaria</t>
  </si>
  <si>
    <t>VI US$</t>
  </si>
  <si>
    <t>SE-N_1</t>
  </si>
  <si>
    <t>Alto Jahuel</t>
  </si>
  <si>
    <t>Colbún Transmisión</t>
  </si>
  <si>
    <t>ENEL DISTRIBUCION S.A.</t>
  </si>
  <si>
    <t>TRANSELEC S.A.</t>
  </si>
  <si>
    <t>SE-N_10</t>
  </si>
  <si>
    <t>Cerro Navia</t>
  </si>
  <si>
    <t>CTNG SpA</t>
  </si>
  <si>
    <t>SE-N_11</t>
  </si>
  <si>
    <t>Charrua</t>
  </si>
  <si>
    <t>AES GENER</t>
  </si>
  <si>
    <t>CGE</t>
  </si>
  <si>
    <t>TransChile</t>
  </si>
  <si>
    <t>SE-N_12</t>
  </si>
  <si>
    <t>Chena</t>
  </si>
  <si>
    <t>Chena S. A.</t>
  </si>
  <si>
    <t>SE-N_13</t>
  </si>
  <si>
    <t>Chiloe</t>
  </si>
  <si>
    <t>STS</t>
  </si>
  <si>
    <t>SE-N_14</t>
  </si>
  <si>
    <t>Chuquicamata</t>
  </si>
  <si>
    <t>CODELCO NORTE</t>
  </si>
  <si>
    <t>SE-N_15</t>
  </si>
  <si>
    <t>Ciruelos</t>
  </si>
  <si>
    <t>Agricola Ponce</t>
  </si>
  <si>
    <t>Algorta Norte</t>
  </si>
  <si>
    <t>Eletrans</t>
  </si>
  <si>
    <t>SE-N_16</t>
  </si>
  <si>
    <t>Colbun</t>
  </si>
  <si>
    <t>SE-N_17</t>
  </si>
  <si>
    <t>Concepcion</t>
  </si>
  <si>
    <t>SE-N_18</t>
  </si>
  <si>
    <t>Condores</t>
  </si>
  <si>
    <t>E-CL</t>
  </si>
  <si>
    <t>TRANSEMEL</t>
  </si>
  <si>
    <t>SE-N_19</t>
  </si>
  <si>
    <t>Crucero</t>
  </si>
  <si>
    <t>ELECTRICA INDUSTRIAL</t>
  </si>
  <si>
    <t>SE-N_2</t>
  </si>
  <si>
    <t>Ancoa</t>
  </si>
  <si>
    <t>SE-N_20</t>
  </si>
  <si>
    <t>Cumbre</t>
  </si>
  <si>
    <t>TEN</t>
  </si>
  <si>
    <t>SE-N_21</t>
  </si>
  <si>
    <t>Diego de Almagro</t>
  </si>
  <si>
    <t>SE-N_22</t>
  </si>
  <si>
    <t>Don Goyo</t>
  </si>
  <si>
    <t>Parque Eólico El Arrayán</t>
  </si>
  <si>
    <t>SE-N_23</t>
  </si>
  <si>
    <t>Don Hector</t>
  </si>
  <si>
    <t>SE-N_24</t>
  </si>
  <si>
    <t>Duqueco</t>
  </si>
  <si>
    <t>SE-N_25</t>
  </si>
  <si>
    <t>El Cobre</t>
  </si>
  <si>
    <t>ANTOFAGASTA MINERALS S.A.</t>
  </si>
  <si>
    <t>SE-N_26</t>
  </si>
  <si>
    <t>Encuentro</t>
  </si>
  <si>
    <t>Cochrane SpA.</t>
  </si>
  <si>
    <t>SE-N_27</t>
  </si>
  <si>
    <t>Esperanza SING</t>
  </si>
  <si>
    <t>ENERGÍA COYANCO</t>
  </si>
  <si>
    <t>SE-N_28</t>
  </si>
  <si>
    <t>Hualpen</t>
  </si>
  <si>
    <t>SE-N_29</t>
  </si>
  <si>
    <t>Itahue</t>
  </si>
  <si>
    <t>SE-N_3</t>
  </si>
  <si>
    <t>Atacama</t>
  </si>
  <si>
    <t>SE-N_30</t>
  </si>
  <si>
    <t>Kapatur</t>
  </si>
  <si>
    <t>STN</t>
  </si>
  <si>
    <t>SE-N_31</t>
  </si>
  <si>
    <t>La Cebada</t>
  </si>
  <si>
    <t>EPM Transmision</t>
  </si>
  <si>
    <t>SE-N_32</t>
  </si>
  <si>
    <t>Laberinto</t>
  </si>
  <si>
    <t>SE-N_33</t>
  </si>
  <si>
    <t>Lagunas</t>
  </si>
  <si>
    <t>SE-N_34</t>
  </si>
  <si>
    <t>Lagunillas</t>
  </si>
  <si>
    <t>SE-N_35</t>
  </si>
  <si>
    <t>Las Palmas</t>
  </si>
  <si>
    <t>SE-N_37</t>
  </si>
  <si>
    <t>Los Changos</t>
  </si>
  <si>
    <t>SE-N_38</t>
  </si>
  <si>
    <t>Los Maquis</t>
  </si>
  <si>
    <t>SE-N_39</t>
  </si>
  <si>
    <t>Los Peumos</t>
  </si>
  <si>
    <t>SE-N_40</t>
  </si>
  <si>
    <t>Los Vilos</t>
  </si>
  <si>
    <t>SE-N_41</t>
  </si>
  <si>
    <t>Maipo</t>
  </si>
  <si>
    <t>SE-N_42</t>
  </si>
  <si>
    <t>Maitencillo</t>
  </si>
  <si>
    <t>Guacolda</t>
  </si>
  <si>
    <t xml:space="preserve">LÍNEA DE TRANSMISIÓN CABO LEONES S.A. </t>
  </si>
  <si>
    <t>SE-N_43</t>
  </si>
  <si>
    <t>Maria Elena</t>
  </si>
  <si>
    <t>SATT</t>
  </si>
  <si>
    <t>Solar SpA</t>
  </si>
  <si>
    <t>SE-N_44</t>
  </si>
  <si>
    <t>Melipulli</t>
  </si>
  <si>
    <t>SE-N_45</t>
  </si>
  <si>
    <t>Miraje</t>
  </si>
  <si>
    <t>SE-N_46</t>
  </si>
  <si>
    <t>Mulchen</t>
  </si>
  <si>
    <t>FRONTEL</t>
  </si>
  <si>
    <t>SE-N_47</t>
  </si>
  <si>
    <t>Neptuno</t>
  </si>
  <si>
    <t>SE-N_48</t>
  </si>
  <si>
    <t>Nogales</t>
  </si>
  <si>
    <t>SE-N_5</t>
  </si>
  <si>
    <t>Calama Nueva</t>
  </si>
  <si>
    <t>SE-N_50</t>
  </si>
  <si>
    <t>Nueva Cardones</t>
  </si>
  <si>
    <t>INTERCHILE</t>
  </si>
  <si>
    <t>SE-N_53</t>
  </si>
  <si>
    <t>O Higgins</t>
  </si>
  <si>
    <t>KELTI S.A</t>
  </si>
  <si>
    <t>SE-N_54</t>
  </si>
  <si>
    <t>Pan de Azucar</t>
  </si>
  <si>
    <t>SE-N_55</t>
  </si>
  <si>
    <t>Parinacota</t>
  </si>
  <si>
    <t>SE-N_56</t>
  </si>
  <si>
    <t>Polpaico</t>
  </si>
  <si>
    <t>SE-N_57</t>
  </si>
  <si>
    <t>Pozo Almonte</t>
  </si>
  <si>
    <t>Minera Cerro Colorado</t>
  </si>
  <si>
    <t>SE-N_59</t>
  </si>
  <si>
    <t>Puerto Montt</t>
  </si>
  <si>
    <t>SE-N_6</t>
  </si>
  <si>
    <t>Candelaria</t>
  </si>
  <si>
    <t>SE-N_60</t>
  </si>
  <si>
    <t>Punta Colorada</t>
  </si>
  <si>
    <t>SE-N_62</t>
  </si>
  <si>
    <t>Quilapilun</t>
  </si>
  <si>
    <t>Chungungo</t>
  </si>
  <si>
    <t>SE-N_63</t>
  </si>
  <si>
    <t>Quillagua</t>
  </si>
  <si>
    <t>PARQUE QUILLAGUA</t>
  </si>
  <si>
    <t>SE-N_64</t>
  </si>
  <si>
    <t>Quillota</t>
  </si>
  <si>
    <t>SE-N_65</t>
  </si>
  <si>
    <t>Rahue</t>
  </si>
  <si>
    <t>SE-N_66</t>
  </si>
  <si>
    <t>Rapel</t>
  </si>
  <si>
    <t>SE-N_67</t>
  </si>
  <si>
    <t>S. San Andres</t>
  </si>
  <si>
    <t>SE-N_68</t>
  </si>
  <si>
    <t>Salar</t>
  </si>
  <si>
    <t>SE-N_69</t>
  </si>
  <si>
    <t>San Luis</t>
  </si>
  <si>
    <t>CHILQUINTA ENERGÍA</t>
  </si>
  <si>
    <t>Transquillota</t>
  </si>
  <si>
    <t>SE-N_7</t>
  </si>
  <si>
    <t>Cardones</t>
  </si>
  <si>
    <t>CAP CMP</t>
  </si>
  <si>
    <t>Minera Maricunga</t>
  </si>
  <si>
    <t>SE-N_78</t>
  </si>
  <si>
    <t>Tarapaca</t>
  </si>
  <si>
    <t>SE-N_79</t>
  </si>
  <si>
    <t>Temuco</t>
  </si>
  <si>
    <t>SE-N_8</t>
  </si>
  <si>
    <t>Carrera Pinto</t>
  </si>
  <si>
    <t>Luz del Norte</t>
  </si>
  <si>
    <t>SE-N_80</t>
  </si>
  <si>
    <t>Tinguiririca</t>
  </si>
  <si>
    <t>SE-N_81</t>
  </si>
  <si>
    <t>Valdivia</t>
  </si>
  <si>
    <t>SE-N_9</t>
  </si>
  <si>
    <t>Cautin</t>
  </si>
  <si>
    <t>N_1</t>
  </si>
  <si>
    <t>Alto Jahuel 220-&gt;Alto Jahuel 500</t>
  </si>
  <si>
    <t>N_111</t>
  </si>
  <si>
    <t>Polpaico 500-&gt;Polpaico 220</t>
  </si>
  <si>
    <t>N_23</t>
  </si>
  <si>
    <t>Cerro Navia 220-&gt;Cerro Navia Desf 220</t>
  </si>
  <si>
    <t>N_27</t>
  </si>
  <si>
    <t>Charrua 220-&gt;Charrua 500</t>
  </si>
  <si>
    <t>N_73</t>
  </si>
  <si>
    <t>Los Changos 500-&gt;Los Changos 220</t>
  </si>
  <si>
    <t>N_8</t>
  </si>
  <si>
    <t>Ancoa 220-&gt;Ancoa 500</t>
  </si>
  <si>
    <t>N_10</t>
  </si>
  <si>
    <t>Ancoa 220-&gt;Itahue 220</t>
  </si>
  <si>
    <t>N_100</t>
  </si>
  <si>
    <t>Nueva Puerto Montt 220-&gt;Llanquihue 220</t>
  </si>
  <si>
    <t>N_101</t>
  </si>
  <si>
    <t>Nueva Puerto Montt 220-&gt;Puerto Montt 220</t>
  </si>
  <si>
    <t>N_102</t>
  </si>
  <si>
    <t>O’Higgins 220-&gt;Atacama 220</t>
  </si>
  <si>
    <t>N_103</t>
  </si>
  <si>
    <t>O Higgins 220-&gt;Kapatur 220</t>
  </si>
  <si>
    <t>N_104</t>
  </si>
  <si>
    <t>Pan de Azucar 220-&gt;Don Goyo 220</t>
  </si>
  <si>
    <t>N_105</t>
  </si>
  <si>
    <t>Pan de Azucar 220-&gt;Punta Colorada 220</t>
  </si>
  <si>
    <t>N_106</t>
  </si>
  <si>
    <t>Pargua 220-&gt;Nueva Ancud 220</t>
  </si>
  <si>
    <t>N_107</t>
  </si>
  <si>
    <t>Polpaico 220-&gt;Quilapilun 220</t>
  </si>
  <si>
    <t>Codelco Chile - División Andina</t>
  </si>
  <si>
    <t>N_109</t>
  </si>
  <si>
    <t>Polpaico 220-&gt;Tap El Manzano 220</t>
  </si>
  <si>
    <t>N_11</t>
  </si>
  <si>
    <t>Ancoa 220-&gt;Tap Off Santa Isabel 220</t>
  </si>
  <si>
    <t>N_110</t>
  </si>
  <si>
    <t>Polpaico 500-&gt;Lo Aguirre 500</t>
  </si>
  <si>
    <t>N_112</t>
  </si>
  <si>
    <t>Pozo Almonte 220-&gt;Nueva Pozo Almonte 220</t>
  </si>
  <si>
    <t>N_113</t>
  </si>
  <si>
    <t>Puente Negro 220-&gt;Colbun 220</t>
  </si>
  <si>
    <t>N_115</t>
  </si>
  <si>
    <t>Puerto Montt 220-&gt;Llanquihue 220</t>
  </si>
  <si>
    <t>N_116</t>
  </si>
  <si>
    <t>Punta Sierra 220-&gt;La Cebada 220</t>
  </si>
  <si>
    <t>N_117</t>
  </si>
  <si>
    <t>Punta Sierra 220-&gt;Las Palmas 220</t>
  </si>
  <si>
    <t>N_118</t>
  </si>
  <si>
    <t>Quillota 220-&gt;Polpaico 220</t>
  </si>
  <si>
    <t>N_119</t>
  </si>
  <si>
    <t>Quillota 220-&gt;San Luis 220</t>
  </si>
  <si>
    <t>N_120</t>
  </si>
  <si>
    <t>Rahue 220-&gt;Frutillar Norte 220</t>
  </si>
  <si>
    <t>N_121</t>
  </si>
  <si>
    <t>Rahue 220-&gt;Nueva Pichirropulli 220</t>
  </si>
  <si>
    <t>N_123</t>
  </si>
  <si>
    <t>Rio Tolten 220-&gt;Lastarria 220</t>
  </si>
  <si>
    <t>N_124</t>
  </si>
  <si>
    <t>Rio Tolten 220-&gt;Metrenco 220</t>
  </si>
  <si>
    <t>N_125</t>
  </si>
  <si>
    <t>S. San Andres 220-&gt;Cardones 220</t>
  </si>
  <si>
    <t>N_126</t>
  </si>
  <si>
    <t>Salar 220-&gt;Calama Nueva 220</t>
  </si>
  <si>
    <t>N_127</t>
  </si>
  <si>
    <t>Salar 220-&gt;Chuquicamata 220</t>
  </si>
  <si>
    <t>N_128</t>
  </si>
  <si>
    <t>Salar 220-&gt;Nueva Chuquicamata 220</t>
  </si>
  <si>
    <t>N_129</t>
  </si>
  <si>
    <t>San Luis 220-&gt;Agua Santa 220</t>
  </si>
  <si>
    <t>N_13</t>
  </si>
  <si>
    <t>Ancoa 500-&gt;Nueva Charrua 500</t>
  </si>
  <si>
    <t>N_130</t>
  </si>
  <si>
    <t>San Simon 220-&gt;Nueva Victoria 220</t>
  </si>
  <si>
    <t>N_131</t>
  </si>
  <si>
    <t>San Simon 220-&gt;Quillagua 220</t>
  </si>
  <si>
    <t>N_132</t>
  </si>
  <si>
    <t>Tap El Manzano 220-&gt;Tap Chicureo 220</t>
  </si>
  <si>
    <t>N_133</t>
  </si>
  <si>
    <t>Tap El Romero 220-&gt;Don Hector 220</t>
  </si>
  <si>
    <t>N_134</t>
  </si>
  <si>
    <t>Tap Off Santa Isabel 220-&gt;Itahue 220</t>
  </si>
  <si>
    <t>N_136</t>
  </si>
  <si>
    <t>Tarapaca 220-&gt;Condores 220</t>
  </si>
  <si>
    <t>N_137</t>
  </si>
  <si>
    <t>Tarapaca 220-&gt;Lagunas 220</t>
  </si>
  <si>
    <t>N_138</t>
  </si>
  <si>
    <t>Temuco 220-&gt;Cautin 220</t>
  </si>
  <si>
    <t>N_139</t>
  </si>
  <si>
    <t>Temuco 220-&gt;Los Peumos 220</t>
  </si>
  <si>
    <t>N_14</t>
  </si>
  <si>
    <t>Atacama 220-&gt;Tap Enlace 220</t>
  </si>
  <si>
    <t>N_140</t>
  </si>
  <si>
    <t>Valdivia 220-&gt;Nueva Valdivia 220</t>
  </si>
  <si>
    <t>N_15</t>
  </si>
  <si>
    <t>Bureo 220-&gt;Los Peumos 220</t>
  </si>
  <si>
    <t>N_16</t>
  </si>
  <si>
    <t>Candelaria 220-&gt;Maipo 220</t>
  </si>
  <si>
    <t>N_17</t>
  </si>
  <si>
    <t>Candelaria 220-&gt;Puente Negro 220</t>
  </si>
  <si>
    <t>N_18</t>
  </si>
  <si>
    <t>Cardones 220-&gt;Algarrobal 220</t>
  </si>
  <si>
    <t>N_2</t>
  </si>
  <si>
    <t>Alto Jahuel 220-&gt;Buin 220</t>
  </si>
  <si>
    <t>N_20</t>
  </si>
  <si>
    <t>Carrera Pinto 220-&gt;Nueva Diego de Almagro 220</t>
  </si>
  <si>
    <t>N_21</t>
  </si>
  <si>
    <t>Carrera Pinto 220-&gt;S. San Andres 220</t>
  </si>
  <si>
    <t>N_22</t>
  </si>
  <si>
    <t>Cautin 220-&gt;Metrenco 220</t>
  </si>
  <si>
    <t>N_24</t>
  </si>
  <si>
    <t>Cerro Navia 220-&gt;Chena 220</t>
  </si>
  <si>
    <t>N_25</t>
  </si>
  <si>
    <t>Cerro Navia 220-&gt;Neptuno 220</t>
  </si>
  <si>
    <t>N_26</t>
  </si>
  <si>
    <t>Cerros de Huichahue 220-&gt;Nueva Pichirropulli 220</t>
  </si>
  <si>
    <t>N_28</t>
  </si>
  <si>
    <t>Charrua 220-&gt;Concepcion 220</t>
  </si>
  <si>
    <t>N_29</t>
  </si>
  <si>
    <t>Charrua 220-&gt;El Rosal 220</t>
  </si>
  <si>
    <t>N_3</t>
  </si>
  <si>
    <t>Alto Jahuel 220-&gt;Chena 220</t>
  </si>
  <si>
    <t>N_30</t>
  </si>
  <si>
    <t>Charrua 220-&gt;Lagunillas 220</t>
  </si>
  <si>
    <t>N_31</t>
  </si>
  <si>
    <t>Charrua 220-&gt;Mulchen 220</t>
  </si>
  <si>
    <t>N_32</t>
  </si>
  <si>
    <t>Charrua 220-&gt;Trebol 220</t>
  </si>
  <si>
    <t>N_33</t>
  </si>
  <si>
    <t>Charrua 500-&gt;Nueva Charrua 500</t>
  </si>
  <si>
    <t>N_34</t>
  </si>
  <si>
    <t>Chena 220-&gt;Neptuno 220</t>
  </si>
  <si>
    <t>N_35</t>
  </si>
  <si>
    <t>Chena 220-&gt;Tap Central Santa Marta 220</t>
  </si>
  <si>
    <t>N_36</t>
  </si>
  <si>
    <t>Chiloe 220-&gt;Nueva Ancud 220</t>
  </si>
  <si>
    <t>N_37</t>
  </si>
  <si>
    <t>Chuquicamata 220-&gt;Nueva Chuquicamata 220</t>
  </si>
  <si>
    <t>N_38</t>
  </si>
  <si>
    <t>Ciruelos 220-&gt;Cerros de Huichahue 220</t>
  </si>
  <si>
    <t>N_39</t>
  </si>
  <si>
    <t>Ciruelos 220-&gt;Lastarria 220</t>
  </si>
  <si>
    <t>N_4</t>
  </si>
  <si>
    <t>Alto Jahuel 220-&gt;Los Almendros 220</t>
  </si>
  <si>
    <t>N_40</t>
  </si>
  <si>
    <t>Ciruelos 220-&gt;Valdivia 220</t>
  </si>
  <si>
    <t>N_41</t>
  </si>
  <si>
    <t>Condores 220-&gt;Parinacota 220</t>
  </si>
  <si>
    <t>N_42</t>
  </si>
  <si>
    <t>Crucero 220-&gt;Kimal 220</t>
  </si>
  <si>
    <t>N_43</t>
  </si>
  <si>
    <t>Cumbre 500-&gt;Nueva Cardones 500</t>
  </si>
  <si>
    <t>N_44</t>
  </si>
  <si>
    <t>Don Goyo 220-&gt;La Cebada 220</t>
  </si>
  <si>
    <t>N_45</t>
  </si>
  <si>
    <t>Don Hector 220-&gt;Punta Colorada 220</t>
  </si>
  <si>
    <t>N_46</t>
  </si>
  <si>
    <t>Duqueco 220-&gt;Bureo 220</t>
  </si>
  <si>
    <t>N_47</t>
  </si>
  <si>
    <t>Duqueco 220-&gt;Los Varones 220</t>
  </si>
  <si>
    <t>N_48</t>
  </si>
  <si>
    <t>El Cobre 220-&gt;Esperanza SING 220</t>
  </si>
  <si>
    <t>RED ELÉCTRICA DEL NORTE 2 S.A</t>
  </si>
  <si>
    <t>N_49</t>
  </si>
  <si>
    <t>El Rosal 220-&gt;Los Varones 220</t>
  </si>
  <si>
    <t>N_5</t>
  </si>
  <si>
    <t>Alto Jahuel 220-&gt;Maipo 220</t>
  </si>
  <si>
    <t>N_50</t>
  </si>
  <si>
    <t>El Salto 220-&gt;Tap Chicureo 220</t>
  </si>
  <si>
    <t>N_51</t>
  </si>
  <si>
    <t>Encuentro 220-&gt;Kimal 220</t>
  </si>
  <si>
    <t>N_52</t>
  </si>
  <si>
    <t>Encuentro 220-&gt;Miraje 220</t>
  </si>
  <si>
    <t>N_53</t>
  </si>
  <si>
    <t>Encuentro 220-&gt;Tap off Sierra Gorda Eolico 220</t>
  </si>
  <si>
    <t>N_54</t>
  </si>
  <si>
    <t>Esperanza SING 220-&gt;Centinela 220</t>
  </si>
  <si>
    <t>N_55</t>
  </si>
  <si>
    <t>Hualpen 220-&gt;Guindo 220</t>
  </si>
  <si>
    <t>N_56</t>
  </si>
  <si>
    <t>Hualpen 220-&gt;Trebol 220</t>
  </si>
  <si>
    <t>N_58</t>
  </si>
  <si>
    <t>Kimal 220-&gt;Nueva Chuquicamata 220</t>
  </si>
  <si>
    <t>N_59</t>
  </si>
  <si>
    <t>Laberinto 220-&gt;El Cobre 220</t>
  </si>
  <si>
    <t>N_6</t>
  </si>
  <si>
    <t>Alto Jahuel 220-&gt;Tap Central Santa Marta 220</t>
  </si>
  <si>
    <t>N_60</t>
  </si>
  <si>
    <t>Laberinto 220-&gt;Kapatur 220</t>
  </si>
  <si>
    <t>N_61</t>
  </si>
  <si>
    <t>Laberinto 220-&gt;Kimal 220</t>
  </si>
  <si>
    <t>N_62</t>
  </si>
  <si>
    <t>Laberinto 220-&gt;Nueva Zaldivar 220</t>
  </si>
  <si>
    <t>Angamos S.A.</t>
  </si>
  <si>
    <t>N_63</t>
  </si>
  <si>
    <t>Lagunas 220-&gt;Encuentro 220</t>
  </si>
  <si>
    <t>N_64</t>
  </si>
  <si>
    <t>Lagunas 220-&gt;Nueva Pozo Almonte 220</t>
  </si>
  <si>
    <t>N_65</t>
  </si>
  <si>
    <t>Lagunas 220-&gt;Nueva Victoria 220</t>
  </si>
  <si>
    <t>N_66</t>
  </si>
  <si>
    <t>Lagunas 220-&gt;San Simon 220</t>
  </si>
  <si>
    <t>N_67</t>
  </si>
  <si>
    <t>Lagunillas 220-&gt;Guindo 220</t>
  </si>
  <si>
    <t>N_69</t>
  </si>
  <si>
    <t>Lo Aguirre 220-&gt;Nueva Alto Melipilla 220</t>
  </si>
  <si>
    <t>N_7</t>
  </si>
  <si>
    <t>Alto Jahuel 500-&gt;Ancoa 500</t>
  </si>
  <si>
    <t>AJTE</t>
  </si>
  <si>
    <t>N_70</t>
  </si>
  <si>
    <t>Lo Aguirre 500-&gt;Alto Jahuel 500</t>
  </si>
  <si>
    <t>N_72</t>
  </si>
  <si>
    <t>Los Changos 500-&gt;Cumbre 500</t>
  </si>
  <si>
    <t>N_74</t>
  </si>
  <si>
    <t>Los Maquis 220-&gt;Quilapilun 220</t>
  </si>
  <si>
    <t>N_75</t>
  </si>
  <si>
    <t>Los Vilos 220-&gt;Las Palmas 220</t>
  </si>
  <si>
    <t>N_76</t>
  </si>
  <si>
    <t>Los Vilos 220-&gt;Nogales 220</t>
  </si>
  <si>
    <t>N_77</t>
  </si>
  <si>
    <t>Los Vilos 220-&gt;Tap Doña Carmen 220</t>
  </si>
  <si>
    <t>N_78</t>
  </si>
  <si>
    <t>Maitencillo 220-&gt;Algarrobal 220</t>
  </si>
  <si>
    <t>N_79</t>
  </si>
  <si>
    <t>Maitencillo 220-&gt;Don Hector 220</t>
  </si>
  <si>
    <t>N_80</t>
  </si>
  <si>
    <t>Maitencillo 220-&gt;Tap El Romero 220</t>
  </si>
  <si>
    <t>N_81</t>
  </si>
  <si>
    <t>Maria Elena 220-&gt;Kimal 220</t>
  </si>
  <si>
    <t>N_82</t>
  </si>
  <si>
    <t>Maria Elena 220-&gt;Quillagua 220</t>
  </si>
  <si>
    <t>N_83</t>
  </si>
  <si>
    <t>Melipulli 220-&gt;Pargua 220</t>
  </si>
  <si>
    <t>N_84</t>
  </si>
  <si>
    <t>Melipulli 220-&gt;Puerto Montt 220</t>
  </si>
  <si>
    <t>N_85</t>
  </si>
  <si>
    <t>Miraje 220-&gt;Atacama 220</t>
  </si>
  <si>
    <t>N_86</t>
  </si>
  <si>
    <t>Miraje 220-&gt;Tap Enlace 220</t>
  </si>
  <si>
    <t>N_87</t>
  </si>
  <si>
    <t>Mulchen 220-&gt;Rio Malleco 220</t>
  </si>
  <si>
    <t>N_88</t>
  </si>
  <si>
    <t>Nogales 220-&gt;Quillota 220</t>
  </si>
  <si>
    <t>N_9</t>
  </si>
  <si>
    <t>Ancoa 220-&gt;Colbun 220</t>
  </si>
  <si>
    <t>N_90</t>
  </si>
  <si>
    <t>Nogales 220-&gt;Tap Doña Carmen 220</t>
  </si>
  <si>
    <t>N_91</t>
  </si>
  <si>
    <t>Nueva Alto Melipilla 220-&gt;Alto Melipilla 220</t>
  </si>
  <si>
    <t>N_92</t>
  </si>
  <si>
    <t>Nueva Alto Melipilla 220-&gt;Rapel 220</t>
  </si>
  <si>
    <t>N_94</t>
  </si>
  <si>
    <t>Nueva Diego de Almagro 220-&gt;Diego de Almagro 220</t>
  </si>
  <si>
    <t>N_95</t>
  </si>
  <si>
    <t>Nueva Lampa 220-&gt;Cerro Navia Desf 220</t>
  </si>
  <si>
    <t>N_96</t>
  </si>
  <si>
    <t>Nueva Lampa 220-&gt;Polpaico 220</t>
  </si>
  <si>
    <t>N_98</t>
  </si>
  <si>
    <t>Nueva Pichirropulli 220-&gt;Nueva Valdivia 220</t>
  </si>
  <si>
    <t>N_99</t>
  </si>
  <si>
    <t>Nueva Puerto Montt 220-&gt;Frutillar Norte 220</t>
  </si>
  <si>
    <t>SE-D_121_D</t>
  </si>
  <si>
    <t>Tocopilla - Distribuidoras</t>
  </si>
  <si>
    <t>SE-D_122_D</t>
  </si>
  <si>
    <t>Uribe - Distribuidoras</t>
  </si>
  <si>
    <t>SE-D_18_D</t>
  </si>
  <si>
    <t>Arica Diesel - Distribuidoras</t>
  </si>
  <si>
    <t>SE-D_32_D</t>
  </si>
  <si>
    <t>Chapiquiña - Distribuidoras</t>
  </si>
  <si>
    <t>SE-D_68_D</t>
  </si>
  <si>
    <t>Mejillones - Distribuidoras</t>
  </si>
  <si>
    <t>SE-N_21_D</t>
  </si>
  <si>
    <t>Diego de Almagro - Distribuidoras</t>
  </si>
  <si>
    <t>SE-N_57_D</t>
  </si>
  <si>
    <t>Pozo Almonte - Distribuidoras</t>
  </si>
  <si>
    <t>SE-Z_1</t>
  </si>
  <si>
    <t>Alto Hospicio</t>
  </si>
  <si>
    <t>SE-Z_10</t>
  </si>
  <si>
    <t>La Negra</t>
  </si>
  <si>
    <t>SE-Z_11</t>
  </si>
  <si>
    <t>La Portada</t>
  </si>
  <si>
    <t>Tecnet</t>
  </si>
  <si>
    <t>SE-Z_12</t>
  </si>
  <si>
    <t>Pacifico</t>
  </si>
  <si>
    <t>SE-Z_13</t>
  </si>
  <si>
    <t>Palafitos</t>
  </si>
  <si>
    <t>SE-Z_14</t>
  </si>
  <si>
    <t>Pukara</t>
  </si>
  <si>
    <t>SE-Z_15</t>
  </si>
  <si>
    <t>Quiani</t>
  </si>
  <si>
    <t>SE-Z_17</t>
  </si>
  <si>
    <t>Sur</t>
  </si>
  <si>
    <t>SE-Z_18</t>
  </si>
  <si>
    <t>Tamarugal</t>
  </si>
  <si>
    <t>SPS LA HUAYCA</t>
  </si>
  <si>
    <t>SE-Z_2</t>
  </si>
  <si>
    <t>Antofagasta</t>
  </si>
  <si>
    <t>SE-Z_20</t>
  </si>
  <si>
    <t>Tap Cerro Balcon</t>
  </si>
  <si>
    <t>SE-Z_21</t>
  </si>
  <si>
    <t>Tap Chiza</t>
  </si>
  <si>
    <t>SE-Z_22</t>
  </si>
  <si>
    <t>Tap Cuya</t>
  </si>
  <si>
    <t>SE-Z_23</t>
  </si>
  <si>
    <t>Tap Dolores</t>
  </si>
  <si>
    <t>SE-Z_24</t>
  </si>
  <si>
    <t>Tap Mal Paso</t>
  </si>
  <si>
    <t>SE-Z_26</t>
  </si>
  <si>
    <t>Tap Vitor 2</t>
  </si>
  <si>
    <t>SE-Z_3</t>
  </si>
  <si>
    <t>Arica</t>
  </si>
  <si>
    <t>SE-Z_4</t>
  </si>
  <si>
    <t>Calama</t>
  </si>
  <si>
    <t>SE-Z_5</t>
  </si>
  <si>
    <t>Capricornio</t>
  </si>
  <si>
    <t>SE-Z_6</t>
  </si>
  <si>
    <t>Centro</t>
  </si>
  <si>
    <t>SE-Z_7</t>
  </si>
  <si>
    <t>Cerro Dragon</t>
  </si>
  <si>
    <t>SE-Z_8</t>
  </si>
  <si>
    <t>Chinchorro</t>
  </si>
  <si>
    <t>SE-Z_9</t>
  </si>
  <si>
    <t>Esmeralda</t>
  </si>
  <si>
    <t>Z_11</t>
  </si>
  <si>
    <t>Calama 110-&gt;Calama 023</t>
  </si>
  <si>
    <t>Z_13</t>
  </si>
  <si>
    <t>Calama Nueva 220-&gt;Calama Nueva 110</t>
  </si>
  <si>
    <t>Z_15</t>
  </si>
  <si>
    <t>Capricornio 220-&gt;Capricornio 110</t>
  </si>
  <si>
    <t>Z_16</t>
  </si>
  <si>
    <t>Centro 110-&gt;Centro 023</t>
  </si>
  <si>
    <t>Z_17</t>
  </si>
  <si>
    <t>Centro 110-&gt;Centro 13.8</t>
  </si>
  <si>
    <t>Z_18</t>
  </si>
  <si>
    <t>Cerro Dragon 110-&gt;Cerro Dragon 13.8</t>
  </si>
  <si>
    <t>Z_19</t>
  </si>
  <si>
    <t>Chapiquiña 066-&gt;Chapiquiña 023</t>
  </si>
  <si>
    <t>Z_20</t>
  </si>
  <si>
    <t>Chinchorro 066-&gt;Chinchorro 13.8</t>
  </si>
  <si>
    <t>Z_24</t>
  </si>
  <si>
    <t>Condores 220-&gt;Condores 110</t>
  </si>
  <si>
    <t>Z_29</t>
  </si>
  <si>
    <t>Esmeralda 220-&gt;Esmeralda 110</t>
  </si>
  <si>
    <t>Z_30</t>
  </si>
  <si>
    <t>Iquique 066-&gt;Iquique 13.8</t>
  </si>
  <si>
    <t>Z_32</t>
  </si>
  <si>
    <t>La Negra 110-&gt;La Negra 023</t>
  </si>
  <si>
    <t>Z_34</t>
  </si>
  <si>
    <t>La Portada 110-&gt;La Portada 023</t>
  </si>
  <si>
    <t>Z_36</t>
  </si>
  <si>
    <t>Mejillones 13.8-&gt;Mejillones 023</t>
  </si>
  <si>
    <t>Z_4</t>
  </si>
  <si>
    <t>Alto Hospicio 110-&gt;Alto Hospicio 13.8</t>
  </si>
  <si>
    <t>Z_40</t>
  </si>
  <si>
    <t>Mejillones PMT-&gt;Mejillones 13.8</t>
  </si>
  <si>
    <t>Z_41</t>
  </si>
  <si>
    <t>Pacifico 110-&gt;Pacifico 13.8</t>
  </si>
  <si>
    <t>Z_42</t>
  </si>
  <si>
    <t>Palafitos 110-&gt;Palafitos 13.8</t>
  </si>
  <si>
    <t>Z_45</t>
  </si>
  <si>
    <t>Parinacota 220-&gt;Parinacota 066</t>
  </si>
  <si>
    <t>Z_46</t>
  </si>
  <si>
    <t>Pozo Almonte 220-&gt;Pozo Almonte PMT</t>
  </si>
  <si>
    <t>Z_47</t>
  </si>
  <si>
    <t>Pozo Almonte 13.8-&gt;Pozo Almonte 023</t>
  </si>
  <si>
    <t>Z_5</t>
  </si>
  <si>
    <t>Antofagasta 110-&gt;Antofagasta 13.8</t>
  </si>
  <si>
    <t>Z_50</t>
  </si>
  <si>
    <t>Pukara 066-&gt;Pukara 13.8</t>
  </si>
  <si>
    <t>Z_51</t>
  </si>
  <si>
    <t>Quiani 066-&gt;Quiani 13.8</t>
  </si>
  <si>
    <t>Z_54</t>
  </si>
  <si>
    <t>Sur 110-&gt;Sur 13.8</t>
  </si>
  <si>
    <t>Z_55</t>
  </si>
  <si>
    <t>Tamarugal 066-&gt;Tamarugal 023</t>
  </si>
  <si>
    <t>Z_62</t>
  </si>
  <si>
    <t>Tap Cuya 110-&gt;Tap Cuya 13.8</t>
  </si>
  <si>
    <t>Z_68</t>
  </si>
  <si>
    <t>TGTAR 11.5-&gt;Tarapaca APL 13.8</t>
  </si>
  <si>
    <t>Z_69</t>
  </si>
  <si>
    <t>Tocopilla 005-&gt;Tocopilla 023</t>
  </si>
  <si>
    <t>Z_7</t>
  </si>
  <si>
    <t>Arica 066-&gt;Arica 110</t>
  </si>
  <si>
    <t>Z_70</t>
  </si>
  <si>
    <t>Tocopilla 023-&gt;Tocopilla 012</t>
  </si>
  <si>
    <t>Z_71</t>
  </si>
  <si>
    <t>Tocopilla 110-&gt;Tocopilla 005</t>
  </si>
  <si>
    <t>Z_72</t>
  </si>
  <si>
    <t>Uribe 110-&gt;Uribe 023</t>
  </si>
  <si>
    <t>Z_8</t>
  </si>
  <si>
    <t>Arica 066-&gt;Arica 13.2</t>
  </si>
  <si>
    <t>Z_1</t>
  </si>
  <si>
    <t>(Ei1) Tap Quiani-Quiani 066-&gt;Parinacota 066</t>
  </si>
  <si>
    <t>Z_10</t>
  </si>
  <si>
    <t>Atacama 220-&gt;Esmeralda 220</t>
  </si>
  <si>
    <t>Z_12</t>
  </si>
  <si>
    <t>Calama Nueva 110-&gt;Calama 110</t>
  </si>
  <si>
    <t>Z_14</t>
  </si>
  <si>
    <t>Capricornio 110-&gt;Salar del Carmen 110</t>
  </si>
  <si>
    <t>Z_2</t>
  </si>
  <si>
    <t>(Ei1) Tap Quiani-Quiani 066-&gt;Quiani 066</t>
  </si>
  <si>
    <t>Z_21</t>
  </si>
  <si>
    <t>Condores 110-&gt;Pacifico 110</t>
  </si>
  <si>
    <t>Z_22</t>
  </si>
  <si>
    <t>Condores 110-&gt;Palafitos 110</t>
  </si>
  <si>
    <t>Z_23</t>
  </si>
  <si>
    <t>Condores 110-&gt;Tap Alto Hospicio 110</t>
  </si>
  <si>
    <t>Z_25</t>
  </si>
  <si>
    <t>El Negro 110-&gt;Capricornio 110</t>
  </si>
  <si>
    <t>Z_26</t>
  </si>
  <si>
    <t>Esmeralda 110-&gt;Centro 110</t>
  </si>
  <si>
    <t>Z_27</t>
  </si>
  <si>
    <t>Esmeralda 110-&gt;Guardia Marina 110</t>
  </si>
  <si>
    <t>Z_28</t>
  </si>
  <si>
    <t>Esmeralda 110-&gt;Sur 110</t>
  </si>
  <si>
    <t>Z_3</t>
  </si>
  <si>
    <t>(Ei1) Tap Quiani-Quiani 066-&gt;Tap Quiani 066</t>
  </si>
  <si>
    <t>Z_31</t>
  </si>
  <si>
    <t>La Negra 110-&gt;Antofagasta 110</t>
  </si>
  <si>
    <t>ALTONORTE XSTRATA COPPER</t>
  </si>
  <si>
    <t>Z_33</t>
  </si>
  <si>
    <t>La Portada 110-&gt;Guardia Marina 110</t>
  </si>
  <si>
    <t>Z_35</t>
  </si>
  <si>
    <t>Mejillones 110-&gt;Tap Desalant 110</t>
  </si>
  <si>
    <t>Z_43</t>
  </si>
  <si>
    <t>Parinacota 066-&gt;Chinchorro 066</t>
  </si>
  <si>
    <t>Z_44</t>
  </si>
  <si>
    <t>Parinacota 066-&gt;Pukara 066</t>
  </si>
  <si>
    <t>Z_52</t>
  </si>
  <si>
    <t>Salar del Carmen 110-&gt;Antofagasta 110</t>
  </si>
  <si>
    <t>Z_57</t>
  </si>
  <si>
    <t>Tap Alto Hospicio 110-&gt;Alto Hospicio 110</t>
  </si>
  <si>
    <t>Z_58</t>
  </si>
  <si>
    <t>Tap Alto Hospicio 110-&gt;Cerro Dragon 110</t>
  </si>
  <si>
    <t>Z_59</t>
  </si>
  <si>
    <t>Tap Cerro Balcon 110-&gt;Pozo Almonte 110</t>
  </si>
  <si>
    <t>Z_6</t>
  </si>
  <si>
    <t>Antofagasta 110-&gt;Guardia Marina 110</t>
  </si>
  <si>
    <t>Z_60</t>
  </si>
  <si>
    <t>Tap Chiza 110-&gt;Tap Cuya 110</t>
  </si>
  <si>
    <t>Z_61</t>
  </si>
  <si>
    <t>Tap Chiza 110-&gt;Tap Dolores 110</t>
  </si>
  <si>
    <t>Z_63</t>
  </si>
  <si>
    <t>Tap Cuya 110-&gt;Tap Vitor 2 110</t>
  </si>
  <si>
    <t>Z_64</t>
  </si>
  <si>
    <t>Tap Desalant 110-&gt;Guardia Marina 110</t>
  </si>
  <si>
    <t>Z_65</t>
  </si>
  <si>
    <t>Tap Dolores 110-&gt;Tap Cerro Balcon 110</t>
  </si>
  <si>
    <t>Z_66</t>
  </si>
  <si>
    <t>Tap Mal Paso 110-&gt;Tap Vitor 110</t>
  </si>
  <si>
    <t>Z_9</t>
  </si>
  <si>
    <t>Arica 110-&gt;Tap Mal Paso 110</t>
  </si>
  <si>
    <t>SE-D_138_D</t>
  </si>
  <si>
    <t>Dos Amigos - Distribuidoras</t>
  </si>
  <si>
    <t>SE-D_145_D</t>
  </si>
  <si>
    <t>Huasco - Distribuidoras</t>
  </si>
  <si>
    <t>SE-D_154_D</t>
  </si>
  <si>
    <t>Los Loros - Distribuidoras</t>
  </si>
  <si>
    <t>SE-D_167_D</t>
  </si>
  <si>
    <t>Paposo - Distribuidoras</t>
  </si>
  <si>
    <t>SE-D_187_D</t>
  </si>
  <si>
    <t>Tierra Amarilla - Distribuidoras</t>
  </si>
  <si>
    <t>SE-N_54_D</t>
  </si>
  <si>
    <t>Pan de Azucar - Distribuidoras</t>
  </si>
  <si>
    <t>SE-Z_27</t>
  </si>
  <si>
    <t>Algarrobo</t>
  </si>
  <si>
    <t>SE-Z_28</t>
  </si>
  <si>
    <t>Alto del Carmen</t>
  </si>
  <si>
    <t>SE-Z_29</t>
  </si>
  <si>
    <t>Andacollo</t>
  </si>
  <si>
    <t>SE-Z_30</t>
  </si>
  <si>
    <t>Armazones</t>
  </si>
  <si>
    <t>SE-Z_31</t>
  </si>
  <si>
    <t>Cabildo</t>
  </si>
  <si>
    <t>SE-Z_32</t>
  </si>
  <si>
    <t>Caldera</t>
  </si>
  <si>
    <t>SE-Z_33</t>
  </si>
  <si>
    <t>Casas Viejas</t>
  </si>
  <si>
    <t>SE-Z_34</t>
  </si>
  <si>
    <t>Castilla</t>
  </si>
  <si>
    <t>SE-Z_35</t>
  </si>
  <si>
    <t>Cerrillos</t>
  </si>
  <si>
    <t>SE-Z_36</t>
  </si>
  <si>
    <t>Chañaral</t>
  </si>
  <si>
    <t>SE-Z_37</t>
  </si>
  <si>
    <t>Combarbala</t>
  </si>
  <si>
    <t>SE-Z_38</t>
  </si>
  <si>
    <t>Copayapu</t>
  </si>
  <si>
    <t>SE-Z_39</t>
  </si>
  <si>
    <t>Copiapo</t>
  </si>
  <si>
    <t>SE-Z_40</t>
  </si>
  <si>
    <t>El Espino</t>
  </si>
  <si>
    <t>SE-Z_41</t>
  </si>
  <si>
    <t>El Peñon</t>
  </si>
  <si>
    <t>SE-Z_42</t>
  </si>
  <si>
    <t>El Salado</t>
  </si>
  <si>
    <t>SE-Z_43</t>
  </si>
  <si>
    <t>El Sauce</t>
  </si>
  <si>
    <t>SE-Z_44</t>
  </si>
  <si>
    <t>Galleguillos</t>
  </si>
  <si>
    <t>SE-Z_45</t>
  </si>
  <si>
    <t>Guayacan</t>
  </si>
  <si>
    <t>SE-Z_46</t>
  </si>
  <si>
    <t>H. Fuentes</t>
  </si>
  <si>
    <t>SE-Z_47</t>
  </si>
  <si>
    <t>Illapel</t>
  </si>
  <si>
    <t>SE-Z_48</t>
  </si>
  <si>
    <t>Incahuasi</t>
  </si>
  <si>
    <t>SE-Z_49</t>
  </si>
  <si>
    <t>Las Compañias</t>
  </si>
  <si>
    <t>SE-Z_50</t>
  </si>
  <si>
    <t>Marbella</t>
  </si>
  <si>
    <t>SE-Z_51</t>
  </si>
  <si>
    <t>Marquesa</t>
  </si>
  <si>
    <t>SE-Z_52</t>
  </si>
  <si>
    <t>Monte Patria</t>
  </si>
  <si>
    <t>SE-Z_53</t>
  </si>
  <si>
    <t>Ovalle</t>
  </si>
  <si>
    <t>SE-Z_54</t>
  </si>
  <si>
    <t>Paranal</t>
  </si>
  <si>
    <t>SE-Z_55</t>
  </si>
  <si>
    <t>Plantas</t>
  </si>
  <si>
    <t>SE-Z_56</t>
  </si>
  <si>
    <t>Punitaqui B</t>
  </si>
  <si>
    <t>SE-Z_57</t>
  </si>
  <si>
    <t>Quereo</t>
  </si>
  <si>
    <t>SE-Z_58</t>
  </si>
  <si>
    <t>Quinquimo</t>
  </si>
  <si>
    <t>SE-Z_59</t>
  </si>
  <si>
    <t>Romeral</t>
  </si>
  <si>
    <t>SE-Z_60</t>
  </si>
  <si>
    <t>Salamanca</t>
  </si>
  <si>
    <t>SE-Z_61</t>
  </si>
  <si>
    <t>San Joaquin CGET</t>
  </si>
  <si>
    <t>SE-Z_62</t>
  </si>
  <si>
    <t>San Juan CGE</t>
  </si>
  <si>
    <t>SE-Z_63</t>
  </si>
  <si>
    <t>Taltal</t>
  </si>
  <si>
    <t>SE-Z_64</t>
  </si>
  <si>
    <t>Tap El Eden</t>
  </si>
  <si>
    <t>SE-Z_65</t>
  </si>
  <si>
    <t>Tap Impulsion</t>
  </si>
  <si>
    <t>SE-Z_66</t>
  </si>
  <si>
    <t>Vallenar</t>
  </si>
  <si>
    <t>SE-Z_67</t>
  </si>
  <si>
    <t>Vicuña</t>
  </si>
  <si>
    <t>Z_100</t>
  </si>
  <si>
    <t>El Espino 066-&gt;El Espino 011</t>
  </si>
  <si>
    <t>Z_102</t>
  </si>
  <si>
    <t>El Peñon 023-&gt;El Peñon 13.2</t>
  </si>
  <si>
    <t>Z_104</t>
  </si>
  <si>
    <t>El Peñon 066-&gt;El Peñon 13.2</t>
  </si>
  <si>
    <t>Z_105</t>
  </si>
  <si>
    <t>El Peñon 110-&gt;El Peñon 023</t>
  </si>
  <si>
    <t>Z_106</t>
  </si>
  <si>
    <t>El Peñon 110-&gt;El Peñon 066</t>
  </si>
  <si>
    <t>Z_110</t>
  </si>
  <si>
    <t>El Salado 023-&gt;El Salado 110</t>
  </si>
  <si>
    <t>Z_112</t>
  </si>
  <si>
    <t>El Sauce 066-&gt;El Sauce 13.2</t>
  </si>
  <si>
    <t>Z_115</t>
  </si>
  <si>
    <t>Guayacan 066-&gt;Guayacan 13.2</t>
  </si>
  <si>
    <t>Z_117</t>
  </si>
  <si>
    <t>H. Fuentes 110-&gt;H. Fuentes 023</t>
  </si>
  <si>
    <t>Z_118</t>
  </si>
  <si>
    <t>Huasco 110-&gt;Huasco 13.2</t>
  </si>
  <si>
    <t>Enel Generacion</t>
  </si>
  <si>
    <t>Z_119</t>
  </si>
  <si>
    <t>Illapel 066-&gt;Illapel 110</t>
  </si>
  <si>
    <t>Z_120</t>
  </si>
  <si>
    <t>Illapel 110-&gt;Illapel 023</t>
  </si>
  <si>
    <t>Z_122</t>
  </si>
  <si>
    <t>Incahuasi 110-&gt;Incahuasi 023</t>
  </si>
  <si>
    <t>Z_124</t>
  </si>
  <si>
    <t>Las Compañias 110-&gt;Las Compañias 13.2</t>
  </si>
  <si>
    <t>Z_127</t>
  </si>
  <si>
    <t>Los Loros 110-&gt;Los Loros 023</t>
  </si>
  <si>
    <t>Z_130</t>
  </si>
  <si>
    <t>Maitencillo 220-&gt;Maitencillo 110</t>
  </si>
  <si>
    <t>Z_131</t>
  </si>
  <si>
    <t>Marbella 110-&gt;Marbella 13.2</t>
  </si>
  <si>
    <t>Z_132</t>
  </si>
  <si>
    <t>Marbella 110-&gt;Quillota 110</t>
  </si>
  <si>
    <t>Z_133</t>
  </si>
  <si>
    <t>Marquesa 066-&gt;Marquesa 023</t>
  </si>
  <si>
    <t>Z_134</t>
  </si>
  <si>
    <t>Monte Patria 023-&gt;Monte Patria 13.2</t>
  </si>
  <si>
    <t>Z_135</t>
  </si>
  <si>
    <t>Monte Patria 066-&gt;Monte Patria 023</t>
  </si>
  <si>
    <t>Z_136</t>
  </si>
  <si>
    <t>Monte Patria 066-&gt;Monte Patria 13.2</t>
  </si>
  <si>
    <t>Z_138</t>
  </si>
  <si>
    <t>Ovalle 066-&gt;Ovalle 023</t>
  </si>
  <si>
    <t>Z_140</t>
  </si>
  <si>
    <t>Ovalle 110-&gt;Ovalle 066</t>
  </si>
  <si>
    <t>Z_144</t>
  </si>
  <si>
    <t>Pan de Azucar 110-&gt;Pan de Azucar 066</t>
  </si>
  <si>
    <t>Z_145</t>
  </si>
  <si>
    <t>Pan de Azucar 110-&gt;Pan de Azucar 13.8</t>
  </si>
  <si>
    <t>Z_148</t>
  </si>
  <si>
    <t>Pan de Azucar 220-&gt;Pan de Azucar 110</t>
  </si>
  <si>
    <t>Z_151</t>
  </si>
  <si>
    <t>Paranal 220-&gt;Paranal 066</t>
  </si>
  <si>
    <t>Z_152</t>
  </si>
  <si>
    <t>Plantas 110-&gt;Plantas 13.8</t>
  </si>
  <si>
    <t>Z_154</t>
  </si>
  <si>
    <t>Punitaqui B 066-&gt;Punitaqui B 13.2</t>
  </si>
  <si>
    <t>Z_155</t>
  </si>
  <si>
    <t>Quereo 110-&gt;Quereo 023</t>
  </si>
  <si>
    <t>Z_158</t>
  </si>
  <si>
    <t>Quinquimo 110-&gt;Quinquimo 023</t>
  </si>
  <si>
    <t>Z_160</t>
  </si>
  <si>
    <t>Salamanca 110-&gt;Salamanca 023</t>
  </si>
  <si>
    <t>Z_161</t>
  </si>
  <si>
    <t>San Joaquin CGET 110-&gt;San Joaquin CGET 13.2</t>
  </si>
  <si>
    <t>Z_163</t>
  </si>
  <si>
    <t>San Juan CGE 066-&gt;San Juan 13.2</t>
  </si>
  <si>
    <t>Z_164</t>
  </si>
  <si>
    <t>Taltal 110-&gt;Taltal 13.8</t>
  </si>
  <si>
    <t>Z_171</t>
  </si>
  <si>
    <t>Vallenar 110-&gt;Vallenar 13.8</t>
  </si>
  <si>
    <t>Z_172</t>
  </si>
  <si>
    <t>Vicuña 110-&gt;Vicuña 023</t>
  </si>
  <si>
    <t>Z_73</t>
  </si>
  <si>
    <t>Alto del Carmen 110-&gt;Alto del Carmen 13.8</t>
  </si>
  <si>
    <t>Z_74</t>
  </si>
  <si>
    <t>Andacollo 066-&gt;Andacollo 023</t>
  </si>
  <si>
    <t>Z_75</t>
  </si>
  <si>
    <t>Andacollo 066-&gt;Andacollo 13.2</t>
  </si>
  <si>
    <t>Z_76</t>
  </si>
  <si>
    <t>Armazones 066-&gt;Armazones 023</t>
  </si>
  <si>
    <t>Z_77</t>
  </si>
  <si>
    <t>Cabildo 110-&gt;Cabildo 023</t>
  </si>
  <si>
    <t>Z_78</t>
  </si>
  <si>
    <t>Caldera 110-&gt;Caldera 023</t>
  </si>
  <si>
    <t>Z_80</t>
  </si>
  <si>
    <t>Cardones 220-&gt;Cardones 110</t>
  </si>
  <si>
    <t>Z_81</t>
  </si>
  <si>
    <t>Casas Viejas 110-&gt;Casas Viejas 13.2</t>
  </si>
  <si>
    <t>Z_83</t>
  </si>
  <si>
    <t>Casas Viejas 13.2-&gt;Casas Viejas 023</t>
  </si>
  <si>
    <t>Z_85</t>
  </si>
  <si>
    <t>Castilla 110-&gt;Castilla 023</t>
  </si>
  <si>
    <t>Z_86</t>
  </si>
  <si>
    <t>Cerrillos 110-&gt;Cerrillos 023</t>
  </si>
  <si>
    <t>Z_87</t>
  </si>
  <si>
    <t>Chañaral 023-&gt;Chañaral 13.2</t>
  </si>
  <si>
    <t>Z_91</t>
  </si>
  <si>
    <t>Combarbala 066-&gt;Combarbala 13.2</t>
  </si>
  <si>
    <t>Z_94</t>
  </si>
  <si>
    <t>Copiapo 110-&gt;Copiapo 13.8</t>
  </si>
  <si>
    <t>Z_96</t>
  </si>
  <si>
    <t>Diego de Almagro 110-&gt;Diego de Almagro 023</t>
  </si>
  <si>
    <t>Z_97</t>
  </si>
  <si>
    <t>Diego de Almagro 110-&gt;Diego de Almagro 220</t>
  </si>
  <si>
    <t>Z_101</t>
  </si>
  <si>
    <t>El Espino 066-&gt;Illapel 066</t>
  </si>
  <si>
    <t>Z_103</t>
  </si>
  <si>
    <t>El Peñon 066-&gt;Andacollo 066</t>
  </si>
  <si>
    <t>Z_107</t>
  </si>
  <si>
    <t>El Peñon 110-&gt;Ovalle 110</t>
  </si>
  <si>
    <t>Z_108</t>
  </si>
  <si>
    <t>El Peñon 110-&gt;Pan de Azucar 110</t>
  </si>
  <si>
    <t>Z_109</t>
  </si>
  <si>
    <t>El Salado 023-&gt;Chañaral 023</t>
  </si>
  <si>
    <t>Z_111</t>
  </si>
  <si>
    <t>El Sauce 066-&gt;Combarbala 066</t>
  </si>
  <si>
    <t>Z_113</t>
  </si>
  <si>
    <t>Galleguillos 110-&gt;Copayapu 110</t>
  </si>
  <si>
    <t>Z_114</t>
  </si>
  <si>
    <t>Galleguillos 110-&gt;Tap Impulsion 110</t>
  </si>
  <si>
    <t>Z_116</t>
  </si>
  <si>
    <t>H. Fuentes 110-&gt;Galleguillos 110</t>
  </si>
  <si>
    <t>Z_121</t>
  </si>
  <si>
    <t>Illapel 110-&gt;Punitaqui 110</t>
  </si>
  <si>
    <t>Z_123</t>
  </si>
  <si>
    <t>Incahuasi 110-&gt;Romeral 110</t>
  </si>
  <si>
    <t>Z_125</t>
  </si>
  <si>
    <t>Las Compañias 110-&gt;Pan de Azucar 110</t>
  </si>
  <si>
    <t>Z_126</t>
  </si>
  <si>
    <t>Las Compañias 110-&gt;Romeral 110</t>
  </si>
  <si>
    <t>Z_128</t>
  </si>
  <si>
    <t>Maitencillo 110-&gt;Algarrobo 110</t>
  </si>
  <si>
    <t>Z_129</t>
  </si>
  <si>
    <t>Maitencillo 110-&gt;Vallenar 110</t>
  </si>
  <si>
    <t>Z_137</t>
  </si>
  <si>
    <t>Monte Patria 066-&gt;Ovalle 066</t>
  </si>
  <si>
    <t>Z_139</t>
  </si>
  <si>
    <t>Ovalle 066-&gt;Punitaqui B 066</t>
  </si>
  <si>
    <t>Z_141</t>
  </si>
  <si>
    <t>Pajonales 110-&gt;Incahuasi 110</t>
  </si>
  <si>
    <t>Z_142</t>
  </si>
  <si>
    <t>Pan de Azucar 066-&gt;Marquesa 066</t>
  </si>
  <si>
    <t>Z_143</t>
  </si>
  <si>
    <t>Pan de Azucar 066-&gt;San Juan CGE 066</t>
  </si>
  <si>
    <t>Z_146</t>
  </si>
  <si>
    <t>Pan de Azucar 110-&gt;San Joaquin CGET 110</t>
  </si>
  <si>
    <t>Z_147</t>
  </si>
  <si>
    <t>Pan de Azucar 110-&gt;Vicuña 110</t>
  </si>
  <si>
    <t>Z_149</t>
  </si>
  <si>
    <t>Paposo 220-&gt;Paranal 220</t>
  </si>
  <si>
    <t>Z_150</t>
  </si>
  <si>
    <t>Paranal 066-&gt;Armazones 066</t>
  </si>
  <si>
    <t>Z_153</t>
  </si>
  <si>
    <t>Punitaqui B 066-&gt;El Sauce 066</t>
  </si>
  <si>
    <t>Z_156</t>
  </si>
  <si>
    <t>Quinquimo 110-&gt;Cabildo 110</t>
  </si>
  <si>
    <t>Z_157</t>
  </si>
  <si>
    <t>Quinquimo 110-&gt;Casas Viejas 110</t>
  </si>
  <si>
    <t>Z_159</t>
  </si>
  <si>
    <t>Salamanca 110-&gt;Illapel 110</t>
  </si>
  <si>
    <t>Z_162</t>
  </si>
  <si>
    <t>San Juan CGE 066-&gt;Guayacan 066</t>
  </si>
  <si>
    <t>Z_165</t>
  </si>
  <si>
    <t>Tap Chañares 110-&gt;El Salado 110</t>
  </si>
  <si>
    <t>Z_166</t>
  </si>
  <si>
    <t>Tap El Eden 110-&gt;Alto del Carmen 110</t>
  </si>
  <si>
    <t>Z_167</t>
  </si>
  <si>
    <t>Tap Impulsion 110-&gt;Caldera 110</t>
  </si>
  <si>
    <t>Z_168</t>
  </si>
  <si>
    <t>Tap Las Luces 110-&gt;Taltal 110</t>
  </si>
  <si>
    <t>Z_169</t>
  </si>
  <si>
    <t>Tierra Amarilla 110-&gt;Plantas 110</t>
  </si>
  <si>
    <t>Z_170</t>
  </si>
  <si>
    <t>Vallenar 110-&gt;Tap El Eden 110</t>
  </si>
  <si>
    <t>Z_79</t>
  </si>
  <si>
    <t>Cardones 110-&gt;Copayapu 110</t>
  </si>
  <si>
    <t>Z_82</t>
  </si>
  <si>
    <t>Casas Viejas 110-&gt;Marbella 110</t>
  </si>
  <si>
    <t>Z_84</t>
  </si>
  <si>
    <t>Castilla 110-&gt;Cardones 110</t>
  </si>
  <si>
    <t>Z_88</t>
  </si>
  <si>
    <t>Choapa 110-&gt;Illapel 110</t>
  </si>
  <si>
    <t>Z_89</t>
  </si>
  <si>
    <t>Choapa 110-&gt;Quereo 110</t>
  </si>
  <si>
    <t>Z_90</t>
  </si>
  <si>
    <t>Choapa 110-&gt;Quinquimo 110</t>
  </si>
  <si>
    <t>Z_92</t>
  </si>
  <si>
    <t>Copayapu 110-&gt;Cerrillos 110</t>
  </si>
  <si>
    <t>Z_93</t>
  </si>
  <si>
    <t>Copiapo 110-&gt;Copayapu 110</t>
  </si>
  <si>
    <t>Z_95</t>
  </si>
  <si>
    <t>Copiapo 110-&gt;H. Fuentes 110</t>
  </si>
  <si>
    <t>Z_98</t>
  </si>
  <si>
    <t>Dos Amigos 110-&gt;Algarrobo 110</t>
  </si>
  <si>
    <t>Z_99</t>
  </si>
  <si>
    <t>El Espino 066-&gt;Combarbala 066</t>
  </si>
  <si>
    <t>SE-Z_100</t>
  </si>
  <si>
    <t>Rio Blanco</t>
  </si>
  <si>
    <t>SE-Z_101</t>
  </si>
  <si>
    <t>Rungue</t>
  </si>
  <si>
    <t>SE-Z_102</t>
  </si>
  <si>
    <t>San Antonio</t>
  </si>
  <si>
    <t>SE-Z_103</t>
  </si>
  <si>
    <t>San Felipe</t>
  </si>
  <si>
    <t>SE-Z_104</t>
  </si>
  <si>
    <t>San Jeronimo</t>
  </si>
  <si>
    <t>LITORAL</t>
  </si>
  <si>
    <t>SE-Z_105</t>
  </si>
  <si>
    <t>San Pedro</t>
  </si>
  <si>
    <t>SE-Z_106</t>
  </si>
  <si>
    <t>San Rafael</t>
  </si>
  <si>
    <t>SE-Z_107</t>
  </si>
  <si>
    <t>San Sebastian</t>
  </si>
  <si>
    <t>SE-Z_108</t>
  </si>
  <si>
    <t>Tap Achupallas</t>
  </si>
  <si>
    <t>SE-Z_109</t>
  </si>
  <si>
    <t>Tap Algarrobo Norte</t>
  </si>
  <si>
    <t>SE-Z_112</t>
  </si>
  <si>
    <t>Tap Codelco Ventanas</t>
  </si>
  <si>
    <t>Codelco Chile - División Ventanas</t>
  </si>
  <si>
    <t>SE-Z_113</t>
  </si>
  <si>
    <t>Tap El Manzano Litoral</t>
  </si>
  <si>
    <t>SE-Z_117</t>
  </si>
  <si>
    <t>Tap Pachacama B</t>
  </si>
  <si>
    <t>SE-Z_120</t>
  </si>
  <si>
    <t>Tap Quintay</t>
  </si>
  <si>
    <t>SE-Z_127</t>
  </si>
  <si>
    <t>Torquemada</t>
  </si>
  <si>
    <t>SE-Z_128</t>
  </si>
  <si>
    <t>Tunel Melon</t>
  </si>
  <si>
    <t>SE-Z_129</t>
  </si>
  <si>
    <t>Valparaiso</t>
  </si>
  <si>
    <t>SE-Z_68</t>
  </si>
  <si>
    <t>Agua Santa</t>
  </si>
  <si>
    <t>SE-Z_69</t>
  </si>
  <si>
    <t>Algarrobo Chilquinta</t>
  </si>
  <si>
    <t>SE-Z_70</t>
  </si>
  <si>
    <t>Balandras</t>
  </si>
  <si>
    <t>SE-Z_71</t>
  </si>
  <si>
    <t>Bosquemar</t>
  </si>
  <si>
    <t>SE-Z_72</t>
  </si>
  <si>
    <t>Caleu</t>
  </si>
  <si>
    <t>SE-Z_73</t>
  </si>
  <si>
    <t>Casablanca</t>
  </si>
  <si>
    <t>SE-Z_74</t>
  </si>
  <si>
    <t>Catemu</t>
  </si>
  <si>
    <t>SE-Z_75</t>
  </si>
  <si>
    <t>Chagres</t>
  </si>
  <si>
    <t>Anglo American Sur - Chagres</t>
  </si>
  <si>
    <t>SE-Z_76</t>
  </si>
  <si>
    <t>Chagres Chilquinta</t>
  </si>
  <si>
    <t>SE-Z_77</t>
  </si>
  <si>
    <t>Con Con</t>
  </si>
  <si>
    <t>SE-Z_78</t>
  </si>
  <si>
    <t>El Melon</t>
  </si>
  <si>
    <t>SE-Z_79</t>
  </si>
  <si>
    <t>El Totoral</t>
  </si>
  <si>
    <t>SE-Z_81</t>
  </si>
  <si>
    <t>Esperanza</t>
  </si>
  <si>
    <t>SE-Z_82</t>
  </si>
  <si>
    <t>FFCC Los Andes</t>
  </si>
  <si>
    <t>EFE</t>
  </si>
  <si>
    <t>SE-Z_83</t>
  </si>
  <si>
    <t>Juncal</t>
  </si>
  <si>
    <t>SE-Z_84</t>
  </si>
  <si>
    <t>La Calera</t>
  </si>
  <si>
    <t>SE-Z_85</t>
  </si>
  <si>
    <t>Laguna Verde</t>
  </si>
  <si>
    <t>SE-Z_86</t>
  </si>
  <si>
    <t>Las Piñatas</t>
  </si>
  <si>
    <t>SE-Z_87</t>
  </si>
  <si>
    <t>Las Vegas</t>
  </si>
  <si>
    <t>SE-Z_88</t>
  </si>
  <si>
    <t>Marga Marga</t>
  </si>
  <si>
    <t>SE-Z_89</t>
  </si>
  <si>
    <t>Miraflores</t>
  </si>
  <si>
    <t>SE-Z_90</t>
  </si>
  <si>
    <t>Panquehue</t>
  </si>
  <si>
    <t>SE-Z_91</t>
  </si>
  <si>
    <t>Peñablanca</t>
  </si>
  <si>
    <t>SE-Z_92</t>
  </si>
  <si>
    <t>Placeres</t>
  </si>
  <si>
    <t>SE-Z_93</t>
  </si>
  <si>
    <t>Placilla SIC2</t>
  </si>
  <si>
    <t>SE-Z_94</t>
  </si>
  <si>
    <t>Playa Ancha</t>
  </si>
  <si>
    <t>Minera Guanaco</t>
  </si>
  <si>
    <t>SE-Z_95</t>
  </si>
  <si>
    <t>Quilpue</t>
  </si>
  <si>
    <t>SE-Z_96</t>
  </si>
  <si>
    <t>Quintay</t>
  </si>
  <si>
    <t>SE-Z_97</t>
  </si>
  <si>
    <t>Quintero</t>
  </si>
  <si>
    <t>SE-Z_98</t>
  </si>
  <si>
    <t>Reñaca</t>
  </si>
  <si>
    <t>SE-Z_99</t>
  </si>
  <si>
    <t>Riecillo</t>
  </si>
  <si>
    <t>Z_173</t>
  </si>
  <si>
    <t>Agua Santa 110-&gt;Agua Santa 220</t>
  </si>
  <si>
    <t>Z_177</t>
  </si>
  <si>
    <t>Balandras 066-&gt;Balandras 12.5</t>
  </si>
  <si>
    <t>Z_178</t>
  </si>
  <si>
    <t>Bosquemar 110-&gt;Bosquemar 012</t>
  </si>
  <si>
    <t>Z_179</t>
  </si>
  <si>
    <t>Caleu 023-&gt;Caleu 012</t>
  </si>
  <si>
    <t>Z_180</t>
  </si>
  <si>
    <t>Caleu 044-&gt;Caleu 012</t>
  </si>
  <si>
    <t>Z_181</t>
  </si>
  <si>
    <t>Caleu 044-&gt;Caleu 023</t>
  </si>
  <si>
    <t>Z_183</t>
  </si>
  <si>
    <t>Casablanca 066-&gt;Casablanca 012</t>
  </si>
  <si>
    <t>Z_184</t>
  </si>
  <si>
    <t>Catemu 044-&gt;Catemu 012</t>
  </si>
  <si>
    <t>Z_189</t>
  </si>
  <si>
    <t>Con Con 110-&gt;Con Con 012</t>
  </si>
  <si>
    <t>Z_192</t>
  </si>
  <si>
    <t>El Melon 044-&gt;El Melon 012</t>
  </si>
  <si>
    <t>Z_194</t>
  </si>
  <si>
    <t>El Totoral 066-&gt;El Totoral 12.5</t>
  </si>
  <si>
    <t>Z_198</t>
  </si>
  <si>
    <t>Juncal 044-&gt;Juncal 012</t>
  </si>
  <si>
    <t>Z_201</t>
  </si>
  <si>
    <t>La Calera 110-&gt;La Calera 012</t>
  </si>
  <si>
    <t>Z_202</t>
  </si>
  <si>
    <t>La Calera 110-&gt;La Calera 044</t>
  </si>
  <si>
    <t>Z_206</t>
  </si>
  <si>
    <t>Laguna Verde 110-&gt;Laguna Verde 066</t>
  </si>
  <si>
    <t>Z_207</t>
  </si>
  <si>
    <t>Las Piñatas 066-&gt;Las Piñatas 012</t>
  </si>
  <si>
    <t>Z_212</t>
  </si>
  <si>
    <t>Las Vegas 110-&gt;Las Vegas 012</t>
  </si>
  <si>
    <t>Z_213</t>
  </si>
  <si>
    <t>Las Vegas 110-&gt;Las Vegas 044</t>
  </si>
  <si>
    <t>Z_215</t>
  </si>
  <si>
    <t>Los Maquis 220-&gt;Los Maquis 110</t>
  </si>
  <si>
    <t>Z_216</t>
  </si>
  <si>
    <t>Marga Marga 110-&gt;Marga Marga 13.2</t>
  </si>
  <si>
    <t>Z_219</t>
  </si>
  <si>
    <t>Miraflores 110-&gt;Miraflores 012</t>
  </si>
  <si>
    <t>Z_222</t>
  </si>
  <si>
    <t>Panquehue 044-&gt;Panquehue 012</t>
  </si>
  <si>
    <t>Z_224</t>
  </si>
  <si>
    <t>Peñablanca 110-&gt;Peñablanca 13.2</t>
  </si>
  <si>
    <t>Z_225</t>
  </si>
  <si>
    <t>Placeres 110-&gt;Placeres 012</t>
  </si>
  <si>
    <t>Z_226</t>
  </si>
  <si>
    <t>Placilla SIC2 110-&gt;Placilla SIC2 012</t>
  </si>
  <si>
    <t>Z_227</t>
  </si>
  <si>
    <t>Playa Ancha 110-&gt;Playa Ancha 13.8</t>
  </si>
  <si>
    <t>Z_229</t>
  </si>
  <si>
    <t>Quillota 220-&gt;Quillota 110</t>
  </si>
  <si>
    <t>Z_230</t>
  </si>
  <si>
    <t>Quilpue 110-&gt;Quilpue 012</t>
  </si>
  <si>
    <t>Z_231</t>
  </si>
  <si>
    <t>Quintay 066-&gt;Quintay 012</t>
  </si>
  <si>
    <t>Z_232</t>
  </si>
  <si>
    <t>Quintero 110-&gt;Quintero 012</t>
  </si>
  <si>
    <t>Z_233</t>
  </si>
  <si>
    <t>Reñaca 110-&gt;Reñaca 012</t>
  </si>
  <si>
    <t>Z_239</t>
  </si>
  <si>
    <t>Rio Blanco 044-&gt;Rio Blanco 012</t>
  </si>
  <si>
    <t>Z_240</t>
  </si>
  <si>
    <t>Rungue 044-&gt;Rungue 023</t>
  </si>
  <si>
    <t>Z_241</t>
  </si>
  <si>
    <t>San Antonio 066-&gt;San Antonio 110</t>
  </si>
  <si>
    <t>Z_242</t>
  </si>
  <si>
    <t>San Antonio 110-&gt;San Antonio 012</t>
  </si>
  <si>
    <t>Z_243</t>
  </si>
  <si>
    <t>San Antonio 110-&gt;San Antonio 023</t>
  </si>
  <si>
    <t>Z_244</t>
  </si>
  <si>
    <t>San Felipe 044-&gt;San Felipe 012</t>
  </si>
  <si>
    <t>Z_245</t>
  </si>
  <si>
    <t>San Felipe 110-&gt;San Felipe 012</t>
  </si>
  <si>
    <t>Z_249</t>
  </si>
  <si>
    <t>San Jeronimo 066-&gt;San Jeronimo 012</t>
  </si>
  <si>
    <t>Z_251</t>
  </si>
  <si>
    <t>San Pedro 110-&gt;San Pedro 012</t>
  </si>
  <si>
    <t>Z_255</t>
  </si>
  <si>
    <t>San Rafael 110-&gt;San Rafael 012</t>
  </si>
  <si>
    <t>Z_256</t>
  </si>
  <si>
    <t>San Rafael 110-&gt;San Rafael 023</t>
  </si>
  <si>
    <t>Z_258</t>
  </si>
  <si>
    <t>San Sebastian 066-&gt;San Sebastian 012</t>
  </si>
  <si>
    <t>Z_262</t>
  </si>
  <si>
    <t>Tap Algarrobo Norte 066-&gt;Tap Algarrobo Norte 012</t>
  </si>
  <si>
    <t>Z_293</t>
  </si>
  <si>
    <t>Tunel Melon 044-&gt;Tunel Melon 012</t>
  </si>
  <si>
    <t>Z_294</t>
  </si>
  <si>
    <t>Valparaiso 110-&gt;Valparaiso 012</t>
  </si>
  <si>
    <t>Z_174</t>
  </si>
  <si>
    <t>Agua Santa 110-&gt;Placilla SIC2 110</t>
  </si>
  <si>
    <t>Z_175</t>
  </si>
  <si>
    <t>Agua Santa 110-&gt;Tap Placeres 110</t>
  </si>
  <si>
    <t>Z_176</t>
  </si>
  <si>
    <t>Algarrobo Chilquinta 066-&gt;Tap San Sebastian 066</t>
  </si>
  <si>
    <t>Z_185</t>
  </si>
  <si>
    <t>Catemu 044-&gt;Chagres Chilquinta 044</t>
  </si>
  <si>
    <t>Z_187</t>
  </si>
  <si>
    <t>Chagres Chilquinta 044-&gt;Panquehue 044</t>
  </si>
  <si>
    <t>Z_188</t>
  </si>
  <si>
    <t>Con Con 110-&gt;Bosquemar 110</t>
  </si>
  <si>
    <t>Z_190</t>
  </si>
  <si>
    <t>Con Con 110-&gt;Tap Reñaca 110</t>
  </si>
  <si>
    <t>Z_191</t>
  </si>
  <si>
    <t>Con Con 110-&gt;Torquemada 110</t>
  </si>
  <si>
    <t>Z_193</t>
  </si>
  <si>
    <t>El Melon 044-&gt;Tunel Melon 044</t>
  </si>
  <si>
    <t>Z_196</t>
  </si>
  <si>
    <t>Esperanza 110-&gt;Las Vegas 110</t>
  </si>
  <si>
    <t>Z_197</t>
  </si>
  <si>
    <t>Esperanza 110-&gt;Rio Aconcagua 110</t>
  </si>
  <si>
    <t>Z_199</t>
  </si>
  <si>
    <t>La Calera 044-&gt;El Melon 044</t>
  </si>
  <si>
    <t>Z_200</t>
  </si>
  <si>
    <t>La Calera 044-&gt;Tap Pachacama B 044</t>
  </si>
  <si>
    <t>Z_203</t>
  </si>
  <si>
    <t>La Calera 110-&gt;Tap Pachacama A 110</t>
  </si>
  <si>
    <t>Z_204</t>
  </si>
  <si>
    <t>Laguna Verde 066-&gt;Tap Quintay 066</t>
  </si>
  <si>
    <t>Z_208</t>
  </si>
  <si>
    <t>Las Piñatas 066-&gt;Tap El Manzano Litoral 066</t>
  </si>
  <si>
    <t>Z_209</t>
  </si>
  <si>
    <t>Las Vegas 044-&gt;Chagres Chilquinta 044</t>
  </si>
  <si>
    <t>Z_210</t>
  </si>
  <si>
    <t>Las Vegas 044-&gt;Tap Caleu 044</t>
  </si>
  <si>
    <t>Z_211</t>
  </si>
  <si>
    <t>Las Vegas 044-&gt;Tap Entel 044</t>
  </si>
  <si>
    <t>Z_214</t>
  </si>
  <si>
    <t>Las Vegas 110-&gt;Tap Pachacama A 110</t>
  </si>
  <si>
    <t>Z_217</t>
  </si>
  <si>
    <t>Miraflores 110-&gt;Agua Santa 110</t>
  </si>
  <si>
    <t>Z_218</t>
  </si>
  <si>
    <t>Miraflores 110-&gt;Marga Marga 110</t>
  </si>
  <si>
    <t>Z_220</t>
  </si>
  <si>
    <t>Miraflores 110-&gt;Torquemada 110</t>
  </si>
  <si>
    <t>Z_221</t>
  </si>
  <si>
    <t>Nueva San Rafael 110-&gt;Tap San Rafael 110</t>
  </si>
  <si>
    <t>Z_223</t>
  </si>
  <si>
    <t>Panquehue 044-&gt;Tap San Felipe 2 044</t>
  </si>
  <si>
    <t>Z_228</t>
  </si>
  <si>
    <t>Quillota 110-&gt;San Pedro 110</t>
  </si>
  <si>
    <t>Z_234</t>
  </si>
  <si>
    <t>Riecillo 044-&gt;FFCC Los Andes 044</t>
  </si>
  <si>
    <t>Z_235</t>
  </si>
  <si>
    <t>Riecillo 044-&gt;Rio Blanco 044</t>
  </si>
  <si>
    <t>Z_237</t>
  </si>
  <si>
    <t>Rio Aconcagua 110-&gt;Tap Chagres 110</t>
  </si>
  <si>
    <t>Z_238</t>
  </si>
  <si>
    <t>Rio Blanco 044-&gt;Juncal 044</t>
  </si>
  <si>
    <t>Z_248</t>
  </si>
  <si>
    <t>San Jeronimo 066-&gt;Las Piñatas 066</t>
  </si>
  <si>
    <t>Z_250</t>
  </si>
  <si>
    <t>San Pedro 110-&gt;Peñablanca 110</t>
  </si>
  <si>
    <t>Z_252</t>
  </si>
  <si>
    <t>San Pedro 110-&gt;Tap Codelco Ventanas 110</t>
  </si>
  <si>
    <t>Z_253</t>
  </si>
  <si>
    <t>San Pedro 110-&gt;Tap Mayaca 110</t>
  </si>
  <si>
    <t>Z_254</t>
  </si>
  <si>
    <t>San Pedro 110-&gt;Tap Quilpue 110</t>
  </si>
  <si>
    <t>Z_257</t>
  </si>
  <si>
    <t>San Rafael 110-&gt;Tap San Rafael 110</t>
  </si>
  <si>
    <t>Z_259</t>
  </si>
  <si>
    <t>Tap Achupallas 110-&gt;Miraflores 110</t>
  </si>
  <si>
    <t>Z_260</t>
  </si>
  <si>
    <t>Tap Achupallas 110-&gt;Tap Reñaca 110</t>
  </si>
  <si>
    <t>Z_261</t>
  </si>
  <si>
    <t>Tap Algarrobo Norte 066-&gt;Algarrobo Chilquinta 066</t>
  </si>
  <si>
    <t>Z_263</t>
  </si>
  <si>
    <t>Tap Caleu 044-&gt;Caleu 044</t>
  </si>
  <si>
    <t>Z_264</t>
  </si>
  <si>
    <t>Tap Caleu 044-&gt;Rungue 044</t>
  </si>
  <si>
    <t>Z_265</t>
  </si>
  <si>
    <t>Tap Chagres 110-&gt;Chagres 110</t>
  </si>
  <si>
    <t>Z_266</t>
  </si>
  <si>
    <t>Tap Chagres 110-&gt;Nueva Panquehue 110</t>
  </si>
  <si>
    <t>Z_267</t>
  </si>
  <si>
    <t>Tap El Manzano Litoral 066-&gt;Balandras 066</t>
  </si>
  <si>
    <t>Z_268</t>
  </si>
  <si>
    <t>Tap El Manzano Litoral 066-&gt;El Totoral 066</t>
  </si>
  <si>
    <t>Z_269</t>
  </si>
  <si>
    <t>Tap Entel 044-&gt;Entel 044</t>
  </si>
  <si>
    <t>ENTEL</t>
  </si>
  <si>
    <t>Z_270</t>
  </si>
  <si>
    <t>Tap Entel 044-&gt;Rungue 044</t>
  </si>
  <si>
    <t>Z_271</t>
  </si>
  <si>
    <t>Tap Los Maquis 110-&gt;Los Maquis 110</t>
  </si>
  <si>
    <t>Z_272</t>
  </si>
  <si>
    <t>Tap Los Maquis 110-&gt;Tap San Rafael 110</t>
  </si>
  <si>
    <t>Z_273</t>
  </si>
  <si>
    <t>Tap Los Maquis 110-&gt;Totoralillo 110</t>
  </si>
  <si>
    <t>Z_274</t>
  </si>
  <si>
    <t>Tap Mayaca 110-&gt;Tap Pachacama A 110</t>
  </si>
  <si>
    <t>Z_275</t>
  </si>
  <si>
    <t>Tap Pachacama B 044-&gt;Las Vegas 044</t>
  </si>
  <si>
    <t>Z_277</t>
  </si>
  <si>
    <t>Tap Placeres 110-&gt;Placeres 110</t>
  </si>
  <si>
    <t>Z_278</t>
  </si>
  <si>
    <t>Tap Quilpue 110-&gt;Peñablanca 110</t>
  </si>
  <si>
    <t>Z_279</t>
  </si>
  <si>
    <t>Tap Quilpue 110-&gt;Quilpue 110</t>
  </si>
  <si>
    <t>Z_280</t>
  </si>
  <si>
    <t>Tap Quilpue 110-&gt;Tap Achupallas 110</t>
  </si>
  <si>
    <t>Z_281</t>
  </si>
  <si>
    <t>Tap Quintay 066-&gt;Quintay 066</t>
  </si>
  <si>
    <t>Z_282</t>
  </si>
  <si>
    <t>Tap Quintay 066-&gt;Tap Algarrobo Norte 066</t>
  </si>
  <si>
    <t>Z_283</t>
  </si>
  <si>
    <t>Tap Reñaca 110-&gt;Reñaca 110</t>
  </si>
  <si>
    <t>Z_284</t>
  </si>
  <si>
    <t>Tap San Felipe 110-&gt;Nueva Panquehue 110</t>
  </si>
  <si>
    <t>Z_285</t>
  </si>
  <si>
    <t>Tap San Felipe 110-&gt;Nueva San Rafael 110</t>
  </si>
  <si>
    <t>Z_286</t>
  </si>
  <si>
    <t>Tap San Felipe 110-&gt;San Felipe 110</t>
  </si>
  <si>
    <t>Z_287</t>
  </si>
  <si>
    <t>Tap San Felipe 2 044-&gt;San Felipe 044</t>
  </si>
  <si>
    <t>Z_288</t>
  </si>
  <si>
    <t>Tap San Felipe 2 044-&gt;Tap San Rafael 2 044</t>
  </si>
  <si>
    <t>Z_289</t>
  </si>
  <si>
    <t>Tap San Rafael 110-&gt;Totoralillo 110</t>
  </si>
  <si>
    <t>Z_290</t>
  </si>
  <si>
    <t>Tap San Rafael 2 044-&gt;FFCC Los Andes 044</t>
  </si>
  <si>
    <t>Z_291</t>
  </si>
  <si>
    <t>Tap San Sebastian 066-&gt;San Antonio 066</t>
  </si>
  <si>
    <t>Z_292</t>
  </si>
  <si>
    <t>Tap San Sebastian 066-&gt;San Sebastian 066</t>
  </si>
  <si>
    <t>Z_295</t>
  </si>
  <si>
    <t>Ventanas 110-&gt;Quintero 110</t>
  </si>
  <si>
    <t>Z_296</t>
  </si>
  <si>
    <t>Ventanas 110-&gt;Tap Codelco Ventanas 110</t>
  </si>
  <si>
    <t>Z_297</t>
  </si>
  <si>
    <t>Ventanas 110-&gt;Torquemada 110</t>
  </si>
  <si>
    <t>ZE_11</t>
  </si>
  <si>
    <t>Tap Placeres 110-&gt;Tap Valparaiso 110</t>
  </si>
  <si>
    <t>ZE_12</t>
  </si>
  <si>
    <t>Tap Playa Ancha 110-&gt;Laguna Verde 110</t>
  </si>
  <si>
    <t>ZE_13</t>
  </si>
  <si>
    <t>Tap Playa Ancha 110-&gt;Playa Ancha 110</t>
  </si>
  <si>
    <t>ZE_17</t>
  </si>
  <si>
    <t>Tap Valparaiso 110-&gt;Tap Playa Ancha 110</t>
  </si>
  <si>
    <t>ZE_18</t>
  </si>
  <si>
    <t>Tap Valparaiso 110-&gt;Valparaiso 110</t>
  </si>
  <si>
    <t>ZE_7</t>
  </si>
  <si>
    <t>Tap Algarrobo 066-&gt;Casablanca 66</t>
  </si>
  <si>
    <t>SE-D_219_D</t>
  </si>
  <si>
    <t>El Manzano - Distribuidoras</t>
  </si>
  <si>
    <t>SE-D_228_D</t>
  </si>
  <si>
    <t>Queltehues - Distribuidoras</t>
  </si>
  <si>
    <t>SE-Z_130</t>
  </si>
  <si>
    <t>Alonso de Cordova</t>
  </si>
  <si>
    <t>SE-Z_131</t>
  </si>
  <si>
    <t>Altamirano</t>
  </si>
  <si>
    <t>SE-Z_132</t>
  </si>
  <si>
    <t>Andes</t>
  </si>
  <si>
    <t>SE-Z_133</t>
  </si>
  <si>
    <t>Apoquindo</t>
  </si>
  <si>
    <t>SE-Z_134</t>
  </si>
  <si>
    <t>Batuco</t>
  </si>
  <si>
    <t>SE-Z_135</t>
  </si>
  <si>
    <t>Bicentenario</t>
  </si>
  <si>
    <t>SE-Z_138</t>
  </si>
  <si>
    <t>Brasil</t>
  </si>
  <si>
    <t>SE-Z_139</t>
  </si>
  <si>
    <t>Buin</t>
  </si>
  <si>
    <t>SE-Z_140</t>
  </si>
  <si>
    <t>Carrascal</t>
  </si>
  <si>
    <t>SE-Z_141</t>
  </si>
  <si>
    <t>Cerro Navia Chilectra</t>
  </si>
  <si>
    <t>SE-Z_142</t>
  </si>
  <si>
    <t>Chacabuco</t>
  </si>
  <si>
    <t>SE-Z_143</t>
  </si>
  <si>
    <t>Chicureo</t>
  </si>
  <si>
    <t>SE-Z_144</t>
  </si>
  <si>
    <t>Club Hipico</t>
  </si>
  <si>
    <t>SE-Z_145</t>
  </si>
  <si>
    <t>Costanera</t>
  </si>
  <si>
    <t>EMPRESA ELECTRICA PUENTE ALTO LTDA.</t>
  </si>
  <si>
    <t>SE-Z_146</t>
  </si>
  <si>
    <t>Curacavi</t>
  </si>
  <si>
    <t>SE-Z_147</t>
  </si>
  <si>
    <t>El Salto</t>
  </si>
  <si>
    <t>SE-Z_148</t>
  </si>
  <si>
    <t>Florida</t>
  </si>
  <si>
    <t>PUNTILLA</t>
  </si>
  <si>
    <t>SE-Z_149</t>
  </si>
  <si>
    <t>La Cisterna</t>
  </si>
  <si>
    <t>SE-Z_150</t>
  </si>
  <si>
    <t>La Dehesa</t>
  </si>
  <si>
    <t>SE-Z_151</t>
  </si>
  <si>
    <t>La Pintana</t>
  </si>
  <si>
    <t>SE-Z_152</t>
  </si>
  <si>
    <t>La Reina</t>
  </si>
  <si>
    <t>SE-Z_153</t>
  </si>
  <si>
    <t>Las Acacias</t>
  </si>
  <si>
    <t>SE-Z_154</t>
  </si>
  <si>
    <t>Lo Aguirre enel</t>
  </si>
  <si>
    <t>SE-Z_155</t>
  </si>
  <si>
    <t>Lo Boza</t>
  </si>
  <si>
    <t>SE-Z_156</t>
  </si>
  <si>
    <t>Lo Espejo</t>
  </si>
  <si>
    <t>SE-Z_157</t>
  </si>
  <si>
    <t>Lo Prado</t>
  </si>
  <si>
    <t>SE-Z_158</t>
  </si>
  <si>
    <t>Lo Valledor</t>
  </si>
  <si>
    <t>SE-Z_159</t>
  </si>
  <si>
    <t>Lord Cochrane</t>
  </si>
  <si>
    <t>SE-Z_160</t>
  </si>
  <si>
    <t>Los Almendros</t>
  </si>
  <si>
    <t>SE-Z_161</t>
  </si>
  <si>
    <t>Los Dominicos</t>
  </si>
  <si>
    <t>SE-Z_162</t>
  </si>
  <si>
    <t>Macul</t>
  </si>
  <si>
    <t>SE-Z_163</t>
  </si>
  <si>
    <t>Maipu</t>
  </si>
  <si>
    <t>SE-Z_164</t>
  </si>
  <si>
    <t>Malloco</t>
  </si>
  <si>
    <t>SE-Z_165</t>
  </si>
  <si>
    <t>Mariscal</t>
  </si>
  <si>
    <t>SE-Z_166</t>
  </si>
  <si>
    <t>Metro</t>
  </si>
  <si>
    <t>SE-Z_167</t>
  </si>
  <si>
    <t>Ochagavia</t>
  </si>
  <si>
    <t>SE-Z_168</t>
  </si>
  <si>
    <t>Pajaritos</t>
  </si>
  <si>
    <t>SE-Z_169</t>
  </si>
  <si>
    <t>Panamericana</t>
  </si>
  <si>
    <t>SE-Z_170</t>
  </si>
  <si>
    <t>Polpaico Chilectra</t>
  </si>
  <si>
    <t>SE-Z_171</t>
  </si>
  <si>
    <t>Pudahuel</t>
  </si>
  <si>
    <t>SE-Z_172</t>
  </si>
  <si>
    <t>Puente Alto</t>
  </si>
  <si>
    <t>SE-Z_173</t>
  </si>
  <si>
    <t>Punta de Peuco</t>
  </si>
  <si>
    <t>SE-Z_174</t>
  </si>
  <si>
    <t>Quilicura</t>
  </si>
  <si>
    <t>SE-Z_175</t>
  </si>
  <si>
    <t>Recoleta</t>
  </si>
  <si>
    <t>SE-Z_176</t>
  </si>
  <si>
    <t>San Bernardo</t>
  </si>
  <si>
    <t>SE-Z_177</t>
  </si>
  <si>
    <t>San Cristobal</t>
  </si>
  <si>
    <t>SE-Z_178</t>
  </si>
  <si>
    <t>San Joaquin</t>
  </si>
  <si>
    <t>SE-Z_179</t>
  </si>
  <si>
    <t>San Jose</t>
  </si>
  <si>
    <t>SE-Z_180</t>
  </si>
  <si>
    <t>San Pablo</t>
  </si>
  <si>
    <t>SE-Z_181</t>
  </si>
  <si>
    <t>Santa Elena</t>
  </si>
  <si>
    <t>SE-Z_182</t>
  </si>
  <si>
    <t>Santa Marta</t>
  </si>
  <si>
    <t>SE-Z_183</t>
  </si>
  <si>
    <t>Santa Raquel</t>
  </si>
  <si>
    <t>SE-Z_184</t>
  </si>
  <si>
    <t>Santa Rosa Sur</t>
  </si>
  <si>
    <t>SE-Z_185</t>
  </si>
  <si>
    <t>Santiago Solar</t>
  </si>
  <si>
    <t>SE-Z_201</t>
  </si>
  <si>
    <t>Tap Las Vizcachas</t>
  </si>
  <si>
    <t>SE-Z_218</t>
  </si>
  <si>
    <t>Tap Santa Marta</t>
  </si>
  <si>
    <t>SE-Z_222</t>
  </si>
  <si>
    <t>Vitacura</t>
  </si>
  <si>
    <t>Z_303</t>
  </si>
  <si>
    <t>Alonso de Cordova 110-&gt;Alonso de Cordova 012</t>
  </si>
  <si>
    <t>Z_304</t>
  </si>
  <si>
    <t>Altamirano 110-&gt;Altamirano 012</t>
  </si>
  <si>
    <t>Z_305</t>
  </si>
  <si>
    <t>Andes 110-&gt;Andes 012</t>
  </si>
  <si>
    <t>Z_306</t>
  </si>
  <si>
    <t>Apoquindo 110-&gt;Apoquindo 012</t>
  </si>
  <si>
    <t>Z_307</t>
  </si>
  <si>
    <t>Batuco 110-&gt;Batuco 023</t>
  </si>
  <si>
    <t>Z_308</t>
  </si>
  <si>
    <t>Bicentenario 110-&gt;Bicentenario 012</t>
  </si>
  <si>
    <t>Z_310</t>
  </si>
  <si>
    <t>Brasil 110-&gt;Brasil 012</t>
  </si>
  <si>
    <t>Z_312</t>
  </si>
  <si>
    <t>Buin 220-&gt;Buin 110</t>
  </si>
  <si>
    <t>Z_313</t>
  </si>
  <si>
    <t>Carrascal 110-&gt;Carrascal 012</t>
  </si>
  <si>
    <t>Z_316</t>
  </si>
  <si>
    <t>Cerro Navia 220-&gt;Cerro Navia 110</t>
  </si>
  <si>
    <t>Z_320</t>
  </si>
  <si>
    <t>Chacabuco 110-&gt;Chacabuco 012</t>
  </si>
  <si>
    <t>Z_321</t>
  </si>
  <si>
    <t>Chacabuco 110-&gt;Chacabuco 023</t>
  </si>
  <si>
    <t>Z_323</t>
  </si>
  <si>
    <t>Chena 220-&gt;Chena 110</t>
  </si>
  <si>
    <t>Z_324</t>
  </si>
  <si>
    <t>Chicureo 220-&gt;Chicureo 023</t>
  </si>
  <si>
    <t>Z_325</t>
  </si>
  <si>
    <t>Club Hipico 110-&gt;Club Hipico 012</t>
  </si>
  <si>
    <t>Z_326</t>
  </si>
  <si>
    <t>Costanera 110-&gt;Costanera 012</t>
  </si>
  <si>
    <t>Z_328</t>
  </si>
  <si>
    <t>Curacavi 044-&gt;Curacavi 012</t>
  </si>
  <si>
    <t>Z_331</t>
  </si>
  <si>
    <t>El Salto 220-&gt;El Salto 110</t>
  </si>
  <si>
    <t>Z_334</t>
  </si>
  <si>
    <t>Florida 110-&gt;Florida 012</t>
  </si>
  <si>
    <t>Z_338</t>
  </si>
  <si>
    <t>La Cisterna 110-&gt;La Cisterna 012</t>
  </si>
  <si>
    <t>Z_339</t>
  </si>
  <si>
    <t>La Dehesa 110-&gt;La Dehesa 012</t>
  </si>
  <si>
    <t>Z_340</t>
  </si>
  <si>
    <t>La Dehesa 110-&gt;La Dehesa 023</t>
  </si>
  <si>
    <t>Z_341</t>
  </si>
  <si>
    <t>La Pintana 110-&gt;La Pintana 012</t>
  </si>
  <si>
    <t>Z_342</t>
  </si>
  <si>
    <t>La Reina 110-&gt;La Reina 012</t>
  </si>
  <si>
    <t>Z_343</t>
  </si>
  <si>
    <t>Las Acacias 110-&gt;Las Acacias 023</t>
  </si>
  <si>
    <t>Z_346</t>
  </si>
  <si>
    <t>Lo Aguirre enel 110-&gt;Lo Aguirre enel 012</t>
  </si>
  <si>
    <t>Z_347</t>
  </si>
  <si>
    <t>Lo Boza 110-&gt;Lo Boza 012</t>
  </si>
  <si>
    <t>Z_348</t>
  </si>
  <si>
    <t>Lo Boza 110-&gt;Lo Boza 023</t>
  </si>
  <si>
    <t>Z_354</t>
  </si>
  <si>
    <t>Lo Prado 044-&gt;Lo Prado 012</t>
  </si>
  <si>
    <t>Z_355</t>
  </si>
  <si>
    <t>Lo Prado 110-&gt;Lo Prado 044</t>
  </si>
  <si>
    <t>Z_356</t>
  </si>
  <si>
    <t>Lo Valledor 110-&gt;Lo Valledor 012</t>
  </si>
  <si>
    <t>Z_358</t>
  </si>
  <si>
    <t>Lord Cochrane 110-&gt;Lord Cochrane 012</t>
  </si>
  <si>
    <t>Z_359</t>
  </si>
  <si>
    <t>Los Almendros 110-&gt;Los Almendros 220</t>
  </si>
  <si>
    <t>Z_361</t>
  </si>
  <si>
    <t>Los Dominicos 110-&gt;Los Dominicos 012</t>
  </si>
  <si>
    <t>Z_362</t>
  </si>
  <si>
    <t>Macul 110-&gt;Macul 012</t>
  </si>
  <si>
    <t>Z_363</t>
  </si>
  <si>
    <t>Maipu 110-&gt;Maipu 012</t>
  </si>
  <si>
    <t>Z_364</t>
  </si>
  <si>
    <t>Malloco 110-&gt;Malloco 012</t>
  </si>
  <si>
    <t>Z_365</t>
  </si>
  <si>
    <t>Malloco 110-&gt;Malloco 023</t>
  </si>
  <si>
    <t>Z_366</t>
  </si>
  <si>
    <t>Mariscal 110-&gt;Mariscal 012</t>
  </si>
  <si>
    <t>Z_367</t>
  </si>
  <si>
    <t>Mariscal 110-&gt;Mariscal 023</t>
  </si>
  <si>
    <t>Z_370</t>
  </si>
  <si>
    <t>Ochagavia 110-&gt;Ochagavia 012</t>
  </si>
  <si>
    <t>Z_372</t>
  </si>
  <si>
    <t>Pajaritos 110-&gt;Pajaritos 012</t>
  </si>
  <si>
    <t>Z_374</t>
  </si>
  <si>
    <t>Panamericana 110-&gt;Panamericana 012</t>
  </si>
  <si>
    <t>Z_375</t>
  </si>
  <si>
    <t>Polpaico Chilectra 110-&gt;Polpaico Chilectra 023</t>
  </si>
  <si>
    <t>Z_376</t>
  </si>
  <si>
    <t>Pudahuel 110-&gt;Pudahuel 012</t>
  </si>
  <si>
    <t>Z_378</t>
  </si>
  <si>
    <t>Puente Alto 110-&gt;Puente Alto 012</t>
  </si>
  <si>
    <t>Z_382</t>
  </si>
  <si>
    <t>Quilicura 110-&gt;Quilicura 012</t>
  </si>
  <si>
    <t>Z_383</t>
  </si>
  <si>
    <t>Quilicura 110-&gt;Quilicura 023</t>
  </si>
  <si>
    <t>Z_384</t>
  </si>
  <si>
    <t>Recoleta 110-&gt;Recoleta 012</t>
  </si>
  <si>
    <t>Z_389</t>
  </si>
  <si>
    <t>San Bernardo 110-&gt;San Bernardo 012</t>
  </si>
  <si>
    <t>Z_390</t>
  </si>
  <si>
    <t>San Cristobal 110-&gt;San Cristobal 012</t>
  </si>
  <si>
    <t>Z_391</t>
  </si>
  <si>
    <t>San Joaquin 110-&gt;San Joaquin 012</t>
  </si>
  <si>
    <t>Z_392</t>
  </si>
  <si>
    <t>San Jose 110-&gt;San Jose 012</t>
  </si>
  <si>
    <t>Z_393</t>
  </si>
  <si>
    <t>San Pablo 110-&gt;San Pablo 023</t>
  </si>
  <si>
    <t>Z_394</t>
  </si>
  <si>
    <t>Santa Elena 110-&gt;Santa Elena 012</t>
  </si>
  <si>
    <t>Z_395</t>
  </si>
  <si>
    <t>Santa Marta 110-&gt;Santa Marta 012</t>
  </si>
  <si>
    <t>Z_396</t>
  </si>
  <si>
    <t>Santa Marta 110-&gt;Santa Marta 023</t>
  </si>
  <si>
    <t>Z_397</t>
  </si>
  <si>
    <t>Santa Raquel 110-&gt;Santa Raquel 012</t>
  </si>
  <si>
    <t>Z_399</t>
  </si>
  <si>
    <t>Santa Rosa Sur 110-&gt;Santa Rosa Sur 012</t>
  </si>
  <si>
    <t>Z_465</t>
  </si>
  <si>
    <t>Vitacura 110-&gt;Vitacura 012</t>
  </si>
  <si>
    <t>Z_299</t>
  </si>
  <si>
    <t>(Ei2) El Salto-Tap Recoleta 110-&gt;(Ei1) El Salto-Tap Recoleta - San Cristobal 110</t>
  </si>
  <si>
    <t>Z_300</t>
  </si>
  <si>
    <t>(Ei2) El Salto-Tap Recoleta 110-&gt;(Ei3) El Salto-Tap Recoleta 110</t>
  </si>
  <si>
    <t>Z_301</t>
  </si>
  <si>
    <t>(Ei3) El Salto-Tap Recoleta 110-&gt;(Ei1) El Salto-Tap Recoleta - San Cristobal 110</t>
  </si>
  <si>
    <t>Z_302</t>
  </si>
  <si>
    <t>(Ei3) El Salto-Tap Recoleta 110-&gt;Tap Recoleta 110</t>
  </si>
  <si>
    <t>Z_309</t>
  </si>
  <si>
    <t>Boca Oriente 044-&gt;Boca Poniente 044</t>
  </si>
  <si>
    <t>Z_311</t>
  </si>
  <si>
    <t>Buin 110-&gt;Tap San Bernardo 110</t>
  </si>
  <si>
    <t>Z_314</t>
  </si>
  <si>
    <t>Cerro Navia 110-&gt;Cerro Navia Chilectra 110</t>
  </si>
  <si>
    <t>Z_315</t>
  </si>
  <si>
    <t>Cerro Navia 110-&gt;Tap Batuco 110</t>
  </si>
  <si>
    <t>Z_317</t>
  </si>
  <si>
    <t>Cerro Navia Chilectra 110-&gt;Tap Altamirano 110</t>
  </si>
  <si>
    <t>Z_318</t>
  </si>
  <si>
    <t>Cerro Navia Chilectra 110-&gt;Tap Lo Boza 110</t>
  </si>
  <si>
    <t>Z_319</t>
  </si>
  <si>
    <t>Cerro Navia Chilectra 110-&gt;Tap San Pablo 110</t>
  </si>
  <si>
    <t>Z_322</t>
  </si>
  <si>
    <t>Chena 110-&gt;Tap Santa Marta 110</t>
  </si>
  <si>
    <t>Z_327</t>
  </si>
  <si>
    <t>Curacavi 044-&gt;BocaPoniente 044</t>
  </si>
  <si>
    <t>Z_329</t>
  </si>
  <si>
    <t>El Salto 110-&gt;(Ei2) El Salto-Tap Recoleta 110</t>
  </si>
  <si>
    <t>Z_330</t>
  </si>
  <si>
    <t>El Salto 110-&gt;Tap La Dehesa 110</t>
  </si>
  <si>
    <t>Z_332</t>
  </si>
  <si>
    <t>FFCC Lo Espejo 110-&gt;Ochagavia 110</t>
  </si>
  <si>
    <t>Z_333</t>
  </si>
  <si>
    <t>FFCC Lo Espejo 110-&gt;Tap La Cisterna 110</t>
  </si>
  <si>
    <t>Z_335</t>
  </si>
  <si>
    <t>Florida 110-&gt;Tap Las Vizcachas 110</t>
  </si>
  <si>
    <t>Z_336</t>
  </si>
  <si>
    <t>Florida 110-&gt;Tap Macul 110</t>
  </si>
  <si>
    <t>Z_337</t>
  </si>
  <si>
    <t>Florida 110-&gt;Tap Santa Raquel 110</t>
  </si>
  <si>
    <t>Z_344</t>
  </si>
  <si>
    <t>Las Vegas 110-&gt;Punta de Peuco 110</t>
  </si>
  <si>
    <t>Z_349</t>
  </si>
  <si>
    <t>Lo Espejo 110-&gt;Chena 110</t>
  </si>
  <si>
    <t>Z_350</t>
  </si>
  <si>
    <t>Lo Espejo 110-&gt;Panamericana 110</t>
  </si>
  <si>
    <t>Z_351</t>
  </si>
  <si>
    <t>Lo Espejo 110-&gt;Tap La Cisterna 110</t>
  </si>
  <si>
    <t>Z_352</t>
  </si>
  <si>
    <t>Lo Prado 044-&gt;Boca Oriente 044</t>
  </si>
  <si>
    <t>Z_353</t>
  </si>
  <si>
    <t>Lo Prado 044-&gt;Curacavi 044</t>
  </si>
  <si>
    <t>Z_357</t>
  </si>
  <si>
    <t>Lo Valledor 110-&gt;Tap Lo Valledor 110</t>
  </si>
  <si>
    <t>Z_360</t>
  </si>
  <si>
    <t>Los Almendros 110-&gt;Tap Andes 110</t>
  </si>
  <si>
    <t>Z_368</t>
  </si>
  <si>
    <t>Metro 110-&gt;Lord Cochrane 110</t>
  </si>
  <si>
    <t>Z_369</t>
  </si>
  <si>
    <t>Ochagavia 110-&gt;Metro 110</t>
  </si>
  <si>
    <t>Z_371</t>
  </si>
  <si>
    <t>Ochagavia 110-&gt;Tap Club Hipico 110</t>
  </si>
  <si>
    <t>Z_377</t>
  </si>
  <si>
    <t>Puente Alto 110-&gt;Costanera 110</t>
  </si>
  <si>
    <t>Z_381</t>
  </si>
  <si>
    <t>Punta de Peuco 110-&gt;Tap Batuco 110</t>
  </si>
  <si>
    <t>Z_385</t>
  </si>
  <si>
    <t>Recoleta 110-&gt;Tap Recoleta 110</t>
  </si>
  <si>
    <t>Z_386</t>
  </si>
  <si>
    <t>Renca 110-&gt;Metro 110</t>
  </si>
  <si>
    <t>Z_387</t>
  </si>
  <si>
    <t>Renca 110-&gt;Tap Carrascal 110</t>
  </si>
  <si>
    <t>Z_388</t>
  </si>
  <si>
    <t>San Bernardo 110-&gt;Malloco 110</t>
  </si>
  <si>
    <t>Z_398</t>
  </si>
  <si>
    <t>Santa Raquel 110-&gt;Tap Santa Raquel 110</t>
  </si>
  <si>
    <t>Z_400</t>
  </si>
  <si>
    <t>Tap Alonso de Cordova 110-&gt;Alonso de Cordova 110</t>
  </si>
  <si>
    <t>Z_401</t>
  </si>
  <si>
    <t>Tap Alonso de Cordova 110-&gt;Tap Apoquindo 110</t>
  </si>
  <si>
    <t>Z_402</t>
  </si>
  <si>
    <t>Tap Altamirano 110-&gt;Altamirano 110</t>
  </si>
  <si>
    <t>Z_403</t>
  </si>
  <si>
    <t>Tap Altamirano 110-&gt;Renca 110</t>
  </si>
  <si>
    <t>Z_404</t>
  </si>
  <si>
    <t>Tap Andes 110-&gt;Andes 110</t>
  </si>
  <si>
    <t>Z_405</t>
  </si>
  <si>
    <t>Tap Andes 110-&gt;Tap La Reina 110</t>
  </si>
  <si>
    <t>Z_406</t>
  </si>
  <si>
    <t>Tap Apoquindo 110-&gt;Apoquindo 110</t>
  </si>
  <si>
    <t>Z_407</t>
  </si>
  <si>
    <t>Tap Apoquindo 110-&gt;Tap Los Dominicos 110</t>
  </si>
  <si>
    <t>Z_408</t>
  </si>
  <si>
    <t>Tap Batuco 110-&gt;Batuco 110</t>
  </si>
  <si>
    <t>Z_409</t>
  </si>
  <si>
    <t>Tap Bicentenario 110-&gt;Bicentenario 110</t>
  </si>
  <si>
    <t>Z_410</t>
  </si>
  <si>
    <t>Tap Bicentenario 110-&gt;Santa Marta 110</t>
  </si>
  <si>
    <t>Z_411</t>
  </si>
  <si>
    <t>Tap Buin 110-&gt;Alto Jahuel 110</t>
  </si>
  <si>
    <t>zonal</t>
  </si>
  <si>
    <t>Z_412</t>
  </si>
  <si>
    <t>Tap Buin 110-&gt;Buin 110</t>
  </si>
  <si>
    <t>Z_413</t>
  </si>
  <si>
    <t>Tap Carrascal 110-&gt;Brasil 110</t>
  </si>
  <si>
    <t>Z_414</t>
  </si>
  <si>
    <t>Tap Carrascal 110-&gt;Carrascal 110</t>
  </si>
  <si>
    <t>Z_415</t>
  </si>
  <si>
    <t>Tap Chacabuco 110-&gt;Chacabuco 110</t>
  </si>
  <si>
    <t>Z_416</t>
  </si>
  <si>
    <t>Tap Chacabuco 110-&gt;Tap Quilicura 110</t>
  </si>
  <si>
    <t>Z_417</t>
  </si>
  <si>
    <t>Tap Chacabuco 110-&gt;Tap Recoleta 110</t>
  </si>
  <si>
    <t>Z_418</t>
  </si>
  <si>
    <t>Tap Chicureo 220-&gt;Chicureo 220</t>
  </si>
  <si>
    <t>Z_419</t>
  </si>
  <si>
    <t>Tap Club Hipico 110-&gt;Club Hipico 110</t>
  </si>
  <si>
    <t>Z_420</t>
  </si>
  <si>
    <t>Tap Club Hipico 110-&gt;Tap San Joaquin 110</t>
  </si>
  <si>
    <t>Z_421</t>
  </si>
  <si>
    <t>Tap La Cisterna 110-&gt;La Cisterna 110</t>
  </si>
  <si>
    <t>Z_422</t>
  </si>
  <si>
    <t>Tap La Dehesa 110-&gt;La Dehesa 110</t>
  </si>
  <si>
    <t>Z_423</t>
  </si>
  <si>
    <t>Tap La Dehesa 110-&gt;Tap Vitacura 110</t>
  </si>
  <si>
    <t>Z_424</t>
  </si>
  <si>
    <t>Tap La Pintana 110-&gt;La Pintana 110</t>
  </si>
  <si>
    <t>Z_425</t>
  </si>
  <si>
    <t>Tap La Pintana 110-&gt;Tap Buin 110</t>
  </si>
  <si>
    <t>Z_426</t>
  </si>
  <si>
    <t>Tap La Pintana 110-&gt;Tap Mariscal 110</t>
  </si>
  <si>
    <t>Z_427</t>
  </si>
  <si>
    <t>Tap La Reina 110-&gt;Florida 110</t>
  </si>
  <si>
    <t>Z_428</t>
  </si>
  <si>
    <t>Tap La Reina 110-&gt;La Reina 110</t>
  </si>
  <si>
    <t>Z_429</t>
  </si>
  <si>
    <t>Tap Las Acacias 110-&gt;Las Acacias 110</t>
  </si>
  <si>
    <t>Z_430</t>
  </si>
  <si>
    <t>Tap Las Acacias 110-&gt;Lo Espejo 110</t>
  </si>
  <si>
    <t>Z_431</t>
  </si>
  <si>
    <t>Tap Las Vizcachas 110-&gt;Puente Alto 110</t>
  </si>
  <si>
    <t>Z_432</t>
  </si>
  <si>
    <t>Tap Lo Boza 110-&gt;Lo Boza 110</t>
  </si>
  <si>
    <t>Z_433</t>
  </si>
  <si>
    <t>Tap Lo Prado 110-&gt;Lo Aguirre enel 110</t>
  </si>
  <si>
    <t>Z_434</t>
  </si>
  <si>
    <t>Tap Lo Prado 110-&gt;Lo Prado 110</t>
  </si>
  <si>
    <t>Z_435</t>
  </si>
  <si>
    <t>Tap Lo Valledor 110-&gt;Tap Pajaritos 110</t>
  </si>
  <si>
    <t>Z_436</t>
  </si>
  <si>
    <t>Tap Los Dominicos 110-&gt;Los Almendros 110</t>
  </si>
  <si>
    <t>Z_437</t>
  </si>
  <si>
    <t>Tap Los Dominicos 110-&gt;Los Dominicos 110</t>
  </si>
  <si>
    <t>Z_438</t>
  </si>
  <si>
    <t>Tap Macul 110-&gt;Macul 110</t>
  </si>
  <si>
    <t>Z_439</t>
  </si>
  <si>
    <t>Tap Maipu 110-&gt;Maipu 110</t>
  </si>
  <si>
    <t>Z_440</t>
  </si>
  <si>
    <t>Tap Maipu 110-&gt;Tap Lo Valledor 110</t>
  </si>
  <si>
    <t>Z_441</t>
  </si>
  <si>
    <t>Tap Maipu 110-&gt;Tap Santa Marta 110</t>
  </si>
  <si>
    <t>Z_442</t>
  </si>
  <si>
    <t>Tap Mariscal 110-&gt;Mariscal 110</t>
  </si>
  <si>
    <t>Z_443</t>
  </si>
  <si>
    <t>Tap Pajaritos 110-&gt;Pajaritos 110</t>
  </si>
  <si>
    <t>Z_444</t>
  </si>
  <si>
    <t>Tap Pajaritos 110-&gt;Tap San Jose 110</t>
  </si>
  <si>
    <t>Z_445</t>
  </si>
  <si>
    <t>Tap Pudahuel 110-&gt;Cerro Navia Chilectra 110</t>
  </si>
  <si>
    <t>Z_446</t>
  </si>
  <si>
    <t>Tap Pudahuel 110-&gt;Pudahuel 110</t>
  </si>
  <si>
    <t>Z_447</t>
  </si>
  <si>
    <t>Tap Quilicura 110-&gt;Quilicura 110</t>
  </si>
  <si>
    <t>Z_448</t>
  </si>
  <si>
    <t>Tap Quilicura 110-&gt;Tap Lo Boza 110</t>
  </si>
  <si>
    <t>Z_449</t>
  </si>
  <si>
    <t>Tap San Bernardo 110-&gt;San Bernardo 110</t>
  </si>
  <si>
    <t>Z_450</t>
  </si>
  <si>
    <t>Tap San Bernardo 110-&gt;Tap Las Acacias 110</t>
  </si>
  <si>
    <t>Z_451</t>
  </si>
  <si>
    <t>Tap San Joaquin 110-&gt;San Joaquin 110</t>
  </si>
  <si>
    <t>Z_452</t>
  </si>
  <si>
    <t>Tap San Joaquin 110-&gt;Tap Santa Elena 110</t>
  </si>
  <si>
    <t>Z_453</t>
  </si>
  <si>
    <t>Tap San Jose 110-&gt;San Jose 110</t>
  </si>
  <si>
    <t>Z_454</t>
  </si>
  <si>
    <t>Tap San Jose 110-&gt;Tap Pudahuel 110</t>
  </si>
  <si>
    <t>Z_455</t>
  </si>
  <si>
    <t>Tap San Pablo 110-&gt;San Pablo 110</t>
  </si>
  <si>
    <t>Z_456</t>
  </si>
  <si>
    <t>Tap San Pablo 110-&gt;Tap Lo Prado 110</t>
  </si>
  <si>
    <t>Z_457</t>
  </si>
  <si>
    <t>Tap Santa Elena 110-&gt;Santa Elena 110</t>
  </si>
  <si>
    <t>Z_458</t>
  </si>
  <si>
    <t>Tap Santa Elena 110-&gt;Tap Macul 110</t>
  </si>
  <si>
    <t>Z_459</t>
  </si>
  <si>
    <t>Tap Santa Marta 110-&gt;Tap Bicentenario 110</t>
  </si>
  <si>
    <t>Z_460</t>
  </si>
  <si>
    <t>Tap Santa Raquel 110-&gt;Tap Santa Rosa Sur 110</t>
  </si>
  <si>
    <t>Z_461</t>
  </si>
  <si>
    <t>Tap Santa Rosa Sur 110-&gt;Santa Rosa Sur 110</t>
  </si>
  <si>
    <t>Z_462</t>
  </si>
  <si>
    <t>Tap Santa Rosa Sur 110-&gt;Tap Mariscal 110</t>
  </si>
  <si>
    <t>Z_463</t>
  </si>
  <si>
    <t>Tap Vitacura 110-&gt;Tap Alonso de Cordova 110</t>
  </si>
  <si>
    <t>Z_464</t>
  </si>
  <si>
    <t>Tap Vitacura 110-&gt;Vitacura 110</t>
  </si>
  <si>
    <t>SE-D_234_D</t>
  </si>
  <si>
    <t>Alhue - Distribuidoras</t>
  </si>
  <si>
    <t>SE-D_247_D</t>
  </si>
  <si>
    <t>Cholguan STS - Distribuidoras</t>
  </si>
  <si>
    <t>SE-D_248_D</t>
  </si>
  <si>
    <t>Cipreses - Distribuidoras</t>
  </si>
  <si>
    <t>SE-D_251_D</t>
  </si>
  <si>
    <t>Curillinque - Distribuidoras</t>
  </si>
  <si>
    <t>SE-D_261_D</t>
  </si>
  <si>
    <t>Lebu - Distribuidoras</t>
  </si>
  <si>
    <t>SE-D_279_D</t>
  </si>
  <si>
    <t>Pangue - Distribuidoras</t>
  </si>
  <si>
    <t>SE-N_16_D</t>
  </si>
  <si>
    <t>Colbun - Distribuidoras</t>
  </si>
  <si>
    <t>SE-N_24_D</t>
  </si>
  <si>
    <t>Duqueco - Distribuidoras</t>
  </si>
  <si>
    <t>SE-N_29_D</t>
  </si>
  <si>
    <t>Itahue - Distribuidoras</t>
  </si>
  <si>
    <t>SE-N_79_D</t>
  </si>
  <si>
    <t>Temuco - Distribuidoras</t>
  </si>
  <si>
    <t>SE-Z_223</t>
  </si>
  <si>
    <t>Alameda</t>
  </si>
  <si>
    <t>SE-Z_224</t>
  </si>
  <si>
    <t>Alcones</t>
  </si>
  <si>
    <t>SE-Z_225</t>
  </si>
  <si>
    <t>Alonso de Ribera</t>
  </si>
  <si>
    <t>SE-Z_226</t>
  </si>
  <si>
    <t>Alto Melipilla</t>
  </si>
  <si>
    <t>SE-Z_227</t>
  </si>
  <si>
    <t>Andalien</t>
  </si>
  <si>
    <t>SE-Z_228</t>
  </si>
  <si>
    <t>Angol</t>
  </si>
  <si>
    <t>SE-Z_229</t>
  </si>
  <si>
    <t>Arenas Blancas</t>
  </si>
  <si>
    <t>SE-Z_230</t>
  </si>
  <si>
    <t>Arranque Escuadron</t>
  </si>
  <si>
    <t>SE-Z_231</t>
  </si>
  <si>
    <t>Bollenar</t>
  </si>
  <si>
    <t>SE-Z_232</t>
  </si>
  <si>
    <t>Buin CGE</t>
  </si>
  <si>
    <t>SE-Z_233</t>
  </si>
  <si>
    <t>Cabrero</t>
  </si>
  <si>
    <t>SE-Z_234</t>
  </si>
  <si>
    <t>Cachapoal</t>
  </si>
  <si>
    <t>SE-Z_235</t>
  </si>
  <si>
    <t>Cañete</t>
  </si>
  <si>
    <t>SE-Z_236</t>
  </si>
  <si>
    <t>Carampangue</t>
  </si>
  <si>
    <t>SE-Z_237</t>
  </si>
  <si>
    <t>Cauquenes</t>
  </si>
  <si>
    <t>SE-Z_238</t>
  </si>
  <si>
    <t>Chacahuin</t>
  </si>
  <si>
    <t>SE-Z_239</t>
  </si>
  <si>
    <t>Chiguayante</t>
  </si>
  <si>
    <t>SE-Z_240</t>
  </si>
  <si>
    <t>Chillan</t>
  </si>
  <si>
    <t>SE-Z_241</t>
  </si>
  <si>
    <t>Chimbarongo</t>
  </si>
  <si>
    <t>SE-Z_242</t>
  </si>
  <si>
    <t>Chivilcan</t>
  </si>
  <si>
    <t>SE-Z_243</t>
  </si>
  <si>
    <t>Chocalan</t>
  </si>
  <si>
    <t>SE-Z_244</t>
  </si>
  <si>
    <t>Chumaquito</t>
  </si>
  <si>
    <t>SE-Z_245</t>
  </si>
  <si>
    <t>Ciruelito</t>
  </si>
  <si>
    <t>COPELEC</t>
  </si>
  <si>
    <t>SE-Z_246</t>
  </si>
  <si>
    <t>Cocharcas</t>
  </si>
  <si>
    <t>SE-Z_247</t>
  </si>
  <si>
    <t>Cocharcas COPELEC</t>
  </si>
  <si>
    <t>SE-Z_248</t>
  </si>
  <si>
    <t>Colchagua</t>
  </si>
  <si>
    <t>SE-Z_249</t>
  </si>
  <si>
    <t>Collipulli</t>
  </si>
  <si>
    <t>SE-Z_250</t>
  </si>
  <si>
    <t>Colo Colo</t>
  </si>
  <si>
    <t>SE-Z_252</t>
  </si>
  <si>
    <t>Constitucion</t>
  </si>
  <si>
    <t>SE-Z_253</t>
  </si>
  <si>
    <t>Coronel</t>
  </si>
  <si>
    <t>SE-Z_254</t>
  </si>
  <si>
    <t>Curacautin</t>
  </si>
  <si>
    <t>SE-Z_255</t>
  </si>
  <si>
    <t>Curanilahue</t>
  </si>
  <si>
    <t>SE-Z_256</t>
  </si>
  <si>
    <t>Curico</t>
  </si>
  <si>
    <t>COOP ELÉCTRICA CURICÓ</t>
  </si>
  <si>
    <t>SE-Z_257</t>
  </si>
  <si>
    <t>Ejercito</t>
  </si>
  <si>
    <t>SE-Z_258</t>
  </si>
  <si>
    <t>El Avellano</t>
  </si>
  <si>
    <t>SE-Z_259</t>
  </si>
  <si>
    <t>El Maiten</t>
  </si>
  <si>
    <t>SE-Z_260</t>
  </si>
  <si>
    <t>El Manco</t>
  </si>
  <si>
    <t>SE-Z_261</t>
  </si>
  <si>
    <t>El Manzano CGE</t>
  </si>
  <si>
    <t>SE-Z_262</t>
  </si>
  <si>
    <t>El Monte</t>
  </si>
  <si>
    <t>SE-Z_263</t>
  </si>
  <si>
    <t>El Paico</t>
  </si>
  <si>
    <t>SE-Z_264</t>
  </si>
  <si>
    <t>El Peumo</t>
  </si>
  <si>
    <t>SE-Z_265</t>
  </si>
  <si>
    <t>Enacar</t>
  </si>
  <si>
    <t>SE-Z_266</t>
  </si>
  <si>
    <t>Enlace</t>
  </si>
  <si>
    <t>SE-Z_267</t>
  </si>
  <si>
    <t>Escuadron</t>
  </si>
  <si>
    <t>SE-Z_268</t>
  </si>
  <si>
    <t>Faenas Pangue</t>
  </si>
  <si>
    <t>Palmucho</t>
  </si>
  <si>
    <t>SE-Z_269</t>
  </si>
  <si>
    <t>Fatima</t>
  </si>
  <si>
    <t>SE-Z_271</t>
  </si>
  <si>
    <t>Fopaco</t>
  </si>
  <si>
    <t>FPC</t>
  </si>
  <si>
    <t>SE-Z_272</t>
  </si>
  <si>
    <t>Gorbea</t>
  </si>
  <si>
    <t>CODINER LTDA</t>
  </si>
  <si>
    <t>SE-Z_273</t>
  </si>
  <si>
    <t>Graneros</t>
  </si>
  <si>
    <t>SE-Z_274</t>
  </si>
  <si>
    <t>Horcones</t>
  </si>
  <si>
    <t>SE-Z_275</t>
  </si>
  <si>
    <t>Hospital</t>
  </si>
  <si>
    <t>SE-Z_276</t>
  </si>
  <si>
    <t>Hualañe</t>
  </si>
  <si>
    <t>SE-Z_277</t>
  </si>
  <si>
    <t>Hualte</t>
  </si>
  <si>
    <t>SE-Z_278</t>
  </si>
  <si>
    <t>Imperial</t>
  </si>
  <si>
    <t>SE-Z_279</t>
  </si>
  <si>
    <t>Indura</t>
  </si>
  <si>
    <t>CYT OPERACIONES</t>
  </si>
  <si>
    <t>SE-Z_280</t>
  </si>
  <si>
    <t>Isla de Maipo</t>
  </si>
  <si>
    <t>SE-Z_281</t>
  </si>
  <si>
    <t>La Esperanza</t>
  </si>
  <si>
    <t>SE-Z_282</t>
  </si>
  <si>
    <t>La Manga</t>
  </si>
  <si>
    <t>SE-Z_283</t>
  </si>
  <si>
    <t>La Palma</t>
  </si>
  <si>
    <t>SE-Z_284</t>
  </si>
  <si>
    <t>La Ronda</t>
  </si>
  <si>
    <t>SE-Z_285</t>
  </si>
  <si>
    <t>La Vega</t>
  </si>
  <si>
    <t>SE-Z_286</t>
  </si>
  <si>
    <t>Laja</t>
  </si>
  <si>
    <t>SE-Z_288</t>
  </si>
  <si>
    <t>Las Arañas</t>
  </si>
  <si>
    <t>SE-Z_289</t>
  </si>
  <si>
    <t>Las Cabras</t>
  </si>
  <si>
    <t>SE-Z_290</t>
  </si>
  <si>
    <t>Las Encinas</t>
  </si>
  <si>
    <t>SE-Z_291</t>
  </si>
  <si>
    <t>Latorre</t>
  </si>
  <si>
    <t>SE-Z_292</t>
  </si>
  <si>
    <t>Lautaro</t>
  </si>
  <si>
    <t>SE-Z_293</t>
  </si>
  <si>
    <t>Leyda</t>
  </si>
  <si>
    <t>SE-Z_294</t>
  </si>
  <si>
    <t>Tap Licanco</t>
  </si>
  <si>
    <t>SE-Z_295</t>
  </si>
  <si>
    <t>Licanten</t>
  </si>
  <si>
    <t>SE-Z_296</t>
  </si>
  <si>
    <t>Lihueimo</t>
  </si>
  <si>
    <t>SE-Z_297</t>
  </si>
  <si>
    <t>Linares</t>
  </si>
  <si>
    <t>SE-Z_298</t>
  </si>
  <si>
    <t>Linares Norte</t>
  </si>
  <si>
    <t>LUZLINARES</t>
  </si>
  <si>
    <t>SE-Z_299</t>
  </si>
  <si>
    <t>Lirquen</t>
  </si>
  <si>
    <t>SE-Z_300</t>
  </si>
  <si>
    <t>Lirquen INDURA</t>
  </si>
  <si>
    <t>SE-Z_301</t>
  </si>
  <si>
    <t>Lo Miranda</t>
  </si>
  <si>
    <t>SE-Z_302</t>
  </si>
  <si>
    <t>Loma Colorada</t>
  </si>
  <si>
    <t>SE-Z_303</t>
  </si>
  <si>
    <t>Loncoche</t>
  </si>
  <si>
    <t>SE-Z_304</t>
  </si>
  <si>
    <t>Longavi</t>
  </si>
  <si>
    <t>LUZPARRAL</t>
  </si>
  <si>
    <t>SE-Z_305</t>
  </si>
  <si>
    <t>Loreto</t>
  </si>
  <si>
    <t>SE-Z_306</t>
  </si>
  <si>
    <t>Los Angeles</t>
  </si>
  <si>
    <t>SE-Z_307</t>
  </si>
  <si>
    <t>Los Buenos Aires</t>
  </si>
  <si>
    <t>EGP del Sur SpA</t>
  </si>
  <si>
    <t>SE-Z_308</t>
  </si>
  <si>
    <t>Los Maquis CGET</t>
  </si>
  <si>
    <t>SE-Z_309</t>
  </si>
  <si>
    <t>Los Sauces</t>
  </si>
  <si>
    <t>SE-Z_311</t>
  </si>
  <si>
    <t>Lota Frontel</t>
  </si>
  <si>
    <t>SE-Z_312</t>
  </si>
  <si>
    <t>Machali</t>
  </si>
  <si>
    <t>SE-Z_313</t>
  </si>
  <si>
    <t>Mahns</t>
  </si>
  <si>
    <t>SE-Z_314</t>
  </si>
  <si>
    <t>Malloa</t>
  </si>
  <si>
    <t>SE-Z_315</t>
  </si>
  <si>
    <t>Malloa Nueva</t>
  </si>
  <si>
    <t>SE-Z_316</t>
  </si>
  <si>
    <t>Mandinga</t>
  </si>
  <si>
    <t>SE-Z_317</t>
  </si>
  <si>
    <t>Manso de Velasco</t>
  </si>
  <si>
    <t>SE-Z_318</t>
  </si>
  <si>
    <t>Marchigue</t>
  </si>
  <si>
    <t>SE-Z_319</t>
  </si>
  <si>
    <t>Maule</t>
  </si>
  <si>
    <t>SE-Z_320</t>
  </si>
  <si>
    <t>Melipilla</t>
  </si>
  <si>
    <t>SE-Z_321</t>
  </si>
  <si>
    <t>Monterrico</t>
  </si>
  <si>
    <t>SE-Z_322</t>
  </si>
  <si>
    <t>Nahuelbuta</t>
  </si>
  <si>
    <t>SE-Z_323</t>
  </si>
  <si>
    <t>Nancagua</t>
  </si>
  <si>
    <t>SE-Z_324</t>
  </si>
  <si>
    <t>Negrete</t>
  </si>
  <si>
    <t>SE-Z_325</t>
  </si>
  <si>
    <t>Nirivilo</t>
  </si>
  <si>
    <t>SE-Z_326</t>
  </si>
  <si>
    <t>Padre Las Casas</t>
  </si>
  <si>
    <t>SE-Z_327</t>
  </si>
  <si>
    <t>Paine</t>
  </si>
  <si>
    <t>SE-Z_328</t>
  </si>
  <si>
    <t>Panguilemo</t>
  </si>
  <si>
    <t>SE-Z_329</t>
  </si>
  <si>
    <t>Paniahue</t>
  </si>
  <si>
    <t>SE-Z_330</t>
  </si>
  <si>
    <t>Panimavida</t>
  </si>
  <si>
    <t>SE-Z_331</t>
  </si>
  <si>
    <t>Parral</t>
  </si>
  <si>
    <t>SE-Z_332</t>
  </si>
  <si>
    <t>Parronal</t>
  </si>
  <si>
    <t>SE-Z_333</t>
  </si>
  <si>
    <t>Pelequen</t>
  </si>
  <si>
    <t>SE-Z_334</t>
  </si>
  <si>
    <t>Penco</t>
  </si>
  <si>
    <t>SE-Z_335</t>
  </si>
  <si>
    <t>Perales</t>
  </si>
  <si>
    <t>SE-Z_336</t>
  </si>
  <si>
    <t>Picoltue</t>
  </si>
  <si>
    <t>SE-Z_337</t>
  </si>
  <si>
    <t>Piduco</t>
  </si>
  <si>
    <t>SE-Z_338</t>
  </si>
  <si>
    <t>Pillanlelbun</t>
  </si>
  <si>
    <t>SE-Z_339</t>
  </si>
  <si>
    <t>Pirque</t>
  </si>
  <si>
    <t>SE-Z_340</t>
  </si>
  <si>
    <t>Pitrufquen</t>
  </si>
  <si>
    <t>SE-Z_341</t>
  </si>
  <si>
    <t>Placilla Emelectric</t>
  </si>
  <si>
    <t>SE-Z_342</t>
  </si>
  <si>
    <t>Portezuelo</t>
  </si>
  <si>
    <t>SE-Z_343</t>
  </si>
  <si>
    <t>Puchoco</t>
  </si>
  <si>
    <t>SE-Z_344</t>
  </si>
  <si>
    <t>Pucon</t>
  </si>
  <si>
    <t>SE-Z_345</t>
  </si>
  <si>
    <t>Pumahue</t>
  </si>
  <si>
    <t>SE-Z_346</t>
  </si>
  <si>
    <t>Punta Cortes</t>
  </si>
  <si>
    <t>SE-Z_348</t>
  </si>
  <si>
    <t>Quelentaro</t>
  </si>
  <si>
    <t>SE-Z_349</t>
  </si>
  <si>
    <t>Quilmo</t>
  </si>
  <si>
    <t>SE-Z_350</t>
  </si>
  <si>
    <t>Quinta</t>
  </si>
  <si>
    <t>SE-Z_351</t>
  </si>
  <si>
    <t>Quinta de Tilcoco</t>
  </si>
  <si>
    <t>SE-Z_352</t>
  </si>
  <si>
    <t>Quirihue</t>
  </si>
  <si>
    <t>SE-Z_353</t>
  </si>
  <si>
    <t>Rancagua</t>
  </si>
  <si>
    <t>SE-Z_354</t>
  </si>
  <si>
    <t>Ranguili</t>
  </si>
  <si>
    <t>SE-Z_355</t>
  </si>
  <si>
    <t>Rauquén</t>
  </si>
  <si>
    <t>SE-Z_356</t>
  </si>
  <si>
    <t>Recinto</t>
  </si>
  <si>
    <t>SE-Z_357</t>
  </si>
  <si>
    <t>Reguladora Rapel</t>
  </si>
  <si>
    <t>SE-Z_358</t>
  </si>
  <si>
    <t>Rengo</t>
  </si>
  <si>
    <t>SE-Z_359</t>
  </si>
  <si>
    <t>Rosario</t>
  </si>
  <si>
    <t>SE-Z_360</t>
  </si>
  <si>
    <t>San Clemente Transnet</t>
  </si>
  <si>
    <t>SE-Z_361</t>
  </si>
  <si>
    <t>San Fernando</t>
  </si>
  <si>
    <t>SE-Z_362</t>
  </si>
  <si>
    <t>San Francisco de Mostazal</t>
  </si>
  <si>
    <t>SE-Z_363</t>
  </si>
  <si>
    <t>San Gregorio</t>
  </si>
  <si>
    <t>SE-Z_364</t>
  </si>
  <si>
    <t>San Javier</t>
  </si>
  <si>
    <t>SE-Z_365</t>
  </si>
  <si>
    <t>San Miguel</t>
  </si>
  <si>
    <t>SE-Z_366</t>
  </si>
  <si>
    <t>San Pedro CGET</t>
  </si>
  <si>
    <t>SE-Z_367</t>
  </si>
  <si>
    <t>San Vicente</t>
  </si>
  <si>
    <t>SE-Z_368</t>
  </si>
  <si>
    <t>San Vicente TT</t>
  </si>
  <si>
    <t>SE-Z_371</t>
  </si>
  <si>
    <t>Santa Elisa</t>
  </si>
  <si>
    <t>SE-Z_372</t>
  </si>
  <si>
    <t>Santa Elvira</t>
  </si>
  <si>
    <t>SE-Z_373</t>
  </si>
  <si>
    <t>Santa Rosa</t>
  </si>
  <si>
    <t>SE-Z_374</t>
  </si>
  <si>
    <t>Sauzal</t>
  </si>
  <si>
    <t>Pacific Hydro Chacayes</t>
  </si>
  <si>
    <t>SE-Z_375</t>
  </si>
  <si>
    <t>Talca</t>
  </si>
  <si>
    <t>SE-Z_376</t>
  </si>
  <si>
    <t>Talcahuano</t>
  </si>
  <si>
    <t>SE-Z_377</t>
  </si>
  <si>
    <t>Tap Alto Melipilla</t>
  </si>
  <si>
    <t>SE-Z_378</t>
  </si>
  <si>
    <t>Tap Cerro Chepe</t>
  </si>
  <si>
    <t>SE-Z_379</t>
  </si>
  <si>
    <t>Tap Chocalan</t>
  </si>
  <si>
    <t>SE-Z_380</t>
  </si>
  <si>
    <t>Tap Duqueco</t>
  </si>
  <si>
    <t>SE-Z_381</t>
  </si>
  <si>
    <t>Tap El Nevado</t>
  </si>
  <si>
    <t>SE-Z_383</t>
  </si>
  <si>
    <t>Tap Fatima</t>
  </si>
  <si>
    <t>SE-Z_384</t>
  </si>
  <si>
    <t>Tap Fundicion Talleres CGE</t>
  </si>
  <si>
    <t>SE-Z_386</t>
  </si>
  <si>
    <t>Tap Graneros</t>
  </si>
  <si>
    <t>SE-Z_387</t>
  </si>
  <si>
    <t>Tap Hospital</t>
  </si>
  <si>
    <t>SE-Z_388</t>
  </si>
  <si>
    <t>Tap La Paloma</t>
  </si>
  <si>
    <t>SE-Z_389</t>
  </si>
  <si>
    <t>Tap Lautaro EFE</t>
  </si>
  <si>
    <t>SE-Z_391</t>
  </si>
  <si>
    <t>Tap Loma Colorada</t>
  </si>
  <si>
    <t>SE-Z_392</t>
  </si>
  <si>
    <t>Tap Longavi</t>
  </si>
  <si>
    <t>SE-Z_393</t>
  </si>
  <si>
    <t>Tap Los Lirios</t>
  </si>
  <si>
    <t>SE-Z_396</t>
  </si>
  <si>
    <t>Tap Molina</t>
  </si>
  <si>
    <t>SE-Z_397</t>
  </si>
  <si>
    <t>Tap Metrenco FFCC</t>
  </si>
  <si>
    <t>SE-Z_398</t>
  </si>
  <si>
    <t>Tap Nihue</t>
  </si>
  <si>
    <t>SE-Z_399</t>
  </si>
  <si>
    <t>Tap Niquen</t>
  </si>
  <si>
    <t>SE-Z_401</t>
  </si>
  <si>
    <t>Tap Off Paso Hondo</t>
  </si>
  <si>
    <t>SE-Z_403</t>
  </si>
  <si>
    <t>Tap Polpaico</t>
  </si>
  <si>
    <t>SE-Z_405</t>
  </si>
  <si>
    <t>Tap Quinta</t>
  </si>
  <si>
    <t>SE-Z_406</t>
  </si>
  <si>
    <t>Tap Renaico</t>
  </si>
  <si>
    <t>SE-Z_407</t>
  </si>
  <si>
    <t>Tap Rengo</t>
  </si>
  <si>
    <t>SE-Z_408</t>
  </si>
  <si>
    <t>Tap Retiro</t>
  </si>
  <si>
    <t>SE-Z_409</t>
  </si>
  <si>
    <t>Tap San Carlos</t>
  </si>
  <si>
    <t>SE-Z_410</t>
  </si>
  <si>
    <t>Tap San Pedro CGET</t>
  </si>
  <si>
    <t>SE-Z_411</t>
  </si>
  <si>
    <t>Tap San Rafael CGE</t>
  </si>
  <si>
    <t>SE-Z_413</t>
  </si>
  <si>
    <t>Tap Teno</t>
  </si>
  <si>
    <t>SE-Z_414</t>
  </si>
  <si>
    <t>Tap Tilcoco</t>
  </si>
  <si>
    <t>SE-Z_415</t>
  </si>
  <si>
    <t>Tap Tres Esquinas</t>
  </si>
  <si>
    <t>SE-Z_417</t>
  </si>
  <si>
    <t>Tap Victoria EFE</t>
  </si>
  <si>
    <t>SE-Z_418</t>
  </si>
  <si>
    <t>Teno</t>
  </si>
  <si>
    <t>SE-Z_419</t>
  </si>
  <si>
    <t>Tome</t>
  </si>
  <si>
    <t>SE-Z_420</t>
  </si>
  <si>
    <t>Traiguen</t>
  </si>
  <si>
    <t>SE-Z_421</t>
  </si>
  <si>
    <t>Tres Esquinas</t>
  </si>
  <si>
    <t>SE-Z_422</t>
  </si>
  <si>
    <t>Tres Pinos</t>
  </si>
  <si>
    <t>SE-Z_423</t>
  </si>
  <si>
    <t>Tumbes</t>
  </si>
  <si>
    <t>SE-Z_424</t>
  </si>
  <si>
    <t>Tuniche</t>
  </si>
  <si>
    <t>SE-Z_425</t>
  </si>
  <si>
    <t>Victoria</t>
  </si>
  <si>
    <t>SE-Z_426</t>
  </si>
  <si>
    <t>Villa Alegre</t>
  </si>
  <si>
    <t>SE-Z_427</t>
  </si>
  <si>
    <t>Villa Prat</t>
  </si>
  <si>
    <t>SE-Z_428</t>
  </si>
  <si>
    <t>Villarrica</t>
  </si>
  <si>
    <t>SE-Z_429</t>
  </si>
  <si>
    <t>Yerbas Buenas</t>
  </si>
  <si>
    <t>SE-ZE_10</t>
  </si>
  <si>
    <t>SE-ZE_14</t>
  </si>
  <si>
    <t>Tap San Gregorio</t>
  </si>
  <si>
    <t>SE-ZE_7</t>
  </si>
  <si>
    <t>Tap Ejercito</t>
  </si>
  <si>
    <t>SE-ZE_8</t>
  </si>
  <si>
    <t>Tap Linares Norte</t>
  </si>
  <si>
    <t>SE-ZE_9</t>
  </si>
  <si>
    <t>Lota</t>
  </si>
  <si>
    <t>Z_466</t>
  </si>
  <si>
    <t>Alameda 066-&gt;Alameda 015</t>
  </si>
  <si>
    <t>Z_467</t>
  </si>
  <si>
    <t>Alcones 066-&gt;Alcones 023</t>
  </si>
  <si>
    <t>Z_473</t>
  </si>
  <si>
    <t>Alonso de Ribera 154-&gt;Alonso de Ribera 066</t>
  </si>
  <si>
    <t>Z_475</t>
  </si>
  <si>
    <t>Alto Jahuel 110-&gt;Alto Jahuel 066</t>
  </si>
  <si>
    <t>Z_477</t>
  </si>
  <si>
    <t>Alto Jahuel 220-&gt;Alto Jahuel 110</t>
  </si>
  <si>
    <t>Z_478</t>
  </si>
  <si>
    <t>Alto Jahuel 220-&gt;Alto Jahuel 154</t>
  </si>
  <si>
    <t>Z_479</t>
  </si>
  <si>
    <t>Alto Melipilla 110-&gt;Alto Melipilla 220</t>
  </si>
  <si>
    <t>Z_483</t>
  </si>
  <si>
    <t>Andalien 066-&gt;Andalien 015</t>
  </si>
  <si>
    <t>Z_484</t>
  </si>
  <si>
    <t>Angol 066-&gt;Angol 023</t>
  </si>
  <si>
    <t>Z_485</t>
  </si>
  <si>
    <t>Angol 066-&gt;Angol 13.2</t>
  </si>
  <si>
    <t>Z_489</t>
  </si>
  <si>
    <t>Arenas Blancas 066-&gt;Arenas Blancas 015</t>
  </si>
  <si>
    <t>Z_491</t>
  </si>
  <si>
    <t>Bollenar 110-&gt;Bollenar 13.2</t>
  </si>
  <si>
    <t>Z_492</t>
  </si>
  <si>
    <t>Buin CGE 066-&gt;Buin CGE 015</t>
  </si>
  <si>
    <t>Z_493</t>
  </si>
  <si>
    <t>Cabrero 023-&gt;Cabrero 13.8</t>
  </si>
  <si>
    <t>Z_494</t>
  </si>
  <si>
    <t>Cabrero 066-&gt;Cabrero 023</t>
  </si>
  <si>
    <t>Z_495</t>
  </si>
  <si>
    <t>Cabrero 066-&gt;Cabrero 13.8</t>
  </si>
  <si>
    <t>Z_498</t>
  </si>
  <si>
    <t>Cachapoal 066-&gt;Cachapoal 015</t>
  </si>
  <si>
    <t>Z_500</t>
  </si>
  <si>
    <t>Cañete 066-&gt;Cañete 023</t>
  </si>
  <si>
    <t>Z_501</t>
  </si>
  <si>
    <t>Carampangue 023-&gt;Carampangue 13.2</t>
  </si>
  <si>
    <t>Z_502</t>
  </si>
  <si>
    <t>Carampangue 066-&gt;Carampangue 13.2</t>
  </si>
  <si>
    <t>Z_505</t>
  </si>
  <si>
    <t>Cauquenes 066-&gt;Cauquenes 13.2</t>
  </si>
  <si>
    <t>Z_508</t>
  </si>
  <si>
    <t>Cauquenes 13.2-&gt;Cauquenes 023</t>
  </si>
  <si>
    <t>Z_509</t>
  </si>
  <si>
    <t>Central Rapel 066-&gt;Reguladora Rapel 066</t>
  </si>
  <si>
    <t>Z_510</t>
  </si>
  <si>
    <t>Chacahuin 066-&gt;Chacahuin 13.2</t>
  </si>
  <si>
    <t>Z_512</t>
  </si>
  <si>
    <t>Charrua 066-&gt;Charrua 13.2</t>
  </si>
  <si>
    <t>Z_515</t>
  </si>
  <si>
    <t>Charrua 154-&gt;Charrua 066</t>
  </si>
  <si>
    <t>Z_519</t>
  </si>
  <si>
    <t>Charrua 220-&gt;Charrua 154</t>
  </si>
  <si>
    <t>Z_520</t>
  </si>
  <si>
    <t>Chiguayante 066-&gt;Chiguayante 015</t>
  </si>
  <si>
    <t>Z_521</t>
  </si>
  <si>
    <t>Chillan 015-&gt;Chillan 13.2</t>
  </si>
  <si>
    <t>Z_522</t>
  </si>
  <si>
    <t>Chillan 066-&gt;Chillan 015</t>
  </si>
  <si>
    <t>Z_523</t>
  </si>
  <si>
    <t>Chillan 066-&gt;Chillan 13.2</t>
  </si>
  <si>
    <t>Z_526</t>
  </si>
  <si>
    <t>Chillan 154-&gt;Chillan 066</t>
  </si>
  <si>
    <t>Z_527</t>
  </si>
  <si>
    <t>Chimbarongo 066-&gt;Chimbarongo 015</t>
  </si>
  <si>
    <t>Z_529</t>
  </si>
  <si>
    <t>Chivilcan 066-&gt;Chivilcan 015</t>
  </si>
  <si>
    <t>Z_531</t>
  </si>
  <si>
    <t>Chocalan 066-&gt;Chocalan 13.2</t>
  </si>
  <si>
    <t>Z_532</t>
  </si>
  <si>
    <t>Cholguan STS 13.8-&gt;Cholguan STS 023</t>
  </si>
  <si>
    <t>Z_533</t>
  </si>
  <si>
    <t>Cholguan STS 220-&gt;Cholguan STS 13.8</t>
  </si>
  <si>
    <t>Z_534</t>
  </si>
  <si>
    <t>Chumaquito 066-&gt;Chumaquito 015</t>
  </si>
  <si>
    <t>Z_537</t>
  </si>
  <si>
    <t>Cocharcas 066-&gt;Cocharcas 015</t>
  </si>
  <si>
    <t>Z_542</t>
  </si>
  <si>
    <t>Cocharcas COPELEC 066-&gt;Cocharcas COPELEC 13.8</t>
  </si>
  <si>
    <t>Z_543</t>
  </si>
  <si>
    <t>Colbun 13.8-&gt;Colbun 220</t>
  </si>
  <si>
    <t>COLBUN S.A.</t>
  </si>
  <si>
    <t>Z_544</t>
  </si>
  <si>
    <t>Colchagua 066-&gt;Colchagua 015</t>
  </si>
  <si>
    <t>Z_546</t>
  </si>
  <si>
    <t>Collipulli 066-&gt;Collipulli 13.2</t>
  </si>
  <si>
    <t>Z_548</t>
  </si>
  <si>
    <t>Colo Colo 066-&gt;Colo Colo 015</t>
  </si>
  <si>
    <t>Z_552</t>
  </si>
  <si>
    <t>Concepcion 154-&gt;Concepcion 066</t>
  </si>
  <si>
    <t>Z_554</t>
  </si>
  <si>
    <t>Concepcion 220-&gt;Concepcion 154</t>
  </si>
  <si>
    <t>Z_555</t>
  </si>
  <si>
    <t>Constitucion 066-&gt;Constitucion 023</t>
  </si>
  <si>
    <t>Z_556</t>
  </si>
  <si>
    <t>Coronel 015-&gt;Coronel 13.2</t>
  </si>
  <si>
    <t>Z_558</t>
  </si>
  <si>
    <t>Coronel 066-&gt;Coronel 015</t>
  </si>
  <si>
    <t>Z_562</t>
  </si>
  <si>
    <t>Coronel 154-&gt;Coronel 066</t>
  </si>
  <si>
    <t>Z_565</t>
  </si>
  <si>
    <t>Curacautin 066-&gt;Curacautin 13.2</t>
  </si>
  <si>
    <t>Z_566</t>
  </si>
  <si>
    <t>Curanilahue 023-&gt;Curanilahue 13.2</t>
  </si>
  <si>
    <t>Z_567</t>
  </si>
  <si>
    <t>Curanilahue 066-&gt;Curanilahue 023</t>
  </si>
  <si>
    <t>Z_568</t>
  </si>
  <si>
    <t>Curanilahue 066-&gt;Curanilahue 13.2</t>
  </si>
  <si>
    <t>Z_571</t>
  </si>
  <si>
    <t>Curico 066-&gt;Curico 13.2</t>
  </si>
  <si>
    <t>Z_574</t>
  </si>
  <si>
    <t>Duqueco 066-&gt;Duqueco 023</t>
  </si>
  <si>
    <t>Z_577</t>
  </si>
  <si>
    <t>Duqueco 220-&gt;Duqueco 066</t>
  </si>
  <si>
    <t>Z_580</t>
  </si>
  <si>
    <t>Ejercito 066-&gt;Ejercito 015</t>
  </si>
  <si>
    <t>Z_582</t>
  </si>
  <si>
    <t>El Avellano 023-&gt;El Avellano 015</t>
  </si>
  <si>
    <t>Z_583</t>
  </si>
  <si>
    <t>El Avellano 066-&gt;El Avellano 023</t>
  </si>
  <si>
    <t>Z_584</t>
  </si>
  <si>
    <t>El Maiten 066-&gt;El Maiten 13.2</t>
  </si>
  <si>
    <t>Z_587</t>
  </si>
  <si>
    <t>El Manzano CGE 066-&gt;El Manzano CGE 015</t>
  </si>
  <si>
    <t>Z_588</t>
  </si>
  <si>
    <t>El Monte 066-&gt;El Monte 13.2</t>
  </si>
  <si>
    <t>Z_591</t>
  </si>
  <si>
    <t>El Paico 066-&gt;El Paico 13.2</t>
  </si>
  <si>
    <t>Z_592</t>
  </si>
  <si>
    <t>El Peumo 066-&gt;El Peumo 023</t>
  </si>
  <si>
    <t>Z_594</t>
  </si>
  <si>
    <t>Enacar 066-&gt;Enacar 13.8</t>
  </si>
  <si>
    <t>Z_599</t>
  </si>
  <si>
    <t>Escuadron 066-&gt;Escuadron 015</t>
  </si>
  <si>
    <t>Z_600</t>
  </si>
  <si>
    <t>Faenas Pangue 066-&gt;Faenas Pangue 13.2</t>
  </si>
  <si>
    <t>CELTA</t>
  </si>
  <si>
    <t>Z_603</t>
  </si>
  <si>
    <t>Fatima 066-&gt;Fatima 015</t>
  </si>
  <si>
    <t>Z_604</t>
  </si>
  <si>
    <t>Fatima 066-&gt;Fatima 154</t>
  </si>
  <si>
    <t>Z_608</t>
  </si>
  <si>
    <t>Gorbea 066-&gt;Gorbea 13.2</t>
  </si>
  <si>
    <t>Z_610</t>
  </si>
  <si>
    <t>Gorbea 13.2-&gt;Gorbea 023</t>
  </si>
  <si>
    <t>Z_611</t>
  </si>
  <si>
    <t>Graneros 066-&gt;Graneros 015</t>
  </si>
  <si>
    <t>Z_614</t>
  </si>
  <si>
    <t>Hospital 066-&gt;Hospital 015</t>
  </si>
  <si>
    <t>Z_616</t>
  </si>
  <si>
    <t>Hualañe 066-&gt;Hualañe 13.2</t>
  </si>
  <si>
    <t>Z_619</t>
  </si>
  <si>
    <t>Hualpen 154-&gt;Hualpen 220</t>
  </si>
  <si>
    <t>Z_623</t>
  </si>
  <si>
    <t>Hualte 066-&gt;Hualte 033</t>
  </si>
  <si>
    <t>Z_624</t>
  </si>
  <si>
    <t>Hualte 066-&gt;Hualte 13.2</t>
  </si>
  <si>
    <t>Z_626</t>
  </si>
  <si>
    <t>Imperial 066-&gt;Imperial 023</t>
  </si>
  <si>
    <t>Z_630</t>
  </si>
  <si>
    <t>Isla de Maipo 066-&gt;Isla de Maipo 012</t>
  </si>
  <si>
    <t>Z_631</t>
  </si>
  <si>
    <t>Isla de Maipo 066-&gt;Isla de Maipo 023</t>
  </si>
  <si>
    <t>Z_633</t>
  </si>
  <si>
    <t>Itahue 066-&gt;Itahue 13.2</t>
  </si>
  <si>
    <t>Z_635</t>
  </si>
  <si>
    <t>Itahue 154-&gt;Itahue 066</t>
  </si>
  <si>
    <t>Z_636</t>
  </si>
  <si>
    <t>Itahue 154-&gt;Itahue 220</t>
  </si>
  <si>
    <t>Z_638</t>
  </si>
  <si>
    <t>La Esperanza 066-&gt;La Esperanza 13.2</t>
  </si>
  <si>
    <t>Z_639</t>
  </si>
  <si>
    <t>La Manga 066-&gt;La Manga 13.2</t>
  </si>
  <si>
    <t>Z_640</t>
  </si>
  <si>
    <t>La Palma 066-&gt;La Palma 13.2</t>
  </si>
  <si>
    <t>Z_641</t>
  </si>
  <si>
    <t>La Ronda 066-&gt;La Ronda 015</t>
  </si>
  <si>
    <t>Z_644</t>
  </si>
  <si>
    <t>La Vega 066-&gt;La Vega 023</t>
  </si>
  <si>
    <t>Z_646</t>
  </si>
  <si>
    <t>Lagunillas 220-&gt;Lagunillas 154</t>
  </si>
  <si>
    <t>Z_647</t>
  </si>
  <si>
    <t>Laja 066-&gt;Laja 13.8</t>
  </si>
  <si>
    <t>Z_652</t>
  </si>
  <si>
    <t>Las Arañas 066-&gt;Las Arañas 023</t>
  </si>
  <si>
    <t>Z_653</t>
  </si>
  <si>
    <t>Las Arañas 066-&gt;Las Arañas 110</t>
  </si>
  <si>
    <t>Z_654</t>
  </si>
  <si>
    <t>Las Arañas 066-&gt;Las Arañas 13.2</t>
  </si>
  <si>
    <t>Z_658</t>
  </si>
  <si>
    <t>Las Cabras 066-&gt;Las Cabras 015</t>
  </si>
  <si>
    <t>Z_660</t>
  </si>
  <si>
    <t>Las Encinas 066-&gt;Las Encinas 015</t>
  </si>
  <si>
    <t>Z_661</t>
  </si>
  <si>
    <t>Latorre 066-&gt;Latorre 015</t>
  </si>
  <si>
    <t>Z_663</t>
  </si>
  <si>
    <t>Lautaro 066-&gt;Lautaro 015</t>
  </si>
  <si>
    <t>Z_664</t>
  </si>
  <si>
    <t>Lautaro 066-&gt;Lautaro 023</t>
  </si>
  <si>
    <t>Z_665</t>
  </si>
  <si>
    <t>Lautaro 066-&gt;Lautaro 13.2</t>
  </si>
  <si>
    <t>Z_668</t>
  </si>
  <si>
    <t>Lebu 066-&gt;Lebu 13.2</t>
  </si>
  <si>
    <t>Z_669</t>
  </si>
  <si>
    <t>Leyda 110-&gt;Leyda 13.2</t>
  </si>
  <si>
    <t>Z_671</t>
  </si>
  <si>
    <t>Licanco 066-&gt;Licanco 024</t>
  </si>
  <si>
    <t>Z_673</t>
  </si>
  <si>
    <t>Licanten 023-&gt;Licanten 13.2</t>
  </si>
  <si>
    <t>Z_674</t>
  </si>
  <si>
    <t>Licanten 066-&gt;Licanten 023</t>
  </si>
  <si>
    <t>Z_675</t>
  </si>
  <si>
    <t>Lihueimo 066-&gt;Lihueimo 13.2</t>
  </si>
  <si>
    <t>Z_680</t>
  </si>
  <si>
    <t>Linares 154-&gt;Linares 066</t>
  </si>
  <si>
    <t>Z_682</t>
  </si>
  <si>
    <t>Linares Norte 066-&gt;Linares Norte 13.8</t>
  </si>
  <si>
    <t>Z_683</t>
  </si>
  <si>
    <t>Lirquen 066-&gt;Lirquen 015</t>
  </si>
  <si>
    <t>Z_687</t>
  </si>
  <si>
    <t>Loma Colorada 066-&gt;Loma Colorada 015</t>
  </si>
  <si>
    <t>Z_690</t>
  </si>
  <si>
    <t>Loncoche 066-&gt;Loncoche 023</t>
  </si>
  <si>
    <t>Z_691</t>
  </si>
  <si>
    <t>Loncoche 066-&gt;Loncoche 13.2</t>
  </si>
  <si>
    <t>Z_693</t>
  </si>
  <si>
    <t>Longavi 066-&gt;Longavi 13.2</t>
  </si>
  <si>
    <t>Z_694</t>
  </si>
  <si>
    <t>Loreto 066-&gt;Loreto 015</t>
  </si>
  <si>
    <t>Z_695</t>
  </si>
  <si>
    <t>Los Angeles 066-&gt;Los Angeles 015</t>
  </si>
  <si>
    <t>Z_696</t>
  </si>
  <si>
    <t>Los Angeles 066-&gt;Los Angeles 13.2</t>
  </si>
  <si>
    <t>Z_697</t>
  </si>
  <si>
    <t>Los Angeles 066-&gt;Los Angeles 154</t>
  </si>
  <si>
    <t>Z_707</t>
  </si>
  <si>
    <t>Los Peumos 066-&gt;Los Peumos 220</t>
  </si>
  <si>
    <t>Z_708</t>
  </si>
  <si>
    <t>Los Sauces 066-&gt;Los Sauces 023</t>
  </si>
  <si>
    <t>Z_711</t>
  </si>
  <si>
    <t>Lota Frontel 066-&gt;Lota Frontel 13.8</t>
  </si>
  <si>
    <t>Z_712</t>
  </si>
  <si>
    <t>Machali 066-&gt;Machali 015</t>
  </si>
  <si>
    <t>Z_713</t>
  </si>
  <si>
    <t>Mahns 066-&gt;Mahns 015</t>
  </si>
  <si>
    <t>Z_714</t>
  </si>
  <si>
    <t>Malloa 066-&gt;Malloa 015</t>
  </si>
  <si>
    <t>Z_716</t>
  </si>
  <si>
    <t>Malloa Nueva 066-&gt;Malloa Nueva 154</t>
  </si>
  <si>
    <t>Z_720</t>
  </si>
  <si>
    <t>Mandinga 066-&gt;Mandinga 13.2</t>
  </si>
  <si>
    <t>Z_722</t>
  </si>
  <si>
    <t>Manso de Velasco 015-&gt;Manso de Velasco 023</t>
  </si>
  <si>
    <t>Z_724</t>
  </si>
  <si>
    <t>Manso de Velasco 066-&gt;Manso de Velasco 015</t>
  </si>
  <si>
    <t>Z_727</t>
  </si>
  <si>
    <t>Marchigue 066-&gt;Marchigue 023</t>
  </si>
  <si>
    <t>Z_728</t>
  </si>
  <si>
    <t>Marchigue 066-&gt;Marchigue 13.2</t>
  </si>
  <si>
    <t>Z_729</t>
  </si>
  <si>
    <t>Maule 066-&gt;Maule 015</t>
  </si>
  <si>
    <t>Z_730</t>
  </si>
  <si>
    <t>Maule 066-&gt;Maule 13.8</t>
  </si>
  <si>
    <t>Z_732</t>
  </si>
  <si>
    <t>Maule 154-&gt;Maule 066</t>
  </si>
  <si>
    <t>Z_734</t>
  </si>
  <si>
    <t>Melipilla 066-&gt;Melipilla 110</t>
  </si>
  <si>
    <t>Z_736</t>
  </si>
  <si>
    <t>Melipilla 110-&gt;Melipilla 13.2</t>
  </si>
  <si>
    <t>Z_740</t>
  </si>
  <si>
    <t>Monterrico 154-&gt;Monterrico 066</t>
  </si>
  <si>
    <t>Z_744</t>
  </si>
  <si>
    <t>Nahuelbuta 066-&gt;Nahuelbuta 13.2</t>
  </si>
  <si>
    <t>Z_745</t>
  </si>
  <si>
    <t>Nancagua 066-&gt;Nancagua 13.2</t>
  </si>
  <si>
    <t>Z_748</t>
  </si>
  <si>
    <t>Negrete 023-&gt;Negrete 13.2</t>
  </si>
  <si>
    <t>Z_750</t>
  </si>
  <si>
    <t>Negrete 066-&gt;Negrete 023</t>
  </si>
  <si>
    <t>Z_752</t>
  </si>
  <si>
    <t>Nirivilo 066-&gt;Nirivilo 023</t>
  </si>
  <si>
    <t>Z_756</t>
  </si>
  <si>
    <t>Padre Las Casas 066-&gt;Padre Las Casas 015</t>
  </si>
  <si>
    <t>Z_760</t>
  </si>
  <si>
    <t>Paine 066-&gt;Paine 154</t>
  </si>
  <si>
    <t>Z_763</t>
  </si>
  <si>
    <t>Panguilemo 066-&gt;Panguilemo 015</t>
  </si>
  <si>
    <t>Z_765</t>
  </si>
  <si>
    <t>Paniahue 066-&gt;Paniahue 13.2</t>
  </si>
  <si>
    <t>Z_767</t>
  </si>
  <si>
    <t>Panimavida 066-&gt;Panimavida 13.8</t>
  </si>
  <si>
    <t>Z_769</t>
  </si>
  <si>
    <t>Parral 066-&gt;Parral 13.8</t>
  </si>
  <si>
    <t>Z_770</t>
  </si>
  <si>
    <t>Parral 066-&gt;Parral 154</t>
  </si>
  <si>
    <t>Z_776</t>
  </si>
  <si>
    <t>Parronal 066-&gt;Parronal 13.2</t>
  </si>
  <si>
    <t>Z_778</t>
  </si>
  <si>
    <t>Pelequen 066-&gt;Pelequen 015</t>
  </si>
  <si>
    <t>Z_780</t>
  </si>
  <si>
    <t>Penco 066-&gt;Penco 015</t>
  </si>
  <si>
    <t>Z_781</t>
  </si>
  <si>
    <t>Perales 066-&gt;Perales 015</t>
  </si>
  <si>
    <t>Z_783</t>
  </si>
  <si>
    <t>Picoltue 220-&gt;Picoltue 023</t>
  </si>
  <si>
    <t>Z_784</t>
  </si>
  <si>
    <t>Piduco 066-&gt;Piduco 015</t>
  </si>
  <si>
    <t>Z_785</t>
  </si>
  <si>
    <t>Pillanlelbun 066-&gt;Pillanlelbun 015</t>
  </si>
  <si>
    <t>Z_786</t>
  </si>
  <si>
    <t>Pillanlelbun 066-&gt;Pillanlelbun 023</t>
  </si>
  <si>
    <t>Z_787</t>
  </si>
  <si>
    <t>Pirque 110-&gt;Pirque 13.2</t>
  </si>
  <si>
    <t>Z_789</t>
  </si>
  <si>
    <t>Pitrufquen 066-&gt;Pitrufquen 015</t>
  </si>
  <si>
    <t>Z_790</t>
  </si>
  <si>
    <t>Pitrufquen 066-&gt;Pitrufquen 023</t>
  </si>
  <si>
    <t>Z_791</t>
  </si>
  <si>
    <t>Pitrufquen 066-&gt;Pitrufquen 13.2</t>
  </si>
  <si>
    <t>Z_793</t>
  </si>
  <si>
    <t>Placilla Emelectric 066-&gt;Placilla Emelectric 13.2</t>
  </si>
  <si>
    <t>Z_797</t>
  </si>
  <si>
    <t>Portezuelo 066-&gt;Portezuelo 023</t>
  </si>
  <si>
    <t>Z_798</t>
  </si>
  <si>
    <t>Portezuelo 110-&gt;Portezuelo 066</t>
  </si>
  <si>
    <t>Z_800</t>
  </si>
  <si>
    <t>Puchoco 066-&gt;Puchoco 015</t>
  </si>
  <si>
    <t>Z_801</t>
  </si>
  <si>
    <t>Pucon 066-&gt;Pucon 023</t>
  </si>
  <si>
    <t>Z_803</t>
  </si>
  <si>
    <t>Pumahue 066-&gt;Pumahue 015</t>
  </si>
  <si>
    <t>Z_807</t>
  </si>
  <si>
    <t>Punta Cortes 066-&gt;Punta Cortes 154</t>
  </si>
  <si>
    <t>Z_811</t>
  </si>
  <si>
    <t>Quelentaro 220-&gt;Quelentaro 110</t>
  </si>
  <si>
    <t>Z_813</t>
  </si>
  <si>
    <t>Quilmo 066-&gt;Quilmo 033</t>
  </si>
  <si>
    <t>Z_814</t>
  </si>
  <si>
    <t>Quinta 066-&gt;Quinta 13.8</t>
  </si>
  <si>
    <t>Z_816</t>
  </si>
  <si>
    <t>Quinta de Tilcoco 066-&gt;Quinta de Tilcoco 015</t>
  </si>
  <si>
    <t>Z_818</t>
  </si>
  <si>
    <t>Quirihue 023-&gt;Quirihue 13.2</t>
  </si>
  <si>
    <t>Z_819</t>
  </si>
  <si>
    <t>Quirihue 033-&gt;Quirihue 023</t>
  </si>
  <si>
    <t>Z_822</t>
  </si>
  <si>
    <t>Rancagua 154-&gt;Rancagua 066</t>
  </si>
  <si>
    <t>Z_825</t>
  </si>
  <si>
    <t>Ranguili 066-&gt;Ranguili 13.2</t>
  </si>
  <si>
    <t>Z_827</t>
  </si>
  <si>
    <t>Rauquén 066-&gt;Rauquén 13.2</t>
  </si>
  <si>
    <t>Z_828</t>
  </si>
  <si>
    <t>Recinto 033-&gt;Recinto 023</t>
  </si>
  <si>
    <t>Z_829</t>
  </si>
  <si>
    <t>Reguladora Rapel 066-&gt;Reguladora Rapel 13.2</t>
  </si>
  <si>
    <t>Z_830</t>
  </si>
  <si>
    <t>Rengo 066-&gt;Rengo 015</t>
  </si>
  <si>
    <t>Z_832</t>
  </si>
  <si>
    <t>Rosario 066-&gt;Rosario 015</t>
  </si>
  <si>
    <t>Z_835</t>
  </si>
  <si>
    <t>San Clemente Transnet 066-&gt;San Clemente Transnet 13.2</t>
  </si>
  <si>
    <t>Z_840</t>
  </si>
  <si>
    <t>San Fernando 066-&gt;San Fernando 015</t>
  </si>
  <si>
    <t>Z_841</t>
  </si>
  <si>
    <t>San Fernando 066-&gt;San Fernando 154</t>
  </si>
  <si>
    <t>Z_843</t>
  </si>
  <si>
    <t>San Francisco de Mostazal 066-&gt;San Francisco de Mostazal 015</t>
  </si>
  <si>
    <t>Z_845</t>
  </si>
  <si>
    <t>San Gregorio 066-&gt;San Gregorio 13.8</t>
  </si>
  <si>
    <t>Z_847</t>
  </si>
  <si>
    <t>San Javier 066-&gt;San Javier 023</t>
  </si>
  <si>
    <t>Z_851</t>
  </si>
  <si>
    <t>San Miguel 066-&gt;San Miguel 015</t>
  </si>
  <si>
    <t>Z_852</t>
  </si>
  <si>
    <t>San Pedro CGET 066-&gt;San Pedro CGET 015</t>
  </si>
  <si>
    <t>Z_855</t>
  </si>
  <si>
    <t>San Vicente TT 066-&gt;San Vicente TT 015</t>
  </si>
  <si>
    <t>Z_858</t>
  </si>
  <si>
    <t>Santa Elisa 033-&gt;Santa Elisa 023</t>
  </si>
  <si>
    <t>Z_859</t>
  </si>
  <si>
    <t>Santa Elvira 066-&gt;Santa Elvira 015</t>
  </si>
  <si>
    <t>Z_860</t>
  </si>
  <si>
    <t>Santa Rosa 066-&gt;Santa Rosa 023</t>
  </si>
  <si>
    <t>Z_861</t>
  </si>
  <si>
    <t>Sauzal 154-&gt;Sauzal 110</t>
  </si>
  <si>
    <t>Z_868</t>
  </si>
  <si>
    <t>Talca 066-&gt;Talca 015</t>
  </si>
  <si>
    <t>Z_869</t>
  </si>
  <si>
    <t>Talca 066-&gt;Talca 13.8</t>
  </si>
  <si>
    <t>Z_872</t>
  </si>
  <si>
    <t>Talcahuano 066-&gt;Talcahuano 015</t>
  </si>
  <si>
    <t>Z_873</t>
  </si>
  <si>
    <t>Talcahuano 154-&gt;Talcahuano 015</t>
  </si>
  <si>
    <t>Z_874</t>
  </si>
  <si>
    <t>Talcahuano 154-&gt;Talcahuano 066</t>
  </si>
  <si>
    <t>Z_896</t>
  </si>
  <si>
    <t>Tap Molina 066-&gt;Molina 13.2</t>
  </si>
  <si>
    <t>Z_916</t>
  </si>
  <si>
    <t>Tap Retiro 066-&gt;Tap Retiro 13.2</t>
  </si>
  <si>
    <t>Z_918</t>
  </si>
  <si>
    <t>Tap San Carlos 066-&gt;Tap San Carlos 13.2</t>
  </si>
  <si>
    <t>Z_921</t>
  </si>
  <si>
    <t>Tap San Rafael CGE 066-&gt;Tap San Rafael CGE 13.2</t>
  </si>
  <si>
    <t>Z_931</t>
  </si>
  <si>
    <t>Temuco 066-&gt;Temuco 13.8</t>
  </si>
  <si>
    <t>Z_932</t>
  </si>
  <si>
    <t>Temuco 220-&gt;Temuco 066</t>
  </si>
  <si>
    <t>Z_935</t>
  </si>
  <si>
    <t>Teno 066-&gt;Teno 154</t>
  </si>
  <si>
    <t>Z_936</t>
  </si>
  <si>
    <t>Teno 154-&gt;Teno 13.2</t>
  </si>
  <si>
    <t>Z_939</t>
  </si>
  <si>
    <t>Tome 023-&gt;Tome 015</t>
  </si>
  <si>
    <t>Z_942</t>
  </si>
  <si>
    <t>Tome 066-&gt;Tome 023</t>
  </si>
  <si>
    <t>Z_943</t>
  </si>
  <si>
    <t>Traiguen 066-&gt;Traiguen 13.2</t>
  </si>
  <si>
    <t>Z_944</t>
  </si>
  <si>
    <t>Tres Esquinas 066-&gt;Tres Esquinas 13.8</t>
  </si>
  <si>
    <t>Z_946</t>
  </si>
  <si>
    <t>Tres Pinos 066-&gt;Tres Pinos 023</t>
  </si>
  <si>
    <t>Z_947</t>
  </si>
  <si>
    <t>Tres Pinos 066-&gt;Tres Pinos 13.2</t>
  </si>
  <si>
    <t>Z_948</t>
  </si>
  <si>
    <t>Tumbes 066-&gt;Tumbes 015</t>
  </si>
  <si>
    <t>Z_949</t>
  </si>
  <si>
    <t>Tuniche 066-&gt;Tuniche 015</t>
  </si>
  <si>
    <t>Z_952</t>
  </si>
  <si>
    <t>Victoria 066-&gt;Victoria 13.2</t>
  </si>
  <si>
    <t>Z_954</t>
  </si>
  <si>
    <t>Villa Alegre 066-&gt;Villa Alegre 13.2</t>
  </si>
  <si>
    <t>Z_956</t>
  </si>
  <si>
    <t>Villa Prat 066-&gt;Villa Prat 13.2</t>
  </si>
  <si>
    <t>Z_958</t>
  </si>
  <si>
    <t>Villarrica 066-&gt;Villarrica 023</t>
  </si>
  <si>
    <t>Z_959</t>
  </si>
  <si>
    <t>Yerbas Buenas 154-&gt;Yerbas Buenas 13.2</t>
  </si>
  <si>
    <t>ZE_41</t>
  </si>
  <si>
    <t>Tap Linares Norte 066-&gt;Tap Linares Norte 13.8</t>
  </si>
  <si>
    <t>D_426_Z</t>
  </si>
  <si>
    <t>Punta Cortes 220-&gt;Tuniche 220</t>
  </si>
  <si>
    <t>Z_468</t>
  </si>
  <si>
    <t>Alonso de Ribera 066-&gt;Chiguayante 066</t>
  </si>
  <si>
    <t>Z_469</t>
  </si>
  <si>
    <t>Alonso de Ribera 066-&gt;Colo Colo 066</t>
  </si>
  <si>
    <t>Z_470</t>
  </si>
  <si>
    <t>Alonso de Ribera 066-&gt;Ejercito 066</t>
  </si>
  <si>
    <t>Z_471</t>
  </si>
  <si>
    <t>Alonso de Ribera 066-&gt;Penco 066</t>
  </si>
  <si>
    <t>Z_472</t>
  </si>
  <si>
    <t>Alonso de Ribera 066-&gt;Trebol 066</t>
  </si>
  <si>
    <t>Z_474</t>
  </si>
  <si>
    <t>Alto Jahuel 066-&gt;Buin CGE 066</t>
  </si>
  <si>
    <t>Z_476</t>
  </si>
  <si>
    <t>Alto Jahuel 110-&gt;Sauzal 110</t>
  </si>
  <si>
    <t>TRANSELEC NORTE</t>
  </si>
  <si>
    <t>Z_480</t>
  </si>
  <si>
    <t>Alto Melipilla 110-&gt;Leyda 110</t>
  </si>
  <si>
    <t>Z_481</t>
  </si>
  <si>
    <t>Alto Melipilla 110-&gt;Tap Alto Melipilla 110</t>
  </si>
  <si>
    <t>Z_482</t>
  </si>
  <si>
    <t>Andalien 066-&gt;Alonso de Ribera 066</t>
  </si>
  <si>
    <t>Z_486</t>
  </si>
  <si>
    <t>Angol 066-&gt;Deuco 066</t>
  </si>
  <si>
    <t>Z_487</t>
  </si>
  <si>
    <t>Angol 066-&gt;Los Sauces 066</t>
  </si>
  <si>
    <t>Z_488</t>
  </si>
  <si>
    <t>Angol 066-&gt;Nahuelbuta 066</t>
  </si>
  <si>
    <t>Z_490</t>
  </si>
  <si>
    <t>Arenas Blancas 066-&gt;Puchoco 066</t>
  </si>
  <si>
    <t>Z_496</t>
  </si>
  <si>
    <t>Cabrero 066-&gt;Charrua 066</t>
  </si>
  <si>
    <t>Z_497</t>
  </si>
  <si>
    <t>Cachapoal 066-&gt;Alameda 066</t>
  </si>
  <si>
    <t>Z_499</t>
  </si>
  <si>
    <t>Cachapoal 066-&gt;Machali 066</t>
  </si>
  <si>
    <t>Z_504</t>
  </si>
  <si>
    <t>Carampangue 066-&gt;Curanilahue 066</t>
  </si>
  <si>
    <t>Z_506</t>
  </si>
  <si>
    <t>Cauquenes 066-&gt;La Vega 066</t>
  </si>
  <si>
    <t>Z_507</t>
  </si>
  <si>
    <t>Cauquenes 066-&gt;Tap Off Paso Hondo 066</t>
  </si>
  <si>
    <t>Z_511</t>
  </si>
  <si>
    <t>Chacahuin 066-&gt;Putagan 066</t>
  </si>
  <si>
    <t>Z_513</t>
  </si>
  <si>
    <t>Charrua 066-&gt;Laja 066</t>
  </si>
  <si>
    <t>Z_514</t>
  </si>
  <si>
    <t>Charrua 066-&gt;Santa Clara 066</t>
  </si>
  <si>
    <t>Z_516</t>
  </si>
  <si>
    <t>Charrua 154-&gt;Chillan 154</t>
  </si>
  <si>
    <t>Z_517</t>
  </si>
  <si>
    <t>Charrua 154-&gt;Concepcion 154</t>
  </si>
  <si>
    <t>Z_518</t>
  </si>
  <si>
    <t>Charrua 154-&gt;Pueblo Seco 154</t>
  </si>
  <si>
    <t>Z_524</t>
  </si>
  <si>
    <t>Chillan 066-&gt;Tap El Nevado 066</t>
  </si>
  <si>
    <t>Z_525</t>
  </si>
  <si>
    <t>Chillan 066-&gt;Tap Quilmos 2 066</t>
  </si>
  <si>
    <t>Z_528</t>
  </si>
  <si>
    <t>Chimbarongo 066-&gt;Tap Quinta 066</t>
  </si>
  <si>
    <t>Z_530</t>
  </si>
  <si>
    <t>Chivilcan 066-&gt;Pumahue 066</t>
  </si>
  <si>
    <t>Z_535</t>
  </si>
  <si>
    <t>Chumaquito 066-&gt;Rosario 066</t>
  </si>
  <si>
    <t>Z_536</t>
  </si>
  <si>
    <t>Ciruelito 033-&gt;Recinto 033</t>
  </si>
  <si>
    <t>Z_539</t>
  </si>
  <si>
    <t>Cocharcas 066-&gt;Hualte 066</t>
  </si>
  <si>
    <t>Z_540</t>
  </si>
  <si>
    <t>Cocharcas 066-&gt;Monterrico 066</t>
  </si>
  <si>
    <t>Z_541</t>
  </si>
  <si>
    <t>Cocharcas 066-&gt;Tap San Carlos 066</t>
  </si>
  <si>
    <t>Z_545</t>
  </si>
  <si>
    <t>Collipulli 066-&gt;Angol 066</t>
  </si>
  <si>
    <t>Z_547</t>
  </si>
  <si>
    <t>Collipulli 066-&gt;Victoria 066</t>
  </si>
  <si>
    <t>Z_549</t>
  </si>
  <si>
    <t>Concepcion 066-&gt;Andalien 066</t>
  </si>
  <si>
    <t>Z_550</t>
  </si>
  <si>
    <t>Concepcion 066-&gt;Tome 066</t>
  </si>
  <si>
    <t>Z_551</t>
  </si>
  <si>
    <t>Concepcion 154-&gt;Alonso de Ribera 154</t>
  </si>
  <si>
    <t>Z_553</t>
  </si>
  <si>
    <t>Concepcion 154-&gt;San Vicente 154</t>
  </si>
  <si>
    <t>Z_557</t>
  </si>
  <si>
    <t>Coronel 066-&gt;Arenas Blancas 066</t>
  </si>
  <si>
    <t>Z_559</t>
  </si>
  <si>
    <t>Coronel 066-&gt;El Manco 066</t>
  </si>
  <si>
    <t>Z_560</t>
  </si>
  <si>
    <t>Coronel 066-&gt;Lota 066</t>
  </si>
  <si>
    <t>Z_561</t>
  </si>
  <si>
    <t>Coronel 066-&gt;Tap Loma Colorada 066</t>
  </si>
  <si>
    <t>Z_563</t>
  </si>
  <si>
    <t>Coronel 154-&gt;Quiñenco 154</t>
  </si>
  <si>
    <t>Z_570</t>
  </si>
  <si>
    <t>Curanilahue 066-&gt;Tres Pinos 066</t>
  </si>
  <si>
    <t>Z_572</t>
  </si>
  <si>
    <t>Curico 066-&gt;Rauquén 066</t>
  </si>
  <si>
    <t>Z_575</t>
  </si>
  <si>
    <t>Duqueco 066-&gt;Tap Duqueco 066</t>
  </si>
  <si>
    <t>Z_576</t>
  </si>
  <si>
    <t>Duqueco 066-&gt;Tap Santa Barbara 066</t>
  </si>
  <si>
    <t>Z_578</t>
  </si>
  <si>
    <t>Ejercito 066-&gt;Colo Colo 066</t>
  </si>
  <si>
    <t>Z_581</t>
  </si>
  <si>
    <t>Ejercito 066-&gt;Tap Cerro Chepe 066</t>
  </si>
  <si>
    <t>Z_585</t>
  </si>
  <si>
    <t>El Maiten 066-&gt;Melipilla 066</t>
  </si>
  <si>
    <t>Z_586</t>
  </si>
  <si>
    <t>El Manco 066-&gt;Tap Enacar 066</t>
  </si>
  <si>
    <t>Z_589</t>
  </si>
  <si>
    <t>El Paico 066-&gt;El Maiten 066</t>
  </si>
  <si>
    <t>Z_590</t>
  </si>
  <si>
    <t>El Paico 066-&gt;El Monte 066</t>
  </si>
  <si>
    <t>Z_593</t>
  </si>
  <si>
    <t>El Peumo 066-&gt;Santa Rosa 066</t>
  </si>
  <si>
    <t>Z_595</t>
  </si>
  <si>
    <t>Enacar 066-&gt;Tap Enacar 066</t>
  </si>
  <si>
    <t>Z_596</t>
  </si>
  <si>
    <t>Enlace 066-&gt;Charrua 066</t>
  </si>
  <si>
    <t>Z_597</t>
  </si>
  <si>
    <t>Enlace 066-&gt;Fibranova 066</t>
  </si>
  <si>
    <t>Masisa</t>
  </si>
  <si>
    <t>Z_598</t>
  </si>
  <si>
    <t>Escuadron 066-&gt;Arranque Escuadron 066</t>
  </si>
  <si>
    <t>Z_601</t>
  </si>
  <si>
    <t>Faenas Pangue 066-&gt;Tap Santa Barbara 066</t>
  </si>
  <si>
    <t>Z_602</t>
  </si>
  <si>
    <t>Fatima 066-&gt;Buin CGE 066</t>
  </si>
  <si>
    <t>Z_605</t>
  </si>
  <si>
    <t>Fatima 066-&gt;Hospital 066</t>
  </si>
  <si>
    <t>Z_607</t>
  </si>
  <si>
    <t>Fopaco 154-&gt;Tap Mapal 154</t>
  </si>
  <si>
    <t>Z_609</t>
  </si>
  <si>
    <t>Gorbea 066-&gt;Tap Gorbea 066</t>
  </si>
  <si>
    <t>Z_612</t>
  </si>
  <si>
    <t>Horcones 066-&gt;Carampangue 066</t>
  </si>
  <si>
    <t>Z_613</t>
  </si>
  <si>
    <t>Horcones 066-&gt;Lota 066</t>
  </si>
  <si>
    <t>Z_615</t>
  </si>
  <si>
    <t>Hospital 066-&gt;Tap Hospital 066</t>
  </si>
  <si>
    <t>Z_617</t>
  </si>
  <si>
    <t>Hualañe 066-&gt;Licanten 066</t>
  </si>
  <si>
    <t>Z_618</t>
  </si>
  <si>
    <t>Hualañe 066-&gt;Ranguili 066</t>
  </si>
  <si>
    <t>Z_620</t>
  </si>
  <si>
    <t>Hualpen 154-&gt;San Vicente 154</t>
  </si>
  <si>
    <t>Z_621</t>
  </si>
  <si>
    <t>Hualpen 154-&gt;Tap Mapal 154</t>
  </si>
  <si>
    <t>Z_622</t>
  </si>
  <si>
    <t>Hualte 033-&gt;Quirihue 033</t>
  </si>
  <si>
    <t>Z_625</t>
  </si>
  <si>
    <t>Imperial 066-&gt;Enlace Imperial 066</t>
  </si>
  <si>
    <t>Z_627</t>
  </si>
  <si>
    <t>Indura 066-&gt;Rancagua 066</t>
  </si>
  <si>
    <t>Z_628</t>
  </si>
  <si>
    <t>Indura 066-&gt;Tap Graneros 066</t>
  </si>
  <si>
    <t>Z_629</t>
  </si>
  <si>
    <t>Isla de Maipo 066-&gt;El Monte 066</t>
  </si>
  <si>
    <t>Z_632</t>
  </si>
  <si>
    <t>Isla de Maipo 066-&gt;Paine 066</t>
  </si>
  <si>
    <t>Z_634</t>
  </si>
  <si>
    <t>Itahue 066-&gt;Tap Molina 066</t>
  </si>
  <si>
    <t>Z_637</t>
  </si>
  <si>
    <t>Itahue 154-&gt;Tap Teno 154</t>
  </si>
  <si>
    <t>Z_642</t>
  </si>
  <si>
    <t>La Ronda 066-&gt;San Vicente TT 066</t>
  </si>
  <si>
    <t>Z_643</t>
  </si>
  <si>
    <t>La Ronda 066-&gt;Tap La Paloma 066</t>
  </si>
  <si>
    <t>Z_645</t>
  </si>
  <si>
    <t>Lagunillas 154-&gt;Fopaco 154</t>
  </si>
  <si>
    <t>Z_648</t>
  </si>
  <si>
    <t>Lajuelas 033-&gt;Ciruelito 033</t>
  </si>
  <si>
    <t>Z_649</t>
  </si>
  <si>
    <t>Lajuelas 033-&gt;Santa Elisa 033</t>
  </si>
  <si>
    <t>Z_651</t>
  </si>
  <si>
    <t>Las Arañas 066-&gt;El Peumo 066</t>
  </si>
  <si>
    <t>Z_655</t>
  </si>
  <si>
    <t>Las Arañas 066-&gt;Mandinga 066</t>
  </si>
  <si>
    <t>Z_656</t>
  </si>
  <si>
    <t>Las Arañas 110-&gt;Quelentaro 110</t>
  </si>
  <si>
    <t>Z_657</t>
  </si>
  <si>
    <t>Las Cabras 066-&gt;El Manzano CGE 066</t>
  </si>
  <si>
    <t>Z_659</t>
  </si>
  <si>
    <t>Las Encinas 066-&gt;Chivilcan 066</t>
  </si>
  <si>
    <t>Z_662</t>
  </si>
  <si>
    <t>Latorre 066-&gt;Tumbes 066</t>
  </si>
  <si>
    <t>Z_666</t>
  </si>
  <si>
    <t>Lautaro 066-&gt;Pillanlelbun 066</t>
  </si>
  <si>
    <t>Z_667</t>
  </si>
  <si>
    <t>Lautaro 066-&gt;Tap Lautaro EFE 066</t>
  </si>
  <si>
    <t>Z_670</t>
  </si>
  <si>
    <t>Licanco 066-&gt;Enlace Imperial 066</t>
  </si>
  <si>
    <t>Z_676</t>
  </si>
  <si>
    <t>Lihueimo 066-&gt;Paniahue 066</t>
  </si>
  <si>
    <t>Z_677</t>
  </si>
  <si>
    <t>Linares 066-&gt;Chacahuin 066</t>
  </si>
  <si>
    <t>Z_678</t>
  </si>
  <si>
    <t>Linares 066-&gt;Linares Norte 066</t>
  </si>
  <si>
    <t>Z_679</t>
  </si>
  <si>
    <t>Linares 066-&gt;Tap Longavi 066</t>
  </si>
  <si>
    <t>Z_681</t>
  </si>
  <si>
    <t>Linares 154-&gt;Yerbas Buenas 154</t>
  </si>
  <si>
    <t>Z_685</t>
  </si>
  <si>
    <t>Lo Miranda 066-&gt;Loreto 066</t>
  </si>
  <si>
    <t>Z_686</t>
  </si>
  <si>
    <t>Loma Colorada 066-&gt;Arranque Escuadron 066</t>
  </si>
  <si>
    <t>Z_688</t>
  </si>
  <si>
    <t>Loma Colorada 066-&gt;Tap Loma Colorada 066</t>
  </si>
  <si>
    <t>Z_689</t>
  </si>
  <si>
    <t>Loncoche 066-&gt;Lastarria 066</t>
  </si>
  <si>
    <t>Z_692</t>
  </si>
  <si>
    <t>Loncoche 066-&gt;Villarrica 066</t>
  </si>
  <si>
    <t>Z_698</t>
  </si>
  <si>
    <t>Los Angeles 066-&gt;Los Buenos Aires 066</t>
  </si>
  <si>
    <t>Z_699</t>
  </si>
  <si>
    <t>Los Angeles 066-&gt;Manso de Velasco 066</t>
  </si>
  <si>
    <t>Z_700</t>
  </si>
  <si>
    <t>Los Angeles 066-&gt;Tap Duqueco 066</t>
  </si>
  <si>
    <t>Z_701</t>
  </si>
  <si>
    <t>Los Angeles 154-&gt;Charrua 154</t>
  </si>
  <si>
    <t>Z_702</t>
  </si>
  <si>
    <t>Los Maquis CGET 066-&gt;Itahue 066</t>
  </si>
  <si>
    <t>Z_704</t>
  </si>
  <si>
    <t>Los Maquis CGET 066-&gt;Tap San Rafael CGE 066</t>
  </si>
  <si>
    <t>Z_705</t>
  </si>
  <si>
    <t>Los Maquis CGET 066-&gt;Villa Prat 066</t>
  </si>
  <si>
    <t>Z_706</t>
  </si>
  <si>
    <t>Los Peumos 066-&gt;Curacautin 066</t>
  </si>
  <si>
    <t>Z_709</t>
  </si>
  <si>
    <t>Los Tilos 066-&gt;Tap Tres Esquinas 066</t>
  </si>
  <si>
    <t>Z_710</t>
  </si>
  <si>
    <t>Lota 066-&gt;Lota Frontel 066</t>
  </si>
  <si>
    <t>Z_715</t>
  </si>
  <si>
    <t>Malloa Nueva 066-&gt;Malloa 066</t>
  </si>
  <si>
    <t>Z_717</t>
  </si>
  <si>
    <t>Malloa Nueva 066-&gt;Quinta de Tilcoco 066</t>
  </si>
  <si>
    <t>Z_718</t>
  </si>
  <si>
    <t>Malloa Nueva 066-&gt;San Vicente TT 066</t>
  </si>
  <si>
    <t>Z_721</t>
  </si>
  <si>
    <t>Mandinga 066-&gt;Tap Chocalan 066</t>
  </si>
  <si>
    <t>Z_723</t>
  </si>
  <si>
    <t>Manso de Velasco 066-&gt;El Avellano 066</t>
  </si>
  <si>
    <t>Z_725</t>
  </si>
  <si>
    <t>Marchigue 066-&gt;Alcones 066</t>
  </si>
  <si>
    <t>Z_726</t>
  </si>
  <si>
    <t>Marchigue 066-&gt;Lihueimo 066</t>
  </si>
  <si>
    <t>Z_731</t>
  </si>
  <si>
    <t>Maule 154-&gt;Itahue 154</t>
  </si>
  <si>
    <t>Z_733</t>
  </si>
  <si>
    <t>Maule 154-&gt;Yerbas Buenas 154</t>
  </si>
  <si>
    <t>Z_735</t>
  </si>
  <si>
    <t>Melipilla 066-&gt;Tap Chocalan 066</t>
  </si>
  <si>
    <t>Z_737</t>
  </si>
  <si>
    <t>Melipilla 110-&gt;Tap Alto Melipilla 110</t>
  </si>
  <si>
    <t>Z_738</t>
  </si>
  <si>
    <t>Monterrico 066-&gt;Chillan 066</t>
  </si>
  <si>
    <t>Z_739</t>
  </si>
  <si>
    <t>Monterrico 066-&gt;Tap El Nevado 066</t>
  </si>
  <si>
    <t>Z_741</t>
  </si>
  <si>
    <t>Monterrico 154-&gt;Parral 154</t>
  </si>
  <si>
    <t>Z_742</t>
  </si>
  <si>
    <t>Monterrico 154-&gt;Pueblo Seco 154</t>
  </si>
  <si>
    <t>Z_743</t>
  </si>
  <si>
    <t>Mulchen 220-&gt;Picoltue 220</t>
  </si>
  <si>
    <t>Z_746</t>
  </si>
  <si>
    <t>Nancagua 066-&gt;Paniahue 066</t>
  </si>
  <si>
    <t>Z_747</t>
  </si>
  <si>
    <t>Nancagua 066-&gt;Placilla Emelectric 066</t>
  </si>
  <si>
    <t>Z_749</t>
  </si>
  <si>
    <t>Negrete 066-&gt;Los Buenos Aires 066</t>
  </si>
  <si>
    <t>Z_751</t>
  </si>
  <si>
    <t>Negrete 066-&gt;Tap Renaico 066</t>
  </si>
  <si>
    <t>Z_754</t>
  </si>
  <si>
    <t>Nueva Tres Esquinas 066-&gt;Tap Quilmo 066</t>
  </si>
  <si>
    <t>Z_755</t>
  </si>
  <si>
    <t>Padre Las Casas 066-&gt;Las Encinas 066</t>
  </si>
  <si>
    <t>Z_757</t>
  </si>
  <si>
    <t>Padre Las Casas 066-&gt;Tap Licanco 066</t>
  </si>
  <si>
    <t>Z_758</t>
  </si>
  <si>
    <t>Padre Las Casas 066-&gt;Temuco 066</t>
  </si>
  <si>
    <t>Z_759</t>
  </si>
  <si>
    <t>Paine 066-&gt;Fatima 066</t>
  </si>
  <si>
    <t>Z_761</t>
  </si>
  <si>
    <t>Paine 066-&gt;Tap Hospital 066</t>
  </si>
  <si>
    <t>Z_762</t>
  </si>
  <si>
    <t>Panguilemo 066-&gt;Los Maquis CGET 066</t>
  </si>
  <si>
    <t>Z_764</t>
  </si>
  <si>
    <t>Panguilemo 066-&gt;Tap San Rafael CGE 066</t>
  </si>
  <si>
    <t>Z_766</t>
  </si>
  <si>
    <t>Panimavida 066-&gt;Ancoa 066</t>
  </si>
  <si>
    <t>Z_768</t>
  </si>
  <si>
    <t>Panimavida 066-&gt;Putagan 066</t>
  </si>
  <si>
    <t>Z_771</t>
  </si>
  <si>
    <t>Parral 066-&gt;San Gregorio 066</t>
  </si>
  <si>
    <t>Z_772</t>
  </si>
  <si>
    <t>Parral 066-&gt;Tap Off Paso Hondo 066</t>
  </si>
  <si>
    <t>Z_773</t>
  </si>
  <si>
    <t>Parral 066-&gt;Tap Retiro 066</t>
  </si>
  <si>
    <t>Z_774</t>
  </si>
  <si>
    <t>Parral 154-&gt;Linares 154</t>
  </si>
  <si>
    <t>Z_775</t>
  </si>
  <si>
    <t>Parronal 066-&gt;Hualañe 066</t>
  </si>
  <si>
    <t>Z_777</t>
  </si>
  <si>
    <t>Pelequen 066-&gt;Malloa Nueva 066</t>
  </si>
  <si>
    <t>Z_779</t>
  </si>
  <si>
    <t>Penco 066-&gt;Lirquen INDURA 066</t>
  </si>
  <si>
    <t>Z_782</t>
  </si>
  <si>
    <t>Perales 066-&gt;Trebol 066</t>
  </si>
  <si>
    <t>Z_792</t>
  </si>
  <si>
    <t>Pitrufquen 066-&gt;Tap Gorbea 066</t>
  </si>
  <si>
    <t>Z_794</t>
  </si>
  <si>
    <t>Placilla Emelectric 066-&gt;San Fernando 066</t>
  </si>
  <si>
    <t>Z_795</t>
  </si>
  <si>
    <t>Portezuelo 066-&gt;La Esperanza 066</t>
  </si>
  <si>
    <t>Z_796</t>
  </si>
  <si>
    <t>Portezuelo 066-&gt;Marchigue 066</t>
  </si>
  <si>
    <t>Z_799</t>
  </si>
  <si>
    <t>Portezuelo 110-&gt;Quelentaro 110</t>
  </si>
  <si>
    <t>Z_802</t>
  </si>
  <si>
    <t>Pullinque 066-&gt;Loncoche 066</t>
  </si>
  <si>
    <t>Z_804</t>
  </si>
  <si>
    <t>Pumahue 066-&gt;Temuco 066</t>
  </si>
  <si>
    <t>Z_805</t>
  </si>
  <si>
    <t>Punta Cortes 066-&gt;Cachapoal 066</t>
  </si>
  <si>
    <t>Z_806</t>
  </si>
  <si>
    <t>Punta Cortes 066-&gt;Lo Miranda 066</t>
  </si>
  <si>
    <t>Z_808</t>
  </si>
  <si>
    <t>Punta Cortes 066-&gt;Tuniche 066</t>
  </si>
  <si>
    <t>Z_809</t>
  </si>
  <si>
    <t>Punta Cortes 154-&gt;Tap Tilcoco 154</t>
  </si>
  <si>
    <t>Z_810</t>
  </si>
  <si>
    <t>Punta Cortes 154-&gt;Tap Tuniche 154</t>
  </si>
  <si>
    <t>Z_812</t>
  </si>
  <si>
    <t>Quilmo 033-&gt;Lajuelas 033</t>
  </si>
  <si>
    <t>Z_817</t>
  </si>
  <si>
    <t>Quiñenco 154-&gt;Lagunillas 154</t>
  </si>
  <si>
    <t>Z_820</t>
  </si>
  <si>
    <t>Rancagua 066-&gt;Alameda 066</t>
  </si>
  <si>
    <t>Z_821</t>
  </si>
  <si>
    <t>Rancagua 066-&gt;Tap Fundicion Talleres CGE 066</t>
  </si>
  <si>
    <t>Z_823</t>
  </si>
  <si>
    <t>Rancagua 154-&gt;Tap M V Central 154</t>
  </si>
  <si>
    <t>Z_824</t>
  </si>
  <si>
    <t>Rancagua 154-&gt;Tap Tuniche 154</t>
  </si>
  <si>
    <t>Z_826</t>
  </si>
  <si>
    <t>Rapel 220-&gt;Quelentaro 220</t>
  </si>
  <si>
    <t>Z_831</t>
  </si>
  <si>
    <t>Rengo 066-&gt;Tap Rengo 066</t>
  </si>
  <si>
    <t>Z_834</t>
  </si>
  <si>
    <t>San Antonio 110-&gt;Leyda 110</t>
  </si>
  <si>
    <t>Z_837</t>
  </si>
  <si>
    <t>San Fernando 066-&gt;Chimbarongo 066</t>
  </si>
  <si>
    <t>Z_838</t>
  </si>
  <si>
    <t>San Fernando 066-&gt;Colchagua 066</t>
  </si>
  <si>
    <t>Z_839</t>
  </si>
  <si>
    <t>San Fernando 066-&gt;La Ronda 066</t>
  </si>
  <si>
    <t>Z_842</t>
  </si>
  <si>
    <t>San Fernando 066-&gt;Tap La Paloma 066</t>
  </si>
  <si>
    <t>Z_844</t>
  </si>
  <si>
    <t>San Francisco de Mostazal 066-&gt;Tap Graneros 066</t>
  </si>
  <si>
    <t>Z_846</t>
  </si>
  <si>
    <t>San Javier 066-&gt;La Palma 066</t>
  </si>
  <si>
    <t>Z_848</t>
  </si>
  <si>
    <t>San Javier 066-&gt;Tap Nirivilo 066</t>
  </si>
  <si>
    <t>Z_849</t>
  </si>
  <si>
    <t>San Javier 066-&gt;Villa Alegre 066</t>
  </si>
  <si>
    <t>Z_850</t>
  </si>
  <si>
    <t>San Miguel 066-&gt;Maule 066</t>
  </si>
  <si>
    <t>Z_853</t>
  </si>
  <si>
    <t>San Vicente 154-&gt;Talcahuano 154</t>
  </si>
  <si>
    <t>Z_854</t>
  </si>
  <si>
    <t>San Vicente TT 066-&gt;Las Cabras 066</t>
  </si>
  <si>
    <t>Z_857</t>
  </si>
  <si>
    <t>Santa Clara 066-&gt;Los Tilos 066</t>
  </si>
  <si>
    <t>Z_862</t>
  </si>
  <si>
    <t>Sauzal 154-&gt;Tap M V Central 154</t>
  </si>
  <si>
    <t>Z_863</t>
  </si>
  <si>
    <t>Talca 066-&gt;La Palma 066</t>
  </si>
  <si>
    <t>Z_864</t>
  </si>
  <si>
    <t>Talca 066-&gt;Maule 066</t>
  </si>
  <si>
    <t>Z_865</t>
  </si>
  <si>
    <t>Talca 066-&gt;Panguilemo 066</t>
  </si>
  <si>
    <t>Z_866</t>
  </si>
  <si>
    <t>Talca 066-&gt;Piduco 066</t>
  </si>
  <si>
    <t>Z_867</t>
  </si>
  <si>
    <t>Talca 066-&gt;San Miguel 066</t>
  </si>
  <si>
    <t>Z_870</t>
  </si>
  <si>
    <t>Talcahuano 066-&gt;Latorre 066</t>
  </si>
  <si>
    <t>Z_871</t>
  </si>
  <si>
    <t>Talcahuano 066-&gt;Perales 066</t>
  </si>
  <si>
    <t>Z_875</t>
  </si>
  <si>
    <t>Tap Alto Melipilla 110-&gt;Bollenar 110</t>
  </si>
  <si>
    <t>Z_876</t>
  </si>
  <si>
    <t>Tap Cerro Chepe 066-&gt;Tap San Pedro CGET 066</t>
  </si>
  <si>
    <t>Z_877</t>
  </si>
  <si>
    <t>Tap Chocalan 066-&gt;Chocalan 066</t>
  </si>
  <si>
    <t>Z_878</t>
  </si>
  <si>
    <t>Tap El Nevado 066-&gt;Santa Elvira 066</t>
  </si>
  <si>
    <t>Z_879</t>
  </si>
  <si>
    <t>Tap Enacar 066-&gt;Lota 066</t>
  </si>
  <si>
    <t>Z_880</t>
  </si>
  <si>
    <t>Tap Fatima 154-&gt;Alto Jahuel 154</t>
  </si>
  <si>
    <t>Z_882</t>
  </si>
  <si>
    <t>Tap Fundicion Talleres CGE 066-&gt;Tap Los Lirios 066</t>
  </si>
  <si>
    <t>Z_883</t>
  </si>
  <si>
    <t>Tap Gorbea 066-&gt;Lastarria 066</t>
  </si>
  <si>
    <t>Z_884</t>
  </si>
  <si>
    <t>Tap Graneros 066-&gt;Graneros 066</t>
  </si>
  <si>
    <t>Z_885</t>
  </si>
  <si>
    <t>Tap Hospital 066-&gt;San Francisco de Mostazal 066</t>
  </si>
  <si>
    <t>Z_886</t>
  </si>
  <si>
    <t>Tap La Paloma 066-&gt;Pelequen 066</t>
  </si>
  <si>
    <t>Z_887</t>
  </si>
  <si>
    <t>Tap Lautaro EFE 066-&gt;Victoria 066</t>
  </si>
  <si>
    <t>Z_892</t>
  </si>
  <si>
    <t>Tap Los Lirios 066-&gt;Chumaquito 066</t>
  </si>
  <si>
    <t>Z_893</t>
  </si>
  <si>
    <t>Tap Malloa 154-&gt;Tap Tilcoco 154</t>
  </si>
  <si>
    <t>Z_895</t>
  </si>
  <si>
    <t>Tap Molina 066-&gt;Curico 066</t>
  </si>
  <si>
    <t>Z_897</t>
  </si>
  <si>
    <t>Tap Nihue 066-&gt;La Manga 066</t>
  </si>
  <si>
    <t>Z_898</t>
  </si>
  <si>
    <t>Tap Nihue 066-&gt;Las Arañas 066</t>
  </si>
  <si>
    <t>Z_899</t>
  </si>
  <si>
    <t>Tap Nihue 066-&gt;Reguladora Rapel 066</t>
  </si>
  <si>
    <t>Z_900</t>
  </si>
  <si>
    <t>Tap Niquen 066-&gt;San Gregorio 066</t>
  </si>
  <si>
    <t>Z_901</t>
  </si>
  <si>
    <t>Tap Nirivilo 066-&gt;Constitucion 066</t>
  </si>
  <si>
    <t>Z_903</t>
  </si>
  <si>
    <t>Tap Off Paso Hondo 066-&gt;Paso Hondo 066</t>
  </si>
  <si>
    <t>Z_904</t>
  </si>
  <si>
    <t>Tap Paine 154-&gt;Paine 154</t>
  </si>
  <si>
    <t>Z_906</t>
  </si>
  <si>
    <t>Tap Petroquimicas 154-&gt;Hualpen 154</t>
  </si>
  <si>
    <t>Z_907</t>
  </si>
  <si>
    <t>Tap Petroquimicas 154-&gt;San Vicente 154</t>
  </si>
  <si>
    <t>Z_908</t>
  </si>
  <si>
    <t>Tap Polpaico 066-&gt;Arenas Blancas 066</t>
  </si>
  <si>
    <t>Z_909</t>
  </si>
  <si>
    <t>Tap Polpaico 066-&gt;Escuadron 066</t>
  </si>
  <si>
    <t>Z_910</t>
  </si>
  <si>
    <t>Tap Quilmo 066-&gt;Quilmo 066</t>
  </si>
  <si>
    <t>Z_912</t>
  </si>
  <si>
    <t>Tap Renaico 066-&gt;Nahuelbuta 066</t>
  </si>
  <si>
    <t>Z_913</t>
  </si>
  <si>
    <t>Tap Rengo 066-&gt;Pelequen 066</t>
  </si>
  <si>
    <t>Z_914</t>
  </si>
  <si>
    <t>Tap Rengo 066-&gt;Rosario 066</t>
  </si>
  <si>
    <t>Z_915</t>
  </si>
  <si>
    <t>Tap Retiro 066-&gt;Tap Longavi 066</t>
  </si>
  <si>
    <t>Z_917</t>
  </si>
  <si>
    <t>Tap San Carlos 066-&gt;Tap Niquen 066</t>
  </si>
  <si>
    <t>Z_920</t>
  </si>
  <si>
    <t>Tap San Pedro CGET 066-&gt;San Pedro CGET 066</t>
  </si>
  <si>
    <t>Z_923</t>
  </si>
  <si>
    <t>Tap Teno 154-&gt;Teno 154</t>
  </si>
  <si>
    <t>Z_924</t>
  </si>
  <si>
    <t>Tap Teno 154-&gt;Tinguiririca 154</t>
  </si>
  <si>
    <t>Z_925</t>
  </si>
  <si>
    <t>Tap Tres Esquinas 066-&gt;Nueva Tres Esquinas 066</t>
  </si>
  <si>
    <t>Z_927</t>
  </si>
  <si>
    <t>Tap Tuniche 154-&gt;Tap Fatima 154</t>
  </si>
  <si>
    <t>Z_928</t>
  </si>
  <si>
    <t>Tap Tuniche 154-&gt;Tap Paine 154</t>
  </si>
  <si>
    <t>Z_929</t>
  </si>
  <si>
    <t>Tap Victoria EFE 066-&gt;Traiguen 066</t>
  </si>
  <si>
    <t>Z_930</t>
  </si>
  <si>
    <t>Temuco 066-&gt;Pillanlelbun 066</t>
  </si>
  <si>
    <t>Z_933</t>
  </si>
  <si>
    <t>Teno 066-&gt;Rauquén 066</t>
  </si>
  <si>
    <t>Z_934</t>
  </si>
  <si>
    <t>Teno 066-&gt;Tap Quinta 066</t>
  </si>
  <si>
    <t>Z_937</t>
  </si>
  <si>
    <t>Tinguiririca 154-&gt;San Fernando 154</t>
  </si>
  <si>
    <t>Z_938</t>
  </si>
  <si>
    <t>Tinguiririca 154-&gt;Tap Malloa 154</t>
  </si>
  <si>
    <t>Z_940</t>
  </si>
  <si>
    <t>Tome 066-&gt;Mahns 066</t>
  </si>
  <si>
    <t>Z_941</t>
  </si>
  <si>
    <t>Tome 066-&gt;Penco 066</t>
  </si>
  <si>
    <t>Z_945</t>
  </si>
  <si>
    <t>Tres Pinos 066-&gt;Cañete 066</t>
  </si>
  <si>
    <t>Z_950</t>
  </si>
  <si>
    <t>Victoria 066-&gt;Los Peumos 066</t>
  </si>
  <si>
    <t>Z_951</t>
  </si>
  <si>
    <t>Victoria 066-&gt;Tap Victoria EFE 066</t>
  </si>
  <si>
    <t>Z_953</t>
  </si>
  <si>
    <t>Villa Alegre 066-&gt;Linares Norte 066</t>
  </si>
  <si>
    <t>Z_955</t>
  </si>
  <si>
    <t>Villa Prat 066-&gt;Parronal 066</t>
  </si>
  <si>
    <t>Z_957</t>
  </si>
  <si>
    <t>Villarrica 066-&gt;Pucon 066</t>
  </si>
  <si>
    <t>ZE_24</t>
  </si>
  <si>
    <t>Concepcion 066-&gt;Tap Cerro Chepe 66</t>
  </si>
  <si>
    <t>ZE_25</t>
  </si>
  <si>
    <t>Ejercito 066-&gt;Concepcion 066</t>
  </si>
  <si>
    <t>ZE_35</t>
  </si>
  <si>
    <t>Tap Ejercito 066-&gt;Ejercito 66</t>
  </si>
  <si>
    <t>ZE_38</t>
  </si>
  <si>
    <t>Tap Licanco 066-&gt;Pitrufquen 66</t>
  </si>
  <si>
    <t>ZE_39</t>
  </si>
  <si>
    <t>Tap Licanco 066-&gt;Metrenco 066</t>
  </si>
  <si>
    <t>ZE_42</t>
  </si>
  <si>
    <t>Tap Loma Colorada 066-&gt;Tap San Pedro CGET 66</t>
  </si>
  <si>
    <t>ZE_44</t>
  </si>
  <si>
    <t>Pitrufquen 066-&gt;Metrenco 066</t>
  </si>
  <si>
    <t>SE-D_320_D</t>
  </si>
  <si>
    <t>Aihuapi - Distribuidoras</t>
  </si>
  <si>
    <t>SE-D_327_D</t>
  </si>
  <si>
    <t>Degañ - Distribuidoras</t>
  </si>
  <si>
    <t>SE-D_334_D</t>
  </si>
  <si>
    <t>Rio Bonito - Distribuidoras</t>
  </si>
  <si>
    <t>SE-N_44_D</t>
  </si>
  <si>
    <t>Melipulli - Distribuidoras</t>
  </si>
  <si>
    <t>SE-Z_430</t>
  </si>
  <si>
    <t>Alto bonito</t>
  </si>
  <si>
    <t>SE-Z_431</t>
  </si>
  <si>
    <t>Ancud</t>
  </si>
  <si>
    <t>SE-Z_432</t>
  </si>
  <si>
    <t>Barro Blanco</t>
  </si>
  <si>
    <t>SE-Z_433</t>
  </si>
  <si>
    <t>Calbuco</t>
  </si>
  <si>
    <t>SE-Z_434</t>
  </si>
  <si>
    <t>Castro</t>
  </si>
  <si>
    <t>SE-Z_435</t>
  </si>
  <si>
    <t>Chonchi</t>
  </si>
  <si>
    <t>SE-Z_436</t>
  </si>
  <si>
    <t>Colaco</t>
  </si>
  <si>
    <t>SE-Z_437</t>
  </si>
  <si>
    <t>Corral</t>
  </si>
  <si>
    <t>SE-Z_438</t>
  </si>
  <si>
    <t>Dalcahue</t>
  </si>
  <si>
    <t>SE-Z_439</t>
  </si>
  <si>
    <t>El Empalme</t>
  </si>
  <si>
    <t>SE-Z_440</t>
  </si>
  <si>
    <t>Frutillar</t>
  </si>
  <si>
    <t>SE-Z_441</t>
  </si>
  <si>
    <t>La Union</t>
  </si>
  <si>
    <t>SE-Z_442</t>
  </si>
  <si>
    <t>Los Lagos</t>
  </si>
  <si>
    <t>SE-Z_443</t>
  </si>
  <si>
    <t>Los Negros</t>
  </si>
  <si>
    <t>Capullo</t>
  </si>
  <si>
    <t>SE-Z_444</t>
  </si>
  <si>
    <t>Los Tambores</t>
  </si>
  <si>
    <t>SE-Z_445</t>
  </si>
  <si>
    <t>Mariquina</t>
  </si>
  <si>
    <t>SE-Z_446</t>
  </si>
  <si>
    <t>Osorno</t>
  </si>
  <si>
    <t>SE-Z_447</t>
  </si>
  <si>
    <t>Paillaco</t>
  </si>
  <si>
    <t>SOCOEPA</t>
  </si>
  <si>
    <t>SE-Z_448</t>
  </si>
  <si>
    <t>Panguipulli</t>
  </si>
  <si>
    <t>SE-Z_449</t>
  </si>
  <si>
    <t>Picarte</t>
  </si>
  <si>
    <t>SE-Z_450</t>
  </si>
  <si>
    <t>Pichil</t>
  </si>
  <si>
    <t>SE-Z_451</t>
  </si>
  <si>
    <t>Pichirropulli</t>
  </si>
  <si>
    <t>SE-Z_452</t>
  </si>
  <si>
    <t>Pid Pid</t>
  </si>
  <si>
    <t>SE-Z_453</t>
  </si>
  <si>
    <t>Pilauco</t>
  </si>
  <si>
    <t>SE-Z_454</t>
  </si>
  <si>
    <t>Puerto Montt STS</t>
  </si>
  <si>
    <t>SE-Z_455</t>
  </si>
  <si>
    <t>Puerto Varas</t>
  </si>
  <si>
    <t>SE-Z_456</t>
  </si>
  <si>
    <t>Pullinque</t>
  </si>
  <si>
    <t>SE-Z_457</t>
  </si>
  <si>
    <t>Purranque</t>
  </si>
  <si>
    <t>SE-Z_458</t>
  </si>
  <si>
    <t>Quellon</t>
  </si>
  <si>
    <t>SE-Z_459</t>
  </si>
  <si>
    <t>Valdivia STS</t>
  </si>
  <si>
    <t>Z_1000</t>
  </si>
  <si>
    <t>Los Negros 066-&gt;Los Negros 024</t>
  </si>
  <si>
    <t>Z_1001</t>
  </si>
  <si>
    <t>Los Tambores 066-&gt;Los Tambores 023</t>
  </si>
  <si>
    <t>Z_1003</t>
  </si>
  <si>
    <t>Mariquina 220-&gt;Mariquina 023</t>
  </si>
  <si>
    <t>Z_1004</t>
  </si>
  <si>
    <t>Melipulli 066-&gt;Melipulli 023</t>
  </si>
  <si>
    <t>Z_1006</t>
  </si>
  <si>
    <t>Melipulli 220-&gt;Melipulli 023</t>
  </si>
  <si>
    <t>Z_1007</t>
  </si>
  <si>
    <t>Melipulli 220-&gt;Melipulli 066</t>
  </si>
  <si>
    <t>Z_1008</t>
  </si>
  <si>
    <t>Melipulli 220-&gt;Melipulli 110</t>
  </si>
  <si>
    <t>Z_1009</t>
  </si>
  <si>
    <t>Osorno 023-&gt;Osorno 13.8</t>
  </si>
  <si>
    <t>Z_1010</t>
  </si>
  <si>
    <t>Osorno 066-&gt;Osorno 023</t>
  </si>
  <si>
    <t>Z_1015</t>
  </si>
  <si>
    <t>Paillaco 066-&gt;Paillaco 13.8</t>
  </si>
  <si>
    <t>Z_1016</t>
  </si>
  <si>
    <t>Panguipulli 066-&gt;Panguipulli 024</t>
  </si>
  <si>
    <t>Z_1018</t>
  </si>
  <si>
    <t>Picarte 066-&gt;Picarte 024</t>
  </si>
  <si>
    <t>Z_1020</t>
  </si>
  <si>
    <t>Pichil 066-&gt;Pichil 023</t>
  </si>
  <si>
    <t>Z_1022</t>
  </si>
  <si>
    <t>Pichirropulli 066-&gt;Pichirropulli 023</t>
  </si>
  <si>
    <t>Z_1023</t>
  </si>
  <si>
    <t>Pichirropulli 066-&gt;Pichirropulli 13.8</t>
  </si>
  <si>
    <t>Z_1026</t>
  </si>
  <si>
    <t>Pid Pid 110-&gt;Pid Pid 024</t>
  </si>
  <si>
    <t>Z_1029</t>
  </si>
  <si>
    <t>Pilauco 220-&gt;Pilauco 066</t>
  </si>
  <si>
    <t>Z_1030</t>
  </si>
  <si>
    <t>Pilmaiquen 066-&gt;Pilmaiquen 13.8</t>
  </si>
  <si>
    <t>PANGUIPULLI S.A.</t>
  </si>
  <si>
    <t>Z_1034</t>
  </si>
  <si>
    <t>Puerto Varas 066-&gt;Puerto Varas 024</t>
  </si>
  <si>
    <t>Z_1035</t>
  </si>
  <si>
    <t>Puerto Varas 066-&gt;Puerto Varas 13.8</t>
  </si>
  <si>
    <t>Z_1039</t>
  </si>
  <si>
    <t>Pullinque 066-&gt;Pullinque 023</t>
  </si>
  <si>
    <t>Z_1040</t>
  </si>
  <si>
    <t>Purranque 066-&gt;Purranque 024</t>
  </si>
  <si>
    <t>Z_1041</t>
  </si>
  <si>
    <t>Purranque 066-&gt;Purranque 13.8</t>
  </si>
  <si>
    <t>Z_1044</t>
  </si>
  <si>
    <t>Quellon 110-&gt;Quellon 023</t>
  </si>
  <si>
    <t>Z_1048</t>
  </si>
  <si>
    <t>Valdivia STS 066-&gt;Valdivia STS 023</t>
  </si>
  <si>
    <t>Z_1049</t>
  </si>
  <si>
    <t>Valdivia STS 066-&gt;Valdivia STS 13.2</t>
  </si>
  <si>
    <t>Z_1050</t>
  </si>
  <si>
    <t>Valdivia STS 066-&gt;Valdivia STS 220</t>
  </si>
  <si>
    <t>Z_960</t>
  </si>
  <si>
    <t>Aihuapi 066-&gt;Aihuapi 023</t>
  </si>
  <si>
    <t>Z_961</t>
  </si>
  <si>
    <t>Aihuapi 066-&gt;Aihuapi 110</t>
  </si>
  <si>
    <t>Z_963</t>
  </si>
  <si>
    <t>Alto bonito 110-&gt;Alto bonito 023</t>
  </si>
  <si>
    <t>Z_965</t>
  </si>
  <si>
    <t>Ancud 110 reg-&gt;Ancud 110</t>
  </si>
  <si>
    <t>Z_967</t>
  </si>
  <si>
    <t>Ancud 110-&gt;Ancud 023</t>
  </si>
  <si>
    <t>Z_968</t>
  </si>
  <si>
    <t>Barro Blanco 066-&gt;Barro Blanco 023</t>
  </si>
  <si>
    <t>Z_972</t>
  </si>
  <si>
    <t>Calbuco 110-&gt;Calbuco 023</t>
  </si>
  <si>
    <t>Z_973</t>
  </si>
  <si>
    <t>Castro 110-&gt;Castro 023</t>
  </si>
  <si>
    <t>Z_975</t>
  </si>
  <si>
    <t>Chiloe 110-&gt;Chiloe 220</t>
  </si>
  <si>
    <t>Z_978</t>
  </si>
  <si>
    <t>Chonchi 110-&gt;Chonchi 023</t>
  </si>
  <si>
    <t>Z_980</t>
  </si>
  <si>
    <t>Colaco 110-&gt;Colaco 023</t>
  </si>
  <si>
    <t>Z_982</t>
  </si>
  <si>
    <t>Corral 066-&gt;Corral 13.8</t>
  </si>
  <si>
    <t>Z_983</t>
  </si>
  <si>
    <t>Dalcahue 110-&gt;Dalcahue 023</t>
  </si>
  <si>
    <t>Z_985</t>
  </si>
  <si>
    <t>El Empalme 110-&gt;El Empalme 023</t>
  </si>
  <si>
    <t>Z_986</t>
  </si>
  <si>
    <t>Frutillar 066-&gt;Frutillar 024</t>
  </si>
  <si>
    <t>Z_987</t>
  </si>
  <si>
    <t>Frutillar 066-&gt;Frutillar 13.2</t>
  </si>
  <si>
    <t>Z_989</t>
  </si>
  <si>
    <t>La Union 066-&gt;La Union 023</t>
  </si>
  <si>
    <t>Z_990</t>
  </si>
  <si>
    <t>La Union 066-&gt;La Union 13.8</t>
  </si>
  <si>
    <t>Z_995</t>
  </si>
  <si>
    <t>Los Lagos 066-&gt;Los Lagos 13.8</t>
  </si>
  <si>
    <t>Z_999</t>
  </si>
  <si>
    <t>Los Negros 024-&gt;Los Negros 13.8</t>
  </si>
  <si>
    <t>Z_1002</t>
  </si>
  <si>
    <t>Los Tambores 066-&gt;Remehue 066</t>
  </si>
  <si>
    <t>Z_1005</t>
  </si>
  <si>
    <t>Melipulli 066-&gt;Sangra 066</t>
  </si>
  <si>
    <t>Z_1012</t>
  </si>
  <si>
    <t>Osorno 066-&gt;Remehue 066</t>
  </si>
  <si>
    <t>Z_1013</t>
  </si>
  <si>
    <t>Paillaco 066-&gt;Llollelhue 066</t>
  </si>
  <si>
    <t>Z_1014</t>
  </si>
  <si>
    <t>Paillaco 066-&gt;Los Lagos 066</t>
  </si>
  <si>
    <t>Z_1017</t>
  </si>
  <si>
    <t>Picarte 066-&gt;Corral 066</t>
  </si>
  <si>
    <t>Z_1021</t>
  </si>
  <si>
    <t>Pichirropulli 066-&gt;Llollelhue 066</t>
  </si>
  <si>
    <t>Z_1024</t>
  </si>
  <si>
    <t>Pid Pid 110-&gt;Dalcahue 110</t>
  </si>
  <si>
    <t>SAESA</t>
  </si>
  <si>
    <t>Z_1025</t>
  </si>
  <si>
    <t>Pid Pid 110-&gt;Gamboa 110</t>
  </si>
  <si>
    <t>Z_1027</t>
  </si>
  <si>
    <t>Pilauco 066-&gt;Osorno 066</t>
  </si>
  <si>
    <t>Z_1028</t>
  </si>
  <si>
    <t>Pilauco 066-&gt;Remehue 066</t>
  </si>
  <si>
    <t>Z_1033</t>
  </si>
  <si>
    <t>Puerto Varas 066-&gt;Llanquihue 066</t>
  </si>
  <si>
    <t>Z_1036</t>
  </si>
  <si>
    <t>Puerto Varas 066-&gt;Sangra 066</t>
  </si>
  <si>
    <t>Z_1037</t>
  </si>
  <si>
    <t>Pullinque 066-&gt;Los Lagos 066</t>
  </si>
  <si>
    <t>Z_1038</t>
  </si>
  <si>
    <t>Pullinque 066-&gt;Panguipulli 066</t>
  </si>
  <si>
    <t>Z_1042</t>
  </si>
  <si>
    <t>Purranque 066-&gt;Rio Negro 066</t>
  </si>
  <si>
    <t>Z_1043</t>
  </si>
  <si>
    <t>Quellon 110-&gt;Chonchi 110</t>
  </si>
  <si>
    <t>Z_1045</t>
  </si>
  <si>
    <t>Rahue 220-&gt;Pilauco 220</t>
  </si>
  <si>
    <t>Z_1046</t>
  </si>
  <si>
    <t>Valdivia STS 066-&gt;Los Lagos 066</t>
  </si>
  <si>
    <t>Z_1047</t>
  </si>
  <si>
    <t>Valdivia STS 066-&gt;Picarte 066</t>
  </si>
  <si>
    <t>Z_962</t>
  </si>
  <si>
    <t>Aihuapi 066-&gt;Los Negros 066</t>
  </si>
  <si>
    <t>Z_964</t>
  </si>
  <si>
    <t>Alto bonito 110-&gt;Melipulli 110</t>
  </si>
  <si>
    <t>Z_966</t>
  </si>
  <si>
    <t>Ancud 110 reg-&gt;Chiloe 110</t>
  </si>
  <si>
    <t>Z_969</t>
  </si>
  <si>
    <t>Barro Blanco 066-&gt;Pichil 066</t>
  </si>
  <si>
    <t>Z_970</t>
  </si>
  <si>
    <t>Barro Blanco 066-&gt;Pilauco 066</t>
  </si>
  <si>
    <t>Z_971</t>
  </si>
  <si>
    <t>Barro Blanco 066-&gt;Rio Negro 066</t>
  </si>
  <si>
    <t>Z_974</t>
  </si>
  <si>
    <t>Castro 110-&gt;Gamboa 110</t>
  </si>
  <si>
    <t>Z_976</t>
  </si>
  <si>
    <t>Chiloe 110-&gt;Dalcahue 110</t>
  </si>
  <si>
    <t>Z_977</t>
  </si>
  <si>
    <t>Chonchi 110-&gt;Castro 110</t>
  </si>
  <si>
    <t>Z_979</t>
  </si>
  <si>
    <t>Ciruelos 220-&gt;Mariquina 220</t>
  </si>
  <si>
    <t>Z_981</t>
  </si>
  <si>
    <t>Colaco 110-&gt;El Empalme 110</t>
  </si>
  <si>
    <t>Z_984</t>
  </si>
  <si>
    <t>El Empalme 110-&gt;Calbuco 110</t>
  </si>
  <si>
    <t>Z_988</t>
  </si>
  <si>
    <t>Frutillar 066-&gt;Purranque 066</t>
  </si>
  <si>
    <t>Z_991</t>
  </si>
  <si>
    <t>La Union 066-&gt;Llollelhue 066</t>
  </si>
  <si>
    <t>Z_992</t>
  </si>
  <si>
    <t>La Union 066-&gt;Los Tambores 066</t>
  </si>
  <si>
    <t>Z_993</t>
  </si>
  <si>
    <t>La Union 066-&gt;Remehue 066</t>
  </si>
  <si>
    <t>Z_994</t>
  </si>
  <si>
    <t>Llanquihue 066-&gt;Frutillar 066</t>
  </si>
  <si>
    <t>Z_996</t>
  </si>
  <si>
    <t>Los Lagos 066-&gt;Panguipulli 066</t>
  </si>
  <si>
    <t>Z_997</t>
  </si>
  <si>
    <t>Los Molinos 110-&gt;Alto bonito 110</t>
  </si>
  <si>
    <t>Z_998</t>
  </si>
  <si>
    <t>Los Molinos 110-&gt;El Empalme 110</t>
  </si>
  <si>
    <t>SE-D_102</t>
  </si>
  <si>
    <t>Sulfuros</t>
  </si>
  <si>
    <t>D_184</t>
  </si>
  <si>
    <t>Tocopilla 110-&gt;Tamaya 110</t>
  </si>
  <si>
    <t>SE-D_29</t>
  </si>
  <si>
    <t>SE-D_119</t>
  </si>
  <si>
    <t>Tap Tamarugal</t>
  </si>
  <si>
    <t>SE-D_14</t>
  </si>
  <si>
    <t>Alto Norte</t>
  </si>
  <si>
    <t>SE-D_120</t>
  </si>
  <si>
    <t>Tap Uribe</t>
  </si>
  <si>
    <t>SE-D_68</t>
  </si>
  <si>
    <t>Mejillones</t>
  </si>
  <si>
    <t>SE-D_121</t>
  </si>
  <si>
    <t>Tocopilla</t>
  </si>
  <si>
    <t>D_183</t>
  </si>
  <si>
    <t>Tocopilla 110-&gt;SE A 110</t>
  </si>
  <si>
    <t>SE-D_122</t>
  </si>
  <si>
    <t>Uribe</t>
  </si>
  <si>
    <t>HIDROELECTRICA DOS VALLES SPA</t>
  </si>
  <si>
    <t>SE-D_55</t>
  </si>
  <si>
    <t>Iquique</t>
  </si>
  <si>
    <t>SE-D_133</t>
  </si>
  <si>
    <t>Central Javiera</t>
  </si>
  <si>
    <t xml:space="preserve">Javiera </t>
  </si>
  <si>
    <t>SE-D_104</t>
  </si>
  <si>
    <t>Tamaya</t>
  </si>
  <si>
    <t>SE-D_136</t>
  </si>
  <si>
    <t>Choapa</t>
  </si>
  <si>
    <t>SE-D_75</t>
  </si>
  <si>
    <t>Nueva Zaldivar</t>
  </si>
  <si>
    <t>SE-D_145</t>
  </si>
  <si>
    <t>Huasco</t>
  </si>
  <si>
    <t>SE-D_49</t>
  </si>
  <si>
    <t>Farellones</t>
  </si>
  <si>
    <t>SE-D_154</t>
  </si>
  <si>
    <t>Los Loros</t>
  </si>
  <si>
    <t>SE-D_84</t>
  </si>
  <si>
    <t>Puri</t>
  </si>
  <si>
    <t>SE-D_165</t>
  </si>
  <si>
    <t>Oxidos Planta</t>
  </si>
  <si>
    <t>Minera Las Cenizas</t>
  </si>
  <si>
    <t>SE-D_33</t>
  </si>
  <si>
    <t>Chimborazo</t>
  </si>
  <si>
    <t>SE-D_167</t>
  </si>
  <si>
    <t>Paposo</t>
  </si>
  <si>
    <t>SE-D_91</t>
  </si>
  <si>
    <t>SE Bombeo 2</t>
  </si>
  <si>
    <t>SE-D_180</t>
  </si>
  <si>
    <t>Seccionadora Francisco</t>
  </si>
  <si>
    <t>CONEJO SOLAR</t>
  </si>
  <si>
    <t>SE-D_92</t>
  </si>
  <si>
    <t>SE Bombeo 3</t>
  </si>
  <si>
    <t>SE-D_183</t>
  </si>
  <si>
    <t>Tap Las Luces</t>
  </si>
  <si>
    <t>SE-D_93</t>
  </si>
  <si>
    <t>SE Bombeo 4</t>
  </si>
  <si>
    <t>SE-D_187</t>
  </si>
  <si>
    <t>Tierra Amarilla</t>
  </si>
  <si>
    <t>SE-D_207</t>
  </si>
  <si>
    <t>Nueva Ventanas</t>
  </si>
  <si>
    <t>SE-D_213</t>
  </si>
  <si>
    <t>Ventanas</t>
  </si>
  <si>
    <t>SE-D_219</t>
  </si>
  <si>
    <t>El Manzano</t>
  </si>
  <si>
    <t>SE-D_228</t>
  </si>
  <si>
    <t>Queltehues</t>
  </si>
  <si>
    <t>SE-D_231</t>
  </si>
  <si>
    <t>Tap La Laja</t>
  </si>
  <si>
    <t>SE-D_229</t>
  </si>
  <si>
    <t>Renca</t>
  </si>
  <si>
    <t>SE-D_261</t>
  </si>
  <si>
    <t>Lebu</t>
  </si>
  <si>
    <t>SE-D_234</t>
  </si>
  <si>
    <t>Alhue</t>
  </si>
  <si>
    <t>SE-D_247</t>
  </si>
  <si>
    <t>Cholguan STS</t>
  </si>
  <si>
    <t>SE-D_293</t>
  </si>
  <si>
    <t>Quilleco</t>
  </si>
  <si>
    <t>SE-D_248</t>
  </si>
  <si>
    <t>Cipreses</t>
  </si>
  <si>
    <t>SE-D_297</t>
  </si>
  <si>
    <t>Rucue</t>
  </si>
  <si>
    <t>SE-D_251</t>
  </si>
  <si>
    <t>Curillinque</t>
  </si>
  <si>
    <t>SE-D_295</t>
  </si>
  <si>
    <t>R. Melado</t>
  </si>
  <si>
    <t>SE-D_320</t>
  </si>
  <si>
    <t>Aihuapi</t>
  </si>
  <si>
    <t>SE-D_267</t>
  </si>
  <si>
    <t>Mampil</t>
  </si>
  <si>
    <t>DEI DUQUECO</t>
  </si>
  <si>
    <t>SE-D_327</t>
  </si>
  <si>
    <t>Degañ</t>
  </si>
  <si>
    <t>Orazul</t>
  </si>
  <si>
    <t>SE-D_332</t>
  </si>
  <si>
    <t>Chacaya</t>
  </si>
  <si>
    <t>SE-D_321</t>
  </si>
  <si>
    <t>Antillanca</t>
  </si>
  <si>
    <t>D_161</t>
  </si>
  <si>
    <t>Tamaya 110-&gt;SE A 110</t>
  </si>
  <si>
    <t>Moly-Cop</t>
  </si>
  <si>
    <t>Pilmaiquen</t>
  </si>
  <si>
    <t>SE-D_35</t>
  </si>
  <si>
    <t>Collahuasi</t>
  </si>
  <si>
    <t>SE-D_90</t>
  </si>
  <si>
    <t>SE A</t>
  </si>
  <si>
    <t>D_160</t>
  </si>
  <si>
    <t>Tamaya 110-&gt;Salar 110</t>
  </si>
  <si>
    <t>SE-D_78</t>
  </si>
  <si>
    <t>Palestina</t>
  </si>
  <si>
    <t>Noracid</t>
  </si>
  <si>
    <t>D_480</t>
  </si>
  <si>
    <t>Degañ 110-&gt;Degañ 024</t>
  </si>
  <si>
    <t>D_104</t>
  </si>
  <si>
    <t>Lagunas 220-&gt;Lagunas 023</t>
  </si>
  <si>
    <t>Minera Meridian</t>
  </si>
  <si>
    <t>D_303</t>
  </si>
  <si>
    <t>El Manzano 220-&gt;El Manzano 023</t>
  </si>
  <si>
    <t>D_470</t>
  </si>
  <si>
    <t>Antillanca 220-&gt;Antillanca 110</t>
  </si>
  <si>
    <t>Ecometales</t>
  </si>
  <si>
    <t>D_432</t>
  </si>
  <si>
    <t>D_342</t>
  </si>
  <si>
    <t>Central Rapel 066-&gt;Central Rapel 220</t>
  </si>
  <si>
    <t>D_379</t>
  </si>
  <si>
    <t>Lo Miranda 066-&gt;Lo Miranda 015</t>
  </si>
  <si>
    <t>D_331</t>
  </si>
  <si>
    <t>D_321</t>
  </si>
  <si>
    <t>Queltehues 012-&gt;Queltehues 110</t>
  </si>
  <si>
    <t>D_137</t>
  </si>
  <si>
    <t>Pozo Almonte 110-&gt;Pozo Almonte 066</t>
  </si>
  <si>
    <t>D_384</t>
  </si>
  <si>
    <t>Maipo 220-&gt;Maipo 110</t>
  </si>
  <si>
    <t>D_143</t>
  </si>
  <si>
    <t>Salar 220-&gt;Salar 110</t>
  </si>
  <si>
    <t>D_263</t>
  </si>
  <si>
    <t>Tierra Amarilla 110-&gt;Tierra Amarilla 023</t>
  </si>
  <si>
    <t>D_180</t>
  </si>
  <si>
    <t>Tarapaca 220-&gt;TGTAR PMT</t>
  </si>
  <si>
    <t>D_207</t>
  </si>
  <si>
    <t>Choapa 110-&gt;Choapa 220</t>
  </si>
  <si>
    <t>D_53</t>
  </si>
  <si>
    <t>Dolores 023-&gt;Dolores 13.8</t>
  </si>
  <si>
    <t>D_286</t>
  </si>
  <si>
    <t>Nueva Ventanas 220-&gt;Ventanas 110</t>
  </si>
  <si>
    <t>D_44</t>
  </si>
  <si>
    <t>Chuquicamata 110-&gt;Chuquicamata 220</t>
  </si>
  <si>
    <t>D_54</t>
  </si>
  <si>
    <t>Dolores 023-&gt;Tap Dolores 110</t>
  </si>
  <si>
    <t>D_158</t>
  </si>
  <si>
    <t>Sulfuros 220-&gt;Domeyko 220</t>
  </si>
  <si>
    <t>Alhue 066-&gt;Alhue 023</t>
  </si>
  <si>
    <t>D_326</t>
  </si>
  <si>
    <t>Tap El Manzano 220-&gt;El Manzano 220</t>
  </si>
  <si>
    <t>D_261</t>
  </si>
  <si>
    <t>Tierra Amarilla 110-&gt;Copayapu 110</t>
  </si>
  <si>
    <t>D_123</t>
  </si>
  <si>
    <t>Nueva Zaldivar 220-&gt;Sulfuros 220</t>
  </si>
  <si>
    <t>Rio Tolten 220-&gt;Rio Tolten 110</t>
  </si>
  <si>
    <t>Valle Allipén</t>
  </si>
  <si>
    <t>D_124</t>
  </si>
  <si>
    <t>Nueva Zaldivar 220-&gt;Zaldivar 220</t>
  </si>
  <si>
    <t>D_127</t>
  </si>
  <si>
    <t>D_128</t>
  </si>
  <si>
    <t>D_136</t>
  </si>
  <si>
    <t>Pozo Almonte 066-&gt;Tap Tamarugal 066</t>
  </si>
  <si>
    <t>D_114</t>
  </si>
  <si>
    <t>Mejillones 220-&gt;Chacaya 220</t>
  </si>
  <si>
    <t>D_100</t>
  </si>
  <si>
    <t>Laberinto 220-&gt;Oeste 220</t>
  </si>
  <si>
    <t>D_188</t>
  </si>
  <si>
    <t>Uribe 110-&gt;Tap Uribe 110</t>
  </si>
  <si>
    <t>D_204</t>
  </si>
  <si>
    <t>Castilla 110-&gt;Chuschampis 110</t>
  </si>
  <si>
    <t>D_205</t>
  </si>
  <si>
    <t>Cerrillos 110-&gt;Los Loros 110</t>
  </si>
  <si>
    <t>O Higgins 220-&gt;Mejillones 220</t>
  </si>
  <si>
    <t>D_216</t>
  </si>
  <si>
    <t>Diego de Almagro 220-&gt;Seccionadora Francisco 220</t>
  </si>
  <si>
    <t>O Higgins 220-&gt;Puri 220</t>
  </si>
  <si>
    <t>D_218</t>
  </si>
  <si>
    <t>Dos Amigos 110-&gt;Pajonales 110</t>
  </si>
  <si>
    <t>D_99</t>
  </si>
  <si>
    <t>Laberinto 220-&gt;Mantos Blancos 220</t>
  </si>
  <si>
    <t>D_229</t>
  </si>
  <si>
    <t>Los Vilos 220-&gt;Choapa 220</t>
  </si>
  <si>
    <t>D_232</t>
  </si>
  <si>
    <t>Maitencillo 110-&gt;Huasco 110</t>
  </si>
  <si>
    <t>D_89</t>
  </si>
  <si>
    <t>Iquique 066-&gt;Pozo Almonte 066</t>
  </si>
  <si>
    <t>D_249</t>
  </si>
  <si>
    <t>Punta Toro 110-&gt;Chuschampis 110</t>
  </si>
  <si>
    <t>D_251</t>
  </si>
  <si>
    <t>Punta Toro 110-&gt;Maitencillo 110</t>
  </si>
  <si>
    <t>D_70</t>
  </si>
  <si>
    <t>El Negro 110-&gt;Alto Norte 110</t>
  </si>
  <si>
    <t>D_256</t>
  </si>
  <si>
    <t>Seccionadora Francisco 220-&gt;Tap Taltal 1 220</t>
  </si>
  <si>
    <t>D_66</t>
  </si>
  <si>
    <t>El Cobre 220-&gt;Chacaya 220</t>
  </si>
  <si>
    <t>D_259</t>
  </si>
  <si>
    <t>Tap Taltal 1 220-&gt;Paposo 220</t>
  </si>
  <si>
    <t>D_30</t>
  </si>
  <si>
    <t>Capricornio 220-&gt;Mantos Blancos 220</t>
  </si>
  <si>
    <t>D_328</t>
  </si>
  <si>
    <t>Tap La Laja 110-&gt;Queltehues 110</t>
  </si>
  <si>
    <t>D_191</t>
  </si>
  <si>
    <t>Cachiyuyal 220-&gt;Tap Taltal 2 220</t>
  </si>
  <si>
    <t>D_329</t>
  </si>
  <si>
    <t>Tap La Laja 110-&gt;Tap Las Vizcachas 110</t>
  </si>
  <si>
    <t>D_33</t>
  </si>
  <si>
    <t>Chacaya 110-&gt;Mejillones 110</t>
  </si>
  <si>
    <t>D_34</t>
  </si>
  <si>
    <t>Chacaya 220-&gt;Capricornio 220</t>
  </si>
  <si>
    <t>D_209</t>
  </si>
  <si>
    <t>Diego de Almagro 110-&gt;Central Javiera 110</t>
  </si>
  <si>
    <t>D_344</t>
  </si>
  <si>
    <t>D_214</t>
  </si>
  <si>
    <t>Diego de Almagro 110-&gt;Tap Chañares 110</t>
  </si>
  <si>
    <t>D_347</t>
  </si>
  <si>
    <t>D_215</t>
  </si>
  <si>
    <t>Diego de Almagro 220-&gt;Cachiyuyal 220</t>
  </si>
  <si>
    <t>D_363</t>
  </si>
  <si>
    <t>Curillinque 154-&gt;Cipreses 154</t>
  </si>
  <si>
    <t>D_364</t>
  </si>
  <si>
    <t>Curillinque 154-&gt;Itahue 154</t>
  </si>
  <si>
    <t>D_399</t>
  </si>
  <si>
    <t>Mineros 110-&gt;Sauzal 110</t>
  </si>
  <si>
    <t>D_408</t>
  </si>
  <si>
    <t>Pehuenche 220-&gt;Ancoa 220</t>
  </si>
  <si>
    <t>D_416</t>
  </si>
  <si>
    <t>Pirque 110-&gt;Maipo 110</t>
  </si>
  <si>
    <t>D_241</t>
  </si>
  <si>
    <t>Oxidos Planta 110-&gt;Central Javiera 110</t>
  </si>
  <si>
    <t>D_428</t>
  </si>
  <si>
    <t>Quilleco 220-&gt;Rucue 220</t>
  </si>
  <si>
    <t>D_243</t>
  </si>
  <si>
    <t>Oxidos Planta 110-&gt;Tap Las Luces 110</t>
  </si>
  <si>
    <t>D_433</t>
  </si>
  <si>
    <t>D_434</t>
  </si>
  <si>
    <t>Rucue 220-&gt;Mampil 220</t>
  </si>
  <si>
    <t>D_444</t>
  </si>
  <si>
    <t>D_446</t>
  </si>
  <si>
    <t>Talca 066-&gt;Tap San Clemente Transnet 066</t>
  </si>
  <si>
    <t>D_460</t>
  </si>
  <si>
    <t>Tres Pinos 066-&gt;Lebu 066</t>
  </si>
  <si>
    <t>D_260</t>
  </si>
  <si>
    <t>Tap Taltal 2 220-&gt;Paposo 220</t>
  </si>
  <si>
    <t>D_467</t>
  </si>
  <si>
    <t>Antillanca 110-&gt;Aihuapi 110</t>
  </si>
  <si>
    <t>D_471</t>
  </si>
  <si>
    <t>Antillanca 220-&gt;Rahue 220</t>
  </si>
  <si>
    <t>D_285</t>
  </si>
  <si>
    <t>Nogales 220-&gt;Nueva Ventanas 220</t>
  </si>
  <si>
    <t>D_473</t>
  </si>
  <si>
    <t>D_484</t>
  </si>
  <si>
    <t>D_49</t>
  </si>
  <si>
    <t>Crucero 220-&gt;Chacaya 220</t>
  </si>
  <si>
    <t>D_55</t>
  </si>
  <si>
    <t>Domeyko 220-&gt;Chimborazo 220</t>
  </si>
  <si>
    <t>D_56</t>
  </si>
  <si>
    <t>Domeyko 220-&gt;Escondida 220</t>
  </si>
  <si>
    <t>D_60</t>
  </si>
  <si>
    <t>Domeyko 220-&gt;Puri 220</t>
  </si>
  <si>
    <t>D_333</t>
  </si>
  <si>
    <t>Ancoa 220-&gt;Tap Loma Alta 220</t>
  </si>
  <si>
    <t>Charrua 220-&gt;Cholguan STS 220</t>
  </si>
  <si>
    <t>D_85</t>
  </si>
  <si>
    <t>Esmeralda 110-&gt;Tap Uribe 110</t>
  </si>
  <si>
    <t>Charrua 220-&gt;Quilleco 220</t>
  </si>
  <si>
    <t>D_86</t>
  </si>
  <si>
    <t>Farellones 220-&gt;Chimborazo 220</t>
  </si>
  <si>
    <t>D_357</t>
  </si>
  <si>
    <t>Cipreses 154-&gt;R. Melado 154</t>
  </si>
  <si>
    <t>D_362</t>
  </si>
  <si>
    <t>Cunco 110-&gt;Rio Tolten 110</t>
  </si>
  <si>
    <t>Bioenergías Forestales</t>
  </si>
  <si>
    <t>D_429</t>
  </si>
  <si>
    <t>R. Melado 154-&gt;Itahue 154</t>
  </si>
  <si>
    <t>D_468</t>
  </si>
  <si>
    <t>Antillanca 110-&gt;Chirre 110</t>
  </si>
  <si>
    <t>Rucue 220-&gt;Charrua 220</t>
  </si>
  <si>
    <t>Santa Rosa 066-&gt;Alhue 066</t>
  </si>
  <si>
    <t>D_448</t>
  </si>
  <si>
    <t>Tap Loma Alta 220-&gt;Pehuenche 220</t>
  </si>
  <si>
    <t>D_61</t>
  </si>
  <si>
    <t>Domeyko 220-&gt;SE Bombeo 4 220</t>
  </si>
  <si>
    <t>Chiloe 110-&gt;Degañ 110</t>
  </si>
  <si>
    <t>Osorno 066-&gt;Pilmaiquen 066</t>
  </si>
  <si>
    <t>AVI Labores de Ampliación</t>
  </si>
  <si>
    <t>*Valores a diciembre 2017</t>
  </si>
  <si>
    <t>ID Tramo</t>
  </si>
  <si>
    <t>Nombre Tramo</t>
  </si>
  <si>
    <t>Código Est.</t>
  </si>
  <si>
    <t>Codigo Ingeniería</t>
  </si>
  <si>
    <t>Propietario</t>
  </si>
  <si>
    <t>Obra de Ampliación</t>
  </si>
  <si>
    <t>Decreto Plan de Expansión</t>
  </si>
  <si>
    <t>AVI a recuperar (US$)</t>
  </si>
  <si>
    <t>OA1</t>
  </si>
  <si>
    <t>Interchile</t>
  </si>
  <si>
    <t>Obra de ampliación Tendido Segundo Circuito Línea 2x220 kV Encuentro - Lagunas</t>
  </si>
  <si>
    <t>D201-14</t>
  </si>
  <si>
    <t>-</t>
  </si>
  <si>
    <t>OA2</t>
  </si>
  <si>
    <t>Obra de tendido segundo circuito línea 2x220 kV Cardones – Diego de Almagro, con secc. En S/E Carrera Pinto</t>
  </si>
  <si>
    <t>OA3</t>
  </si>
  <si>
    <t>Tendido segundo circuito línea 2x220 kV Ciruelos - Pichirropulli</t>
  </si>
  <si>
    <t>OA4</t>
  </si>
  <si>
    <t>Obra de ampliación S/E San Andrés 220 kV</t>
  </si>
  <si>
    <t>D158-15</t>
  </si>
  <si>
    <t>OA5</t>
  </si>
  <si>
    <t>STA 3514</t>
  </si>
  <si>
    <t>Transelec</t>
  </si>
  <si>
    <t>Barra seccionadora en Subestación Tarapacá 220 kV</t>
  </si>
  <si>
    <t>D082-12</t>
  </si>
  <si>
    <t>OA6</t>
  </si>
  <si>
    <t>STA 3522</t>
  </si>
  <si>
    <t>Obra de ampliación S/E Seccionadora Nueva Encuentro 220 kV</t>
  </si>
  <si>
    <t>D310-13</t>
  </si>
  <si>
    <t>OA7</t>
  </si>
  <si>
    <t>STA 3530</t>
  </si>
  <si>
    <t>Obra de ampliación cambio interruptor paño acoplador 52JR S/E Alto Jahuel</t>
  </si>
  <si>
    <t>OA8</t>
  </si>
  <si>
    <t>STA 3546</t>
  </si>
  <si>
    <t>Obra de ampliación S/E Cardones 220 kV (Dex-310-2013)</t>
  </si>
  <si>
    <t>OA9</t>
  </si>
  <si>
    <t>STA 3529</t>
  </si>
  <si>
    <t>Obra de ampliación S/E Cerro Navia 220 kV (Dex-310-2013)</t>
  </si>
  <si>
    <t>OA10</t>
  </si>
  <si>
    <t>STA 3533</t>
  </si>
  <si>
    <t>Obra de ampliación S/E Charrúa 500 kV y cambio interruptor paños acopladores 52JR1, 52JR2, 52JR3</t>
  </si>
  <si>
    <t>OA11</t>
  </si>
  <si>
    <t>STA 3534</t>
  </si>
  <si>
    <t>Obra de ampliación S/E Ciruelos 220 kV (Dex-310-2013)</t>
  </si>
  <si>
    <t>OA12</t>
  </si>
  <si>
    <t>STA 3523</t>
  </si>
  <si>
    <t>Obra de ampliación S/E Diego de Almagro 220 kV (Dex-310-2013)</t>
  </si>
  <si>
    <t>OA13</t>
  </si>
  <si>
    <t>STA 3521</t>
  </si>
  <si>
    <t>Obra de ampliación S/E Encuentro 220 kV, aumento de capacidad de línea 2x220 Crucero-Encuentro y cambio TTCC y trampa de onda paño J5 S/E Crucero</t>
  </si>
  <si>
    <t>OA14</t>
  </si>
  <si>
    <t>STA 3520</t>
  </si>
  <si>
    <t>Obra de ampliación S/E Lagunas 220 kV, Banco de condensadores de 60 MVAr y cambio TTCC paños J1 y J2</t>
  </si>
  <si>
    <t>OA15</t>
  </si>
  <si>
    <t>STA 3527</t>
  </si>
  <si>
    <t>Obra de ampliación S/E Las Palmas 220 kV (Dex-310-2013)</t>
  </si>
  <si>
    <t>OA16</t>
  </si>
  <si>
    <t>STA 3525</t>
  </si>
  <si>
    <t>Obra de ampliación S/E Maitencillo 220 kV (Dex-310-2013)</t>
  </si>
  <si>
    <t>OA17</t>
  </si>
  <si>
    <t>STA 3528</t>
  </si>
  <si>
    <t>Obra de ampliación S/E Polpaico 500 kV y Cambio interruptor paño acoplador 52JR (Dex-310-2013)</t>
  </si>
  <si>
    <t>OA18</t>
  </si>
  <si>
    <t>STA 3531</t>
  </si>
  <si>
    <t>Obra de ampliación S/E Rapel 220 kV e Instalación paño 52JS (Dex-310-2013)</t>
  </si>
  <si>
    <t>OA19</t>
  </si>
  <si>
    <t>STA 3516</t>
  </si>
  <si>
    <t>Obra de reemplazo de desconectadores en S/E Quillota y S/E Polpaico</t>
  </si>
  <si>
    <t>OA20</t>
  </si>
  <si>
    <t>STA 3532</t>
  </si>
  <si>
    <t>Obra de ampliación S/E Ancoa 500 kV (Dex-310-2013)</t>
  </si>
  <si>
    <t>OA21</t>
  </si>
  <si>
    <t>STA 3538</t>
  </si>
  <si>
    <t>Obra de aumento de capacidad de línea Maitencillo – Cardones 1x220 kV</t>
  </si>
  <si>
    <t>OA22</t>
  </si>
  <si>
    <t>STA 3540</t>
  </si>
  <si>
    <t>Obra de seccionamiento barra 500 kV subestación Alto Jahuel</t>
  </si>
  <si>
    <t>OA23</t>
  </si>
  <si>
    <t>STA 3541</t>
  </si>
  <si>
    <t>Obra de seccionamiento barra 500 kV subestación Ancoa</t>
  </si>
  <si>
    <t>OA24</t>
  </si>
  <si>
    <t>STA 3542</t>
  </si>
  <si>
    <t>Obra de seccionamiento barra 500 kV subestación Charrúa</t>
  </si>
  <si>
    <t>OA25</t>
  </si>
  <si>
    <t>STA 3537</t>
  </si>
  <si>
    <t>Obra de seccionamiento barra principal en S/E Carrera Pinto</t>
  </si>
  <si>
    <t>OA26</t>
  </si>
  <si>
    <t>STA 3543</t>
  </si>
  <si>
    <t>Obra de seccionamiento completo en subestación Rahue</t>
  </si>
  <si>
    <t>OA27</t>
  </si>
  <si>
    <t>TRCL-CHA01</t>
  </si>
  <si>
    <t>Obra de ampliación cambio de interruptores 52J23 y 52J3 en S/E Charrúa 220 kV</t>
  </si>
  <si>
    <t>OA28</t>
  </si>
  <si>
    <t>STA 3547</t>
  </si>
  <si>
    <t>Obra de ampliación cambio de interruptores 52JS, 52JCE1, 52J6, 52JZ3 y 52J7 en S/E Alto Jahuel 220 kV</t>
  </si>
  <si>
    <t>OA29</t>
  </si>
  <si>
    <t>STA 3548</t>
  </si>
  <si>
    <t>Obra de ampliación cambio de interruptores 52JT5, 52JT6 y 52J15 en S/E Charrúa 220 kV</t>
  </si>
  <si>
    <t>OA30</t>
  </si>
  <si>
    <t xml:space="preserve">STA 3549 </t>
  </si>
  <si>
    <t>Obra de ampliación S/E Temuco 220 kV</t>
  </si>
  <si>
    <t>OA31</t>
  </si>
  <si>
    <t>STA 3558</t>
  </si>
  <si>
    <t>Normalización en S/E Alto Jahuel 220 kV</t>
  </si>
  <si>
    <t>D373-16</t>
  </si>
  <si>
    <t>OA32</t>
  </si>
  <si>
    <t>STA 3545</t>
  </si>
  <si>
    <t>Aumento de capacidad de la línea 1x220 kV Cardones - Carrera Pinto - Diego de Almagro</t>
  </si>
  <si>
    <t>OA33</t>
  </si>
  <si>
    <t>Línea Ancoa –A. Jahuel 2x500 kV (2do cto)</t>
  </si>
  <si>
    <t>D_426</t>
  </si>
  <si>
    <t>OA34</t>
  </si>
  <si>
    <t>STA 3306</t>
  </si>
  <si>
    <t>Línea Punta Cortés Tuniche 2x220kV</t>
  </si>
  <si>
    <t>D942-09</t>
  </si>
  <si>
    <t>zona</t>
  </si>
  <si>
    <t>Tension</t>
  </si>
  <si>
    <t>AVI</t>
  </si>
  <si>
    <t>110 kV</t>
  </si>
  <si>
    <t>154 kV</t>
  </si>
  <si>
    <t>33 kV</t>
  </si>
  <si>
    <t>66 kV</t>
  </si>
  <si>
    <t>&lt;= 23kV</t>
  </si>
  <si>
    <t>69.00</t>
  </si>
  <si>
    <t>44 kV</t>
  </si>
  <si>
    <t>Trafos</t>
  </si>
  <si>
    <t>Javiera</t>
  </si>
  <si>
    <t>Pehuenche</t>
  </si>
  <si>
    <t>LÍNEA DE TRANSMISIÓN CABO LEONES S.A.</t>
  </si>
  <si>
    <t>SE-Z_80</t>
  </si>
  <si>
    <t>Entel</t>
  </si>
  <si>
    <t>Subestación</t>
  </si>
  <si>
    <t>Normalización Laberinto 220-&gt;El Cobre 220 (A)</t>
  </si>
  <si>
    <t>Normalización el Cobre (A)</t>
  </si>
  <si>
    <t>Ampliación Nueva Crucero (A)</t>
  </si>
  <si>
    <t>Ampliación y configuración Pozo Almonte (A)</t>
  </si>
  <si>
    <t>NUEVA SE EL ROSAL (A)</t>
  </si>
  <si>
    <t>NUEVA SE ALGARROBAL (A)</t>
  </si>
  <si>
    <t>NUEVA SE CHUQUICAMATA (A)</t>
  </si>
  <si>
    <t>Mejillones - Transformador 220/23 kV - 30 MVA (A)</t>
  </si>
  <si>
    <t>Antofagasta - Seccionamiento Barra 110 kV (A)</t>
  </si>
  <si>
    <t>Ampliaciones</t>
  </si>
  <si>
    <t>Área G</t>
  </si>
  <si>
    <t>Área H</t>
  </si>
  <si>
    <t>Área I</t>
  </si>
  <si>
    <t>Área J</t>
  </si>
  <si>
    <t>Ampliación en S/E Algarrobal (102)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</si>
</sst>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1" formatCode="_ * #,##0_ ;_ * \-#,##0_ ;_ * &quot;-&quot;_ ;_ @_ "/>
    <numFmt numFmtId="164" formatCode="_-* #,##0.00_-;\-* #,##0.00_-;_-* &quot;-&quot;??_-;_-@_-"/>
    <numFmt numFmtId="165" formatCode="#,##0.000"/>
    <numFmt numFmtId="166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3" fontId="3" fillId="0" borderId="3" xfId="1" applyNumberFormat="1" applyFont="1" applyFill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6" fillId="0" borderId="3" xfId="1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3" xfId="1" applyNumberFormat="1" applyFont="1" applyBorder="1"/>
    <xf numFmtId="0" fontId="0" fillId="0" borderId="5" xfId="1" applyNumberFormat="1" applyFont="1" applyBorder="1"/>
    <xf numFmtId="3" fontId="3" fillId="0" borderId="5" xfId="1" applyNumberFormat="1" applyFont="1" applyFill="1" applyBorder="1" applyAlignment="1">
      <alignment horizontal="right" vertical="center"/>
    </xf>
    <xf numFmtId="3" fontId="3" fillId="0" borderId="5" xfId="0" applyNumberFormat="1" applyFont="1" applyBorder="1" applyAlignment="1">
      <alignment horizontal="right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166" fontId="0" fillId="0" borderId="3" xfId="2" applyNumberFormat="1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166" fontId="0" fillId="0" borderId="3" xfId="2" applyNumberFormat="1" applyFont="1" applyFill="1" applyBorder="1" applyAlignment="1">
      <alignment horizontal="center"/>
    </xf>
    <xf numFmtId="0" fontId="7" fillId="3" borderId="0" xfId="0" applyFont="1" applyFill="1"/>
    <xf numFmtId="0" fontId="10" fillId="0" borderId="0" xfId="0" applyFont="1"/>
    <xf numFmtId="42" fontId="0" fillId="0" borderId="5" xfId="3" applyFont="1" applyBorder="1"/>
    <xf numFmtId="42" fontId="0" fillId="0" borderId="6" xfId="3" applyFont="1" applyBorder="1"/>
    <xf numFmtId="42" fontId="0" fillId="0" borderId="3" xfId="3" applyFont="1" applyBorder="1"/>
    <xf numFmtId="42" fontId="0" fillId="0" borderId="7" xfId="3" applyFont="1" applyBorder="1"/>
    <xf numFmtId="42" fontId="0" fillId="0" borderId="8" xfId="3" applyFont="1" applyBorder="1"/>
    <xf numFmtId="42" fontId="0" fillId="0" borderId="9" xfId="3" applyFont="1" applyBorder="1"/>
    <xf numFmtId="42" fontId="0" fillId="0" borderId="0" xfId="3" applyFont="1"/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2" fontId="3" fillId="4" borderId="3" xfId="3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42" fontId="3" fillId="5" borderId="3" xfId="3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5" fontId="3" fillId="6" borderId="0" xfId="0" applyNumberFormat="1" applyFont="1" applyFill="1" applyAlignment="1">
      <alignment horizontal="right" vertical="center"/>
    </xf>
    <xf numFmtId="0" fontId="0" fillId="5" borderId="3" xfId="1" applyNumberFormat="1" applyFont="1" applyFill="1" applyBorder="1"/>
    <xf numFmtId="0" fontId="0" fillId="4" borderId="3" xfId="1" applyNumberFormat="1" applyFont="1" applyFill="1" applyBorder="1"/>
    <xf numFmtId="0" fontId="6" fillId="7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0" fillId="7" borderId="5" xfId="1" applyNumberFormat="1" applyFont="1" applyFill="1" applyBorder="1"/>
    <xf numFmtId="42" fontId="3" fillId="7" borderId="5" xfId="3" applyFont="1" applyFill="1" applyBorder="1" applyAlignment="1">
      <alignment horizontal="right" vertical="center"/>
    </xf>
    <xf numFmtId="0" fontId="0" fillId="7" borderId="0" xfId="0" applyFill="1"/>
    <xf numFmtId="0" fontId="6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0" fontId="0" fillId="7" borderId="3" xfId="1" applyNumberFormat="1" applyFont="1" applyFill="1" applyBorder="1"/>
    <xf numFmtId="42" fontId="3" fillId="7" borderId="3" xfId="3" applyFont="1" applyFill="1" applyBorder="1" applyAlignment="1">
      <alignment horizontal="right" vertical="center"/>
    </xf>
    <xf numFmtId="165" fontId="3" fillId="8" borderId="10" xfId="0" applyNumberFormat="1" applyFont="1" applyFill="1" applyBorder="1" applyAlignment="1">
      <alignment horizontal="right" vertical="center"/>
    </xf>
  </cellXfs>
  <cellStyles count="4">
    <cellStyle name="Millares [0]" xfId="1" builtinId="6"/>
    <cellStyle name="Millares 2" xfId="2" xr:uid="{03CC0ECB-E8E2-4121-89F3-C5F36094E85A}"/>
    <cellStyle name="Moneda [0]" xfId="3" builtinId="7"/>
    <cellStyle name="Normal" xfId="0" builtinId="0"/>
  </cellStyles>
  <dxfs count="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#,##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#,##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#,##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#,##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z val="9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z val="9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0" xr16:uid="{DDC747C2-AF72-496E-B193-7FD55D9946CE}" autoFormatId="16" applyNumberFormats="0" applyBorderFormats="0" applyFontFormats="0" applyPatternFormats="0" applyAlignmentFormats="0" applyWidthHeightFormats="0">
  <queryTableRefresh nextId="28">
    <queryTableFields count="6">
      <queryTableField id="2" name="Zona" tableColumnId="2"/>
      <queryTableField id="23" name="VITOTAL" tableColumnId="1"/>
      <queryTableField id="24" name="AVITOTAL" tableColumnId="3"/>
      <queryTableField id="25" name="COMA" tableColumnId="4"/>
      <queryTableField id="26" name="AEIR" tableColumnId="5"/>
      <queryTableField id="27" name="VATT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2" xr16:uid="{6F5AA36D-3443-41C9-AFFB-1C62497652E4}" autoFormatId="16" applyNumberFormats="0" applyBorderFormats="0" applyFontFormats="0" applyPatternFormats="0" applyAlignmentFormats="0" applyWidthHeightFormats="0">
  <queryTableRefresh nextId="14">
    <queryTableFields count="7">
      <queryTableField id="12" name="Sistema" tableColumnId="1"/>
      <queryTableField id="2" name="Zona" tableColumnId="2"/>
      <queryTableField id="4" name="Tension" tableColumnId="4"/>
      <queryTableField id="10" name="AVI" tableColumnId="10"/>
      <queryTableField id="7" name="COMA" tableColumnId="7"/>
      <queryTableField id="8" name="AEIR" tableColumnId="8"/>
      <queryTableField id="9" name="VATT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3" xr16:uid="{5FB28938-3CDD-4D6E-81F1-CD6EB61B5261}" autoFormatId="16" applyNumberFormats="0" applyBorderFormats="0" applyFontFormats="0" applyPatternFormats="0" applyAlignmentFormats="0" applyWidthHeightFormats="0">
  <queryTableRefresh nextId="17">
    <queryTableFields count="12">
      <queryTableField id="13" name="Sistema" tableColumnId="1"/>
      <queryTableField id="2" name="zona" tableColumnId="2"/>
      <queryTableField id="15" name="Tipo Tramo (*)" tableColumnId="3"/>
      <queryTableField id="4" name="CodigoTramo" tableColumnId="4"/>
      <queryTableField id="5" name="NombreTramo" tableColumnId="5"/>
      <queryTableField id="6" name="Empresa Propietaria" tableColumnId="6"/>
      <queryTableField id="7" name="Tension" tableColumnId="7"/>
      <queryTableField id="8" name="VI US$" tableColumnId="8"/>
      <queryTableField id="9" name="AVI US$" tableColumnId="9"/>
      <queryTableField id="10" name="COMA US$" tableColumnId="10"/>
      <queryTableField id="11" name="AEIR US$" tableColumnId="11"/>
      <queryTableField id="12" name="VATT US$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1080087-DFF3-419E-892B-B96AA5724EE9}" autoFormatId="16" applyNumberFormats="0" applyBorderFormats="0" applyFontFormats="0" applyPatternFormats="0" applyAlignmentFormats="0" applyWidthHeightFormats="0">
  <queryTableRefresh nextId="14">
    <queryTableFields count="4">
      <queryTableField id="10" name="Sistema" tableColumnId="1"/>
      <queryTableField id="2" name="Zona" tableColumnId="2"/>
      <queryTableField id="12" name="Tipo Tramo (*)" tableColumnId="3"/>
      <queryTableField id="5" name="VI Materiales US$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874CA9D2-2E0B-43F0-98AF-C796351BE9AB}" autoFormatId="16" applyNumberFormats="0" applyBorderFormats="0" applyFontFormats="0" applyPatternFormats="0" applyAlignmentFormats="0" applyWidthHeightFormats="0">
  <queryTableRefresh nextId="13">
    <queryTableFields count="4">
      <queryTableField id="9" name="Sistema" tableColumnId="1"/>
      <queryTableField id="2" name="Zona" tableColumnId="2"/>
      <queryTableField id="11" name="Tipo Tramo (*)" tableColumnId="3"/>
      <queryTableField id="4" name="VI DUSMA US$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DCC54773-4FE2-43C9-8070-A4222170AA13}" autoFormatId="16" applyNumberFormats="0" applyBorderFormats="0" applyFontFormats="0" applyPatternFormats="0" applyAlignmentFormats="0" applyWidthHeightFormats="0">
  <queryTableRefresh nextId="13">
    <queryTableFields count="4">
      <queryTableField id="9" name="Sistema" tableColumnId="1"/>
      <queryTableField id="2" name="Zona" tableColumnId="2"/>
      <queryTableField id="11" name="Tipo Tramo (*)" tableColumnId="3"/>
      <queryTableField id="4" name="VI BMI US$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AA191683-CF6D-4016-9E76-61B91A8DE8E3}" autoFormatId="16" applyNumberFormats="0" applyBorderFormats="0" applyFontFormats="0" applyPatternFormats="0" applyAlignmentFormats="0" applyWidthHeightFormats="0">
  <queryTableRefresh nextId="14">
    <queryTableFields count="4">
      <queryTableField id="10" name="Sistema" tableColumnId="1"/>
      <queryTableField id="2" name="Zona" tableColumnId="2"/>
      <queryTableField id="12" name="Tipo Tramo (*)" tableColumnId="3"/>
      <queryTableField id="9" name="AVI US$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88EDDE59-6BA3-464B-B904-1B0CA8226362}" autoFormatId="16" applyNumberFormats="0" applyBorderFormats="0" applyFontFormats="0" applyPatternFormats="0" applyAlignmentFormats="0" applyWidthHeightFormats="0">
  <queryTableRefresh nextId="17">
    <queryTableFields count="7">
      <queryTableField id="13" name="Sistema" tableColumnId="1"/>
      <queryTableField id="2" name="Zona" tableColumnId="2"/>
      <queryTableField id="15" name="Tipo Tramo (*)" tableColumnId="3"/>
      <queryTableField id="9" name="AVI US$" tableColumnId="7"/>
      <queryTableField id="10" name="COMA US$" tableColumnId="8"/>
      <queryTableField id="11" name="AEIR US$" tableColumnId="9"/>
      <queryTableField id="12" name="VATT US$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E1E9B313-086C-4472-8CF8-5F8B5DD39389}" autoFormatId="16" applyNumberFormats="0" applyBorderFormats="0" applyFontFormats="0" applyPatternFormats="0" applyAlignmentFormats="0" applyWidthHeightFormats="0">
  <queryTableRefresh nextId="30">
    <queryTableFields count="7">
      <queryTableField id="24" name="Sistema" tableColumnId="1"/>
      <queryTableField id="2" name="Zona" tableColumnId="2"/>
      <queryTableField id="28" name="Tipo Tramo (*)" tableColumnId="3"/>
      <queryTableField id="15" name="alfa" tableColumnId="4"/>
      <queryTableField id="16" name="beta" tableColumnId="5"/>
      <queryTableField id="17" name="gama" tableColumnId="6"/>
      <queryTableField id="18" name="delta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9F868E54-048E-4AD5-A794-7761937D2D97}" autoFormatId="16" applyNumberFormats="0" applyBorderFormats="0" applyFontFormats="0" applyPatternFormats="0" applyAlignmentFormats="0" applyWidthHeightFormats="0">
  <queryTableRefresh nextId="28">
    <queryTableFields count="11">
      <queryTableField id="23" name="Sistema" tableColumnId="5"/>
      <queryTableField id="2" name="Zona" tableColumnId="2"/>
      <queryTableField id="25" name="Tipo Tramo (*)" tableColumnId="6"/>
      <queryTableField id="13" name="CodigoTramo" tableColumnId="11"/>
      <queryTableField id="14" name="NombreTramo" tableColumnId="12"/>
      <queryTableField id="21" name="Empresa Propietaria" tableColumnId="9"/>
      <queryTableField id="17" name="VI US$" tableColumnId="1"/>
      <queryTableField id="9" name="AVI US$" tableColumnId="7"/>
      <queryTableField id="10" name="COMA US$" tableColumnId="8"/>
      <queryTableField id="19" name="AEIR US$" tableColumnId="3"/>
      <queryTableField id="20" name="VATT US$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1" xr16:uid="{1558D858-B431-4A43-AB9C-C319433B58E2}" autoFormatId="16" applyNumberFormats="0" applyBorderFormats="0" applyFontFormats="0" applyPatternFormats="0" applyAlignmentFormats="0" applyWidthHeightFormats="0">
  <queryTableRefresh nextId="28">
    <queryTableFields count="11">
      <queryTableField id="23" name="Sistema" tableColumnId="5"/>
      <queryTableField id="2" name="Zona" tableColumnId="2"/>
      <queryTableField id="25" name="Tipo Tramo (*)" tableColumnId="6"/>
      <queryTableField id="13" name="CodigoTramo" tableColumnId="11"/>
      <queryTableField id="14" name="NombreTramo" tableColumnId="12"/>
      <queryTableField id="21" name="Empresa Propietaria" tableColumnId="9"/>
      <queryTableField id="17" name="VI US$" tableColumnId="1"/>
      <queryTableField id="9" name="AVI US$" tableColumnId="7"/>
      <queryTableField id="10" name="COMA US$" tableColumnId="8"/>
      <queryTableField id="19" name="AEIR US$" tableColumnId="3"/>
      <queryTableField id="20" name="VATT US$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693560-5D86-408C-9487-FA6C0FA8B557}" name="Consulta356711" displayName="Consulta356711" ref="A1:F9" tableType="queryTable" totalsRowShown="0" headerRowDxfId="85" dataDxfId="83" headerRowBorderDxfId="84">
  <autoFilter ref="A1:F9" xr:uid="{634A88F8-D9DF-486C-B5ED-DD6FB357CB8B}"/>
  <sortState xmlns:xlrd2="http://schemas.microsoft.com/office/spreadsheetml/2017/richdata2" ref="A2:F9">
    <sortCondition ref="A1:A9"/>
  </sortState>
  <tableColumns count="6">
    <tableColumn id="2" xr3:uid="{16098F60-D8F8-41E8-8CC1-15FA1806D40D}" uniqueName="2" name="Zona" queryTableFieldId="2" dataDxfId="82"/>
    <tableColumn id="1" xr3:uid="{15F4BBB5-B0A7-4A56-86FB-25381E4B508B}" uniqueName="1" name="VITOTAL" queryTableFieldId="23" dataDxfId="81"/>
    <tableColumn id="3" xr3:uid="{33A3541D-9B93-4B09-8997-95390393BB55}" uniqueName="3" name="AVITOTAL" queryTableFieldId="24" dataDxfId="80"/>
    <tableColumn id="4" xr3:uid="{2120A420-7549-4BA1-8177-E3FACE9CD293}" uniqueName="4" name="COMA" queryTableFieldId="25" dataDxfId="79"/>
    <tableColumn id="5" xr3:uid="{2FDB325F-8A60-4C7D-B10C-22890DA33F80}" uniqueName="5" name="AEIR" queryTableFieldId="26" dataDxfId="78"/>
    <tableColumn id="6" xr3:uid="{1C01C6B6-D3D0-4A01-9E96-A1DCE5CF90E1}" uniqueName="6" name="VATT" queryTableFieldId="27" dataDxfId="7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21572E-309D-43B7-A94D-98352F1E9B93}" name="Consulta4" displayName="Consulta4" ref="A1:G34" tableType="queryTable" totalsRowShown="0" headerRowDxfId="16" headerRowBorderDxfId="15" tableBorderDxfId="14" totalsRowBorderDxfId="13">
  <autoFilter ref="A1:G34" xr:uid="{1FC7C200-3B06-436B-A4BF-2559F1FBAF5C}"/>
  <tableColumns count="7">
    <tableColumn id="1" xr3:uid="{06DB9DDB-2A00-4635-8444-242FF64535BA}" uniqueName="1" name="Sistema" queryTableFieldId="12" dataDxfId="12"/>
    <tableColumn id="2" xr3:uid="{FED705CA-9F5F-4BF0-BA62-B709426F8165}" uniqueName="2" name="zona" queryTableFieldId="2" dataDxfId="11"/>
    <tableColumn id="4" xr3:uid="{FF3A77C9-2F9D-46A8-AE2F-B8BA79933311}" uniqueName="4" name="Tension" queryTableFieldId="4" dataDxfId="10"/>
    <tableColumn id="10" xr3:uid="{FB483A30-1035-4278-8B6A-0FE13576DFBD}" uniqueName="10" name="AVI" queryTableFieldId="10" dataDxfId="9" dataCellStyle="Moneda [0]"/>
    <tableColumn id="7" xr3:uid="{E04C37C4-A5C8-45A4-9606-267853E5139D}" uniqueName="7" name="COMA" queryTableFieldId="7" dataDxfId="8" dataCellStyle="Moneda [0]"/>
    <tableColumn id="8" xr3:uid="{DACC3429-09D0-4A80-B12B-B1F6F7BA2569}" uniqueName="8" name="AEIR" queryTableFieldId="8" dataDxfId="7" dataCellStyle="Moneda [0]"/>
    <tableColumn id="9" xr3:uid="{C532AF63-0FA7-4117-97DA-12E48AD24D6B}" uniqueName="9" name="VATT" queryTableFieldId="9" dataDxfId="6" dataCellStyle="Moneda [0]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859215-9B4D-4461-AA93-3BCF2133687F}" name="Consulta5" displayName="Consulta5" ref="A1:L2828" tableType="queryTable" totalsRowShown="0">
  <autoFilter ref="A1:L2828" xr:uid="{00859215-9B4D-4461-AA93-3BCF2133687F}"/>
  <sortState xmlns:xlrd2="http://schemas.microsoft.com/office/spreadsheetml/2017/richdata2" ref="A2:L2828">
    <sortCondition ref="F1:F2828"/>
  </sortState>
  <tableColumns count="12">
    <tableColumn id="1" xr3:uid="{57BBA861-8CF2-469C-B83E-0CDF807ACB01}" uniqueName="1" name="Sistema" queryTableFieldId="13" dataDxfId="5"/>
    <tableColumn id="2" xr3:uid="{E4820368-7D0C-4DC7-8360-80D710B97D4E}" uniqueName="2" name="zona" queryTableFieldId="2" dataDxfId="4"/>
    <tableColumn id="3" xr3:uid="{FF37EE2B-4D62-4BC7-B886-AE783DC86897}" uniqueName="3" name="Tipo Tramo (*)" queryTableFieldId="15" dataDxfId="3"/>
    <tableColumn id="4" xr3:uid="{5F158268-518B-46DB-8BEC-285CC5D8B61C}" uniqueName="4" name="CodigoTramo" queryTableFieldId="4" dataDxfId="2"/>
    <tableColumn id="5" xr3:uid="{C64DEAA7-0DA8-42A4-9FAD-0AB6DDDB61BB}" uniqueName="5" name="NombreTramo" queryTableFieldId="5" dataDxfId="1"/>
    <tableColumn id="6" xr3:uid="{1615343F-EC6B-40B7-9FFF-CD561383C3C9}" uniqueName="6" name="Empresa Propietaria" queryTableFieldId="6" dataDxfId="0"/>
    <tableColumn id="7" xr3:uid="{4336D5C8-21C8-433B-86C9-62C2F0531733}" uniqueName="7" name="Tension" queryTableFieldId="7"/>
    <tableColumn id="8" xr3:uid="{1BBAD967-47D5-44E9-A6A1-C85D80371FB0}" uniqueName="8" name="VI US$" queryTableFieldId="8" dataCellStyle="Moneda [0]"/>
    <tableColumn id="9" xr3:uid="{C78A87F4-9E09-488D-A165-1F39A1723999}" uniqueName="9" name="AVI US$" queryTableFieldId="9" dataCellStyle="Moneda [0]"/>
    <tableColumn id="10" xr3:uid="{BBBCA2F3-0267-49EA-A933-6F9A39763003}" uniqueName="10" name="COMA US$" queryTableFieldId="10" dataCellStyle="Moneda [0]"/>
    <tableColumn id="11" xr3:uid="{105CAF1F-95EB-4B5B-AC40-3160C3108CBC}" uniqueName="11" name="AEIR US$" queryTableFieldId="11" dataCellStyle="Moneda [0]"/>
    <tableColumn id="12" xr3:uid="{166CB994-59AE-4728-ADEE-A62A3C028E81}" uniqueName="12" name="VATT US$" queryTableFieldId="12" dataCellStyle="Moneda [0]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93DD7-0F05-4A7B-AE54-9C451A7DA050}" name="Consulta1" displayName="Consulta1" ref="A1:D25" tableType="queryTable" totalsRowShown="0" headerRowDxfId="76" dataDxfId="74" headerRowBorderDxfId="75">
  <autoFilter ref="A1:D25" xr:uid="{0B73D703-8B5F-4B1D-A0E5-9DA041E571F5}"/>
  <tableColumns count="4">
    <tableColumn id="1" xr3:uid="{3D9B5743-8BE1-4C69-8458-BDAC11DA1EB3}" uniqueName="1" name="Sistema" queryTableFieldId="10" dataDxfId="73"/>
    <tableColumn id="2" xr3:uid="{54EBABE0-A554-41DB-B4A9-A91046264A07}" uniqueName="2" name="Zona" queryTableFieldId="2" dataDxfId="72"/>
    <tableColumn id="3" xr3:uid="{D0B048B1-1151-46E2-9C72-5C08D3F796AD}" uniqueName="3" name="Tipo Tramo (*)" queryTableFieldId="12" dataDxfId="71"/>
    <tableColumn id="5" xr3:uid="{4CFDE6F9-7EC7-487D-B46D-F092E5F307A1}" uniqueName="5" name="VI Materiales US$" queryTableFieldId="5" dataDxfId="7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B27F8-6711-497B-9796-A08591AE3F78}" name="Consulta2" displayName="Consulta2" ref="A1:D17" tableType="queryTable" totalsRowShown="0" headerRowDxfId="69" headerRowBorderDxfId="68">
  <autoFilter ref="A1:D17" xr:uid="{4B726108-6D91-4AE9-9CF6-B9EAEE02A9F6}"/>
  <tableColumns count="4">
    <tableColumn id="1" xr3:uid="{3F28E1B3-537D-4973-A08A-57CA000D168B}" uniqueName="1" name="Sistema" queryTableFieldId="9" dataDxfId="67"/>
    <tableColumn id="2" xr3:uid="{04225EF8-FE46-4576-B5C7-C672D241019D}" uniqueName="2" name="Zona" queryTableFieldId="2" dataDxfId="66"/>
    <tableColumn id="3" xr3:uid="{E89205B2-E531-4C0C-B111-766B846C3B5F}" uniqueName="3" name="Tipo Tramo (*)" queryTableFieldId="11" dataDxfId="65"/>
    <tableColumn id="4" xr3:uid="{33FAF5E1-2558-4232-A075-84B43DBF2836}" uniqueName="4" name="VI DUSMA US$" queryTableFieldId="4" dataDxfId="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994E34-02EF-49EA-BA69-EAD2DB7D7396}" name="Consulta3" displayName="Consulta3" ref="A1:D25" tableType="queryTable" totalsRowShown="0">
  <autoFilter ref="A1:D25" xr:uid="{634A88F8-D9DF-486C-B5ED-DD6FB357CB8B}"/>
  <tableColumns count="4">
    <tableColumn id="1" xr3:uid="{1C383F2D-8EC5-4D7C-AF84-3F600778B0F0}" uniqueName="1" name="Sistema" queryTableFieldId="9" dataDxfId="63"/>
    <tableColumn id="2" xr3:uid="{3CC8CC35-D326-4857-8419-8CA5280440B0}" uniqueName="2" name="Zona" queryTableFieldId="2" dataDxfId="62"/>
    <tableColumn id="3" xr3:uid="{198F050E-6096-4935-833E-6469B18FA556}" uniqueName="3" name="Tipo Tramo (*)" queryTableFieldId="11" dataDxfId="61"/>
    <tableColumn id="4" xr3:uid="{561BA9D9-9C8A-4FBF-BB06-82049C3FD116}" uniqueName="4" name="VI BMI US$" queryTableFieldId="4" dataDxfId="6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75C33A-E314-4D9F-BB17-4AD04CF53687}" name="Consulta35" displayName="Consulta35" ref="A1:D25" tableType="queryTable" totalsRowShown="0">
  <autoFilter ref="A1:D25" xr:uid="{634A88F8-D9DF-486C-B5ED-DD6FB357CB8B}"/>
  <tableColumns count="4">
    <tableColumn id="1" xr3:uid="{A6FA0E9E-879E-4D1F-9A68-1C3F9BCFD5E8}" uniqueName="1" name="Sistema" queryTableFieldId="10" dataDxfId="59"/>
    <tableColumn id="2" xr3:uid="{B189F337-B54B-4D5D-A1F8-8171C76BA489}" uniqueName="2" name="Zona" queryTableFieldId="2" dataDxfId="58"/>
    <tableColumn id="3" xr3:uid="{BD59AF2C-2715-4CA2-8A7A-84E168933A25}" uniqueName="3" name="Tipo Tramo (*)" queryTableFieldId="12" dataDxfId="57"/>
    <tableColumn id="7" xr3:uid="{303B287B-43F7-4F44-A755-6443A045A602}" uniqueName="7" name="AVI US$" queryTableFieldId="9" dataDxfId="5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14F61F-D94E-46DD-95F2-F8949BDB7EFE}" name="Consulta356" displayName="Consulta356" ref="A1:G25" tableType="queryTable" totalsRowShown="0">
  <autoFilter ref="A1:G25" xr:uid="{634A88F8-D9DF-486C-B5ED-DD6FB357CB8B}"/>
  <tableColumns count="7">
    <tableColumn id="1" xr3:uid="{D641D28D-00DD-4E35-B6A4-E01E49959564}" uniqueName="1" name="Sistema" queryTableFieldId="13" dataDxfId="55"/>
    <tableColumn id="2" xr3:uid="{5688C618-DC94-4417-B6C0-5F8F3EB6C91E}" uniqueName="2" name="Zona" queryTableFieldId="2" dataDxfId="54"/>
    <tableColumn id="3" xr3:uid="{0C0B5872-C6FF-4501-BBE9-227A43D47B5D}" uniqueName="3" name="Tipo Tramo (*)" queryTableFieldId="15" dataDxfId="53"/>
    <tableColumn id="7" xr3:uid="{06294F60-572D-477B-8EFB-CF9470235EE6}" uniqueName="7" name="AVI US$" queryTableFieldId="9" dataDxfId="52"/>
    <tableColumn id="8" xr3:uid="{0B47236E-A8B9-4ABF-B611-2E028412E150}" uniqueName="8" name="COMA US$" queryTableFieldId="10" dataDxfId="51"/>
    <tableColumn id="9" xr3:uid="{CA598FA8-AE9D-46DC-883F-D831C3EFFE41}" uniqueName="9" name="AEIR US$" queryTableFieldId="11" dataDxfId="50"/>
    <tableColumn id="10" xr3:uid="{55A53E51-D244-4C3A-9A2F-B88992F7ADD6}" uniqueName="10" name="VATT US$" queryTableFieldId="12" dataDxfId="4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33932C-5A0D-42BE-94D5-1D49C8B5A830}" name="Consulta3569" displayName="Consulta3569" ref="A1:G30" tableType="queryTable" totalsRowShown="0" headerRowDxfId="48">
  <autoFilter ref="A1:G30" xr:uid="{634A88F8-D9DF-486C-B5ED-DD6FB357CB8B}">
    <filterColumn colId="0">
      <filters>
        <filter val="Nacional"/>
      </filters>
    </filterColumn>
    <filterColumn colId="2">
      <filters>
        <filter val="Ampliaciones"/>
      </filters>
    </filterColumn>
  </autoFilter>
  <sortState xmlns:xlrd2="http://schemas.microsoft.com/office/spreadsheetml/2017/richdata2" ref="A2:G12">
    <sortCondition ref="A1:A30"/>
  </sortState>
  <tableColumns count="7">
    <tableColumn id="1" xr3:uid="{5C3B6469-8857-4CA9-AE56-D3222F66D758}" uniqueName="1" name="Sistema" queryTableFieldId="24" dataDxfId="47"/>
    <tableColumn id="2" xr3:uid="{8F3B480D-157D-4375-BE8F-ED5C879B6D03}" uniqueName="2" name="Zona" queryTableFieldId="2" dataDxfId="46"/>
    <tableColumn id="3" xr3:uid="{A2D62D3A-EC3D-4DE1-A18D-602BF0A60997}" uniqueName="3" name="Tipo Tramo (*)" queryTableFieldId="28" dataDxfId="45"/>
    <tableColumn id="4" xr3:uid="{F84C670F-4A15-41D6-A024-4649901BDA10}" uniqueName="4" name="alfa" queryTableFieldId="15" dataDxfId="44"/>
    <tableColumn id="5" xr3:uid="{7BC25280-2EFE-4EE3-8AC6-AE5602ACD9D1}" uniqueName="5" name="beta" queryTableFieldId="16" dataDxfId="43"/>
    <tableColumn id="6" xr3:uid="{EA3E36CF-B886-47D4-BED6-5FFD3D6D9B5B}" uniqueName="6" name="gama" queryTableFieldId="17" dataDxfId="42"/>
    <tableColumn id="7" xr3:uid="{FF672388-6009-4A0F-896D-6F322F7D5354}" uniqueName="7" name="delta" queryTableFieldId="18" dataDxfId="4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3406BB-B212-4EF8-B48F-243D7DC5D310}" name="Consulta3567" displayName="Consulta3567" ref="A1:K2065" tableType="queryTable" totalsRowShown="0" dataDxfId="40">
  <autoFilter ref="A1:K2065" xr:uid="{B43406BB-B212-4EF8-B48F-243D7DC5D310}"/>
  <sortState xmlns:xlrd2="http://schemas.microsoft.com/office/spreadsheetml/2017/richdata2" ref="A2:K2065">
    <sortCondition ref="F1:F2065"/>
  </sortState>
  <tableColumns count="11">
    <tableColumn id="5" xr3:uid="{AC24CBD0-AA81-441A-9F3F-53D2367EC8E4}" uniqueName="5" name="Sistema" queryTableFieldId="23" dataDxfId="39"/>
    <tableColumn id="2" xr3:uid="{D1972B8E-F257-417D-B4CE-52691250134E}" uniqueName="2" name="Zona" queryTableFieldId="2" dataDxfId="38"/>
    <tableColumn id="6" xr3:uid="{50EE341A-1F07-4AFD-B1EF-B14248CF24D5}" uniqueName="6" name="Tipo Tramo (*)" queryTableFieldId="25" dataDxfId="37"/>
    <tableColumn id="11" xr3:uid="{E3EC960E-6CCF-434A-BBC0-A02B659ED153}" uniqueName="11" name="CodigoTramo" queryTableFieldId="13" dataDxfId="36"/>
    <tableColumn id="12" xr3:uid="{B22DF06B-A5CC-491C-B0FC-F3AE2E288D5C}" uniqueName="12" name="NombreTramo" queryTableFieldId="14" dataDxfId="35"/>
    <tableColumn id="9" xr3:uid="{9D166244-7830-459E-B304-3070A6AF9DC3}" uniqueName="9" name="Empresa Propietaria" queryTableFieldId="21" dataDxfId="34"/>
    <tableColumn id="1" xr3:uid="{B9345088-099A-4DC7-B889-80FC2A09F3B9}" uniqueName="1" name="VI US$" queryTableFieldId="17" dataDxfId="33"/>
    <tableColumn id="7" xr3:uid="{7F833154-8C92-411A-A2B9-A39F18EDDF0C}" uniqueName="7" name="AVI US$" queryTableFieldId="9" dataDxfId="32"/>
    <tableColumn id="8" xr3:uid="{12BEEB06-3206-4381-8D7B-DD63D62572CB}" uniqueName="8" name="COMA US$" queryTableFieldId="10" dataDxfId="31"/>
    <tableColumn id="3" xr3:uid="{A6ECE3B6-875A-4934-AB15-3B880D517FD2}" uniqueName="3" name="AEIR US$" queryTableFieldId="19" dataDxfId="30"/>
    <tableColumn id="4" xr3:uid="{748F1F32-A84C-4149-804D-02EDC0A4E9E2}" uniqueName="4" name="VATT US$" queryTableFieldId="20" dataDxf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11CC8A-980B-42FA-8FFE-861D688F9781}" name="Consulta356712" displayName="Consulta356712" ref="A1:K11" tableType="queryTable" totalsRowShown="0" dataDxfId="28">
  <autoFilter ref="A1:K11" xr:uid="{B43406BB-B212-4EF8-B48F-243D7DC5D310}"/>
  <sortState xmlns:xlrd2="http://schemas.microsoft.com/office/spreadsheetml/2017/richdata2" ref="A2:K11">
    <sortCondition ref="A1:A11"/>
  </sortState>
  <tableColumns count="11">
    <tableColumn id="5" xr3:uid="{454F9749-1DA5-4289-910A-8CB48EA58E61}" uniqueName="5" name="Sistema" queryTableFieldId="23" dataDxfId="27"/>
    <tableColumn id="2" xr3:uid="{1EDCAA72-646E-4AAC-B719-9CF10499480C}" uniqueName="2" name="Zona" queryTableFieldId="2" dataDxfId="26"/>
    <tableColumn id="6" xr3:uid="{E30327B7-5164-4DF0-BDC0-5B1C7FFCE352}" uniqueName="6" name="Tipo Tramo (*)" queryTableFieldId="25" dataDxfId="25"/>
    <tableColumn id="11" xr3:uid="{B4DE9EB7-E3E2-42A5-9BAF-4E903E382E42}" uniqueName="11" name="CodigoTramo" queryTableFieldId="13" dataDxfId="24"/>
    <tableColumn id="12" xr3:uid="{E2181807-36CE-4D47-AC24-E280583C44B2}" uniqueName="12" name="NombreTramo" queryTableFieldId="14" dataDxfId="23"/>
    <tableColumn id="9" xr3:uid="{DB5C655E-9864-418F-B44B-D85065F04FB4}" uniqueName="9" name="Empresa Propietaria" queryTableFieldId="21" dataDxfId="22"/>
    <tableColumn id="1" xr3:uid="{0F231DA2-124E-4486-B8CC-6D098BF7FEAF}" uniqueName="1" name="VI US$" queryTableFieldId="17" dataDxfId="21"/>
    <tableColumn id="7" xr3:uid="{59972B79-1645-447D-BFFE-91075DBEF362}" uniqueName="7" name="AVI US$" queryTableFieldId="9" dataDxfId="20"/>
    <tableColumn id="8" xr3:uid="{8A3A4CD3-A6AB-4C06-B7A1-5D2A9B8F0645}" uniqueName="8" name="COMA US$" queryTableFieldId="10" dataDxfId="19"/>
    <tableColumn id="3" xr3:uid="{803AD983-D649-4391-B6D7-4F890458B58E}" uniqueName="3" name="AEIR US$" queryTableFieldId="19" dataDxfId="18"/>
    <tableColumn id="4" xr3:uid="{5C2D0E07-3A86-4AB8-A9B6-8AAA07C23CEF}" uniqueName="4" name="VATT US$" queryTableFieldId="20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2935-ADF5-4484-A276-C0579ABAE0EC}">
  <dimension ref="A1:F9"/>
  <sheetViews>
    <sheetView zoomScaleNormal="100" workbookViewId="0">
      <selection activeCell="J24" sqref="J24"/>
    </sheetView>
  </sheetViews>
  <sheetFormatPr baseColWidth="10" defaultColWidth="11.42578125" defaultRowHeight="15" x14ac:dyDescent="0.25"/>
  <cols>
    <col min="1" max="1" width="9.140625" bestFit="1" customWidth="1"/>
    <col min="2" max="2" width="11.85546875" bestFit="1" customWidth="1"/>
    <col min="3" max="3" width="12.85546875" bestFit="1" customWidth="1"/>
    <col min="4" max="4" width="10.42578125" bestFit="1" customWidth="1"/>
    <col min="5" max="5" width="8.85546875" bestFit="1" customWidth="1"/>
    <col min="6" max="6" width="9.5703125" bestFit="1" customWidth="1"/>
    <col min="7" max="7" width="13" bestFit="1" customWidth="1"/>
    <col min="8" max="8" width="14" bestFit="1" customWidth="1"/>
    <col min="9" max="9" width="13.5703125" bestFit="1" customWidth="1"/>
    <col min="10" max="10" width="13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 s="2" t="s">
        <v>7</v>
      </c>
      <c r="B2" s="3">
        <v>177954209.42759004</v>
      </c>
      <c r="C2" s="3">
        <v>14662275.824497608</v>
      </c>
      <c r="D2" s="3">
        <v>11375559.073449071</v>
      </c>
      <c r="E2" s="3">
        <v>2039027.4410410346</v>
      </c>
      <c r="F2" s="3">
        <v>28076862.338987876</v>
      </c>
    </row>
    <row r="3" spans="1:6" ht="15.75" thickBot="1" x14ac:dyDescent="0.3">
      <c r="A3" s="2" t="s">
        <v>9</v>
      </c>
      <c r="B3" s="3">
        <v>337215246.43303376</v>
      </c>
      <c r="C3" s="3">
        <v>26740109.686267409</v>
      </c>
      <c r="D3" s="3">
        <v>15003704.81561067</v>
      </c>
      <c r="E3" s="3">
        <v>3930056.2477268861</v>
      </c>
      <c r="F3" s="3">
        <v>45673870.749596179</v>
      </c>
    </row>
    <row r="4" spans="1:6" ht="15.75" thickBot="1" x14ac:dyDescent="0.3">
      <c r="A4" s="2" t="s">
        <v>12</v>
      </c>
      <c r="B4" s="3">
        <v>305570999.48383445</v>
      </c>
      <c r="C4" s="3">
        <v>24664735.795298241</v>
      </c>
      <c r="D4" s="3">
        <v>14369820.868754594</v>
      </c>
      <c r="E4" s="3">
        <v>3737793.339351052</v>
      </c>
      <c r="F4" s="3">
        <v>42772350.003399879</v>
      </c>
    </row>
    <row r="5" spans="1:6" ht="15.75" thickBot="1" x14ac:dyDescent="0.3">
      <c r="A5" s="2" t="s">
        <v>14</v>
      </c>
      <c r="B5" s="3">
        <v>809334183.1267705</v>
      </c>
      <c r="C5" s="3">
        <v>63571478.646464787</v>
      </c>
      <c r="D5" s="3">
        <v>17089132.9191682</v>
      </c>
      <c r="E5" s="3">
        <v>10219898.352566294</v>
      </c>
      <c r="F5" s="3">
        <v>90880509.918198586</v>
      </c>
    </row>
    <row r="6" spans="1:6" ht="15.75" thickBot="1" x14ac:dyDescent="0.3">
      <c r="A6" s="2" t="s">
        <v>16</v>
      </c>
      <c r="B6" s="3">
        <v>1227170238.3543081</v>
      </c>
      <c r="C6" s="3">
        <v>95339295.913096115</v>
      </c>
      <c r="D6" s="3">
        <v>35478740.460007116</v>
      </c>
      <c r="E6" s="3">
        <v>14237156.02102392</v>
      </c>
      <c r="F6" s="3">
        <v>145055192.39418241</v>
      </c>
    </row>
    <row r="7" spans="1:6" ht="15.75" thickBot="1" x14ac:dyDescent="0.3">
      <c r="A7" s="2" t="s">
        <v>18</v>
      </c>
      <c r="B7" s="3">
        <v>282404624.16525531</v>
      </c>
      <c r="C7" s="3">
        <v>22780148.198421933</v>
      </c>
      <c r="D7" s="3">
        <v>15423028.134362388</v>
      </c>
      <c r="E7" s="3">
        <v>3544059.4995263908</v>
      </c>
      <c r="F7" s="3">
        <v>41747235.832314678</v>
      </c>
    </row>
    <row r="8" spans="1:6" ht="15.75" thickBot="1" x14ac:dyDescent="0.3">
      <c r="A8" s="2" t="s">
        <v>20</v>
      </c>
      <c r="B8" s="3">
        <v>536020555.16397852</v>
      </c>
      <c r="C8" s="3">
        <v>4533901.7653508512</v>
      </c>
      <c r="D8" s="3">
        <v>2028418.9127826437</v>
      </c>
      <c r="E8" s="3">
        <v>694162.9035224102</v>
      </c>
      <c r="F8" s="3">
        <v>7256483.5816572541</v>
      </c>
    </row>
    <row r="9" spans="1:6" ht="15.75" thickBot="1" x14ac:dyDescent="0.3">
      <c r="A9" s="2" t="s">
        <v>8</v>
      </c>
      <c r="B9" s="3">
        <v>3549946184.0008307</v>
      </c>
      <c r="C9" s="3">
        <v>271259126.43973434</v>
      </c>
      <c r="D9" s="3">
        <v>63472570.877687387</v>
      </c>
      <c r="E9" s="3">
        <v>44872777.088610992</v>
      </c>
      <c r="F9" s="3">
        <v>379604474.40614426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CECD-E5B6-4846-918A-617940B150FD}">
  <dimension ref="A1:H36"/>
  <sheetViews>
    <sheetView zoomScale="85" zoomScaleNormal="85" workbookViewId="0">
      <selection activeCell="F25" sqref="F25"/>
    </sheetView>
  </sheetViews>
  <sheetFormatPr baseColWidth="10" defaultColWidth="11.42578125" defaultRowHeight="15" x14ac:dyDescent="0.25"/>
  <cols>
    <col min="1" max="1" width="8.85546875" bestFit="1" customWidth="1"/>
    <col min="2" max="2" width="43.85546875" bestFit="1" customWidth="1"/>
    <col min="3" max="3" width="10.5703125" bestFit="1" customWidth="1"/>
    <col min="4" max="4" width="11.5703125" bestFit="1" customWidth="1"/>
    <col min="5" max="5" width="11" bestFit="1" customWidth="1"/>
    <col min="6" max="6" width="137.42578125" bestFit="1" customWidth="1"/>
    <col min="7" max="7" width="15.42578125" customWidth="1"/>
    <col min="8" max="8" width="13.140625" customWidth="1"/>
  </cols>
  <sheetData>
    <row r="1" spans="1:8" x14ac:dyDescent="0.25">
      <c r="A1" t="s">
        <v>3658</v>
      </c>
      <c r="H1" s="29" t="s">
        <v>3659</v>
      </c>
    </row>
    <row r="2" spans="1:8" ht="45" x14ac:dyDescent="0.25">
      <c r="A2" s="22" t="s">
        <v>3660</v>
      </c>
      <c r="B2" s="22" t="s">
        <v>3661</v>
      </c>
      <c r="C2" s="22" t="s">
        <v>3662</v>
      </c>
      <c r="D2" s="22" t="s">
        <v>3663</v>
      </c>
      <c r="E2" s="22" t="s">
        <v>3664</v>
      </c>
      <c r="F2" s="23" t="s">
        <v>3665</v>
      </c>
      <c r="G2" s="23" t="s">
        <v>3666</v>
      </c>
      <c r="H2" s="22" t="s">
        <v>3667</v>
      </c>
    </row>
    <row r="3" spans="1:8" x14ac:dyDescent="0.25">
      <c r="A3" s="24" t="s">
        <v>405</v>
      </c>
      <c r="B3" s="24" t="s">
        <v>406</v>
      </c>
      <c r="C3" s="24" t="s">
        <v>3668</v>
      </c>
      <c r="D3" s="24"/>
      <c r="E3" s="24" t="s">
        <v>3669</v>
      </c>
      <c r="F3" s="25" t="s">
        <v>3670</v>
      </c>
      <c r="G3" s="8" t="s">
        <v>3671</v>
      </c>
      <c r="H3" s="26" t="s">
        <v>3672</v>
      </c>
    </row>
    <row r="4" spans="1:8" x14ac:dyDescent="0.25">
      <c r="A4" s="24" t="s">
        <v>315</v>
      </c>
      <c r="B4" s="24" t="s">
        <v>316</v>
      </c>
      <c r="C4" s="24" t="s">
        <v>3673</v>
      </c>
      <c r="D4" s="24"/>
      <c r="E4" s="24" t="s">
        <v>68</v>
      </c>
      <c r="F4" s="25" t="s">
        <v>3674</v>
      </c>
      <c r="G4" s="8" t="s">
        <v>3671</v>
      </c>
      <c r="H4" s="26" t="s">
        <v>3672</v>
      </c>
    </row>
    <row r="5" spans="1:8" x14ac:dyDescent="0.25">
      <c r="A5" s="24" t="s">
        <v>349</v>
      </c>
      <c r="B5" s="24" t="s">
        <v>350</v>
      </c>
      <c r="C5" s="24" t="s">
        <v>3675</v>
      </c>
      <c r="D5" s="24"/>
      <c r="E5" s="24" t="s">
        <v>68</v>
      </c>
      <c r="F5" s="25" t="s">
        <v>3676</v>
      </c>
      <c r="G5" s="8" t="s">
        <v>3671</v>
      </c>
      <c r="H5" s="26" t="s">
        <v>3672</v>
      </c>
    </row>
    <row r="6" spans="1:8" x14ac:dyDescent="0.25">
      <c r="A6" s="24" t="s">
        <v>187</v>
      </c>
      <c r="B6" s="24" t="s">
        <v>188</v>
      </c>
      <c r="C6" s="24" t="s">
        <v>3677</v>
      </c>
      <c r="D6" s="24"/>
      <c r="E6" s="24" t="s">
        <v>139</v>
      </c>
      <c r="F6" s="25" t="s">
        <v>3678</v>
      </c>
      <c r="G6" s="8" t="s">
        <v>3679</v>
      </c>
      <c r="H6" s="26" t="s">
        <v>3672</v>
      </c>
    </row>
    <row r="7" spans="1:8" x14ac:dyDescent="0.25">
      <c r="A7" s="24" t="s">
        <v>199</v>
      </c>
      <c r="B7" s="24" t="s">
        <v>200</v>
      </c>
      <c r="C7" s="24" t="s">
        <v>3680</v>
      </c>
      <c r="D7" s="24" t="s">
        <v>3681</v>
      </c>
      <c r="E7" s="24" t="s">
        <v>3682</v>
      </c>
      <c r="F7" s="25" t="s">
        <v>3683</v>
      </c>
      <c r="G7" s="8" t="s">
        <v>3684</v>
      </c>
      <c r="H7" s="26">
        <v>15632.119510931092</v>
      </c>
    </row>
    <row r="8" spans="1:8" x14ac:dyDescent="0.25">
      <c r="A8" s="24" t="s">
        <v>97</v>
      </c>
      <c r="B8" s="24" t="s">
        <v>98</v>
      </c>
      <c r="C8" s="24" t="s">
        <v>3685</v>
      </c>
      <c r="D8" s="24" t="s">
        <v>3686</v>
      </c>
      <c r="E8" s="24" t="s">
        <v>3682</v>
      </c>
      <c r="F8" s="25" t="s">
        <v>3687</v>
      </c>
      <c r="G8" s="8" t="s">
        <v>3688</v>
      </c>
      <c r="H8" s="26">
        <v>7227.7868748737101</v>
      </c>
    </row>
    <row r="9" spans="1:8" x14ac:dyDescent="0.25">
      <c r="A9" s="24" t="s">
        <v>42</v>
      </c>
      <c r="B9" s="24" t="s">
        <v>43</v>
      </c>
      <c r="C9" s="24" t="s">
        <v>3689</v>
      </c>
      <c r="D9" s="24" t="s">
        <v>3690</v>
      </c>
      <c r="E9" s="24" t="s">
        <v>3682</v>
      </c>
      <c r="F9" s="25" t="s">
        <v>3691</v>
      </c>
      <c r="G9" s="8" t="s">
        <v>3688</v>
      </c>
      <c r="H9" s="26">
        <v>60046.800798399934</v>
      </c>
    </row>
    <row r="10" spans="1:8" x14ac:dyDescent="0.25">
      <c r="A10" s="24" t="s">
        <v>195</v>
      </c>
      <c r="B10" s="24" t="s">
        <v>196</v>
      </c>
      <c r="C10" s="24" t="s">
        <v>3692</v>
      </c>
      <c r="D10" s="24" t="s">
        <v>3693</v>
      </c>
      <c r="E10" s="24" t="s">
        <v>3682</v>
      </c>
      <c r="F10" s="25" t="s">
        <v>3694</v>
      </c>
      <c r="G10" s="8" t="s">
        <v>3688</v>
      </c>
      <c r="H10" s="26">
        <v>13659.857693175247</v>
      </c>
    </row>
    <row r="11" spans="1:8" x14ac:dyDescent="0.25">
      <c r="A11" s="24" t="s">
        <v>47</v>
      </c>
      <c r="B11" s="24" t="s">
        <v>48</v>
      </c>
      <c r="C11" s="24" t="s">
        <v>3695</v>
      </c>
      <c r="D11" s="24" t="s">
        <v>3696</v>
      </c>
      <c r="E11" s="24" t="s">
        <v>3682</v>
      </c>
      <c r="F11" s="25" t="s">
        <v>3697</v>
      </c>
      <c r="G11" s="8" t="s">
        <v>3688</v>
      </c>
      <c r="H11" s="26">
        <v>246482.81226433138</v>
      </c>
    </row>
    <row r="12" spans="1:8" x14ac:dyDescent="0.25">
      <c r="A12" s="24" t="s">
        <v>50</v>
      </c>
      <c r="B12" s="24" t="s">
        <v>51</v>
      </c>
      <c r="C12" s="24" t="s">
        <v>3698</v>
      </c>
      <c r="D12" s="24" t="s">
        <v>3699</v>
      </c>
      <c r="E12" s="24" t="s">
        <v>3682</v>
      </c>
      <c r="F12" s="25" t="s">
        <v>3700</v>
      </c>
      <c r="G12" s="8" t="s">
        <v>3688</v>
      </c>
      <c r="H12" s="26">
        <v>209792.98240220256</v>
      </c>
    </row>
    <row r="13" spans="1:8" x14ac:dyDescent="0.25">
      <c r="A13" s="24" t="s">
        <v>64</v>
      </c>
      <c r="B13" s="24" t="s">
        <v>65</v>
      </c>
      <c r="C13" s="24" t="s">
        <v>3701</v>
      </c>
      <c r="D13" s="24" t="s">
        <v>3702</v>
      </c>
      <c r="E13" s="24" t="s">
        <v>3682</v>
      </c>
      <c r="F13" s="25" t="s">
        <v>3703</v>
      </c>
      <c r="G13" s="8" t="s">
        <v>3688</v>
      </c>
      <c r="H13" s="26">
        <v>13077.844464985712</v>
      </c>
    </row>
    <row r="14" spans="1:8" x14ac:dyDescent="0.25">
      <c r="A14" s="24" t="s">
        <v>85</v>
      </c>
      <c r="B14" s="24" t="s">
        <v>86</v>
      </c>
      <c r="C14" s="24" t="s">
        <v>3704</v>
      </c>
      <c r="D14" s="24" t="s">
        <v>3705</v>
      </c>
      <c r="E14" s="24" t="s">
        <v>3682</v>
      </c>
      <c r="F14" s="25" t="s">
        <v>3706</v>
      </c>
      <c r="G14" s="8" t="s">
        <v>3688</v>
      </c>
      <c r="H14" s="26">
        <v>113880.31041562636</v>
      </c>
    </row>
    <row r="15" spans="1:8" x14ac:dyDescent="0.25">
      <c r="A15" s="24" t="s">
        <v>97</v>
      </c>
      <c r="B15" s="24" t="s">
        <v>98</v>
      </c>
      <c r="C15" s="24" t="s">
        <v>3707</v>
      </c>
      <c r="D15" s="24" t="s">
        <v>3708</v>
      </c>
      <c r="E15" s="24" t="s">
        <v>3682</v>
      </c>
      <c r="F15" s="25" t="s">
        <v>3709</v>
      </c>
      <c r="G15" s="8" t="s">
        <v>3688</v>
      </c>
      <c r="H15" s="26">
        <v>136881.99607877035</v>
      </c>
    </row>
    <row r="16" spans="1:8" x14ac:dyDescent="0.25">
      <c r="A16" s="24" t="s">
        <v>117</v>
      </c>
      <c r="B16" s="24" t="s">
        <v>118</v>
      </c>
      <c r="C16" s="24" t="s">
        <v>3710</v>
      </c>
      <c r="D16" s="24" t="s">
        <v>3711</v>
      </c>
      <c r="E16" s="24" t="s">
        <v>3682</v>
      </c>
      <c r="F16" s="25" t="s">
        <v>3712</v>
      </c>
      <c r="G16" s="8" t="s">
        <v>3688</v>
      </c>
      <c r="H16" s="26">
        <v>31714.9486297654</v>
      </c>
    </row>
    <row r="17" spans="1:8" x14ac:dyDescent="0.25">
      <c r="A17" s="24" t="s">
        <v>121</v>
      </c>
      <c r="B17" s="24" t="s">
        <v>122</v>
      </c>
      <c r="C17" s="24" t="s">
        <v>3713</v>
      </c>
      <c r="D17" s="24" t="s">
        <v>3714</v>
      </c>
      <c r="E17" s="24" t="s">
        <v>3682</v>
      </c>
      <c r="F17" s="25" t="s">
        <v>3715</v>
      </c>
      <c r="G17" s="8" t="s">
        <v>3688</v>
      </c>
      <c r="H17" s="26">
        <v>10114.182851125301</v>
      </c>
    </row>
    <row r="18" spans="1:8" x14ac:dyDescent="0.25">
      <c r="A18" s="24" t="s">
        <v>133</v>
      </c>
      <c r="B18" s="24" t="s">
        <v>134</v>
      </c>
      <c r="C18" s="24" t="s">
        <v>3716</v>
      </c>
      <c r="D18" s="24" t="s">
        <v>3717</v>
      </c>
      <c r="E18" s="24" t="s">
        <v>3682</v>
      </c>
      <c r="F18" s="25" t="s">
        <v>3718</v>
      </c>
      <c r="G18" s="8" t="s">
        <v>3688</v>
      </c>
      <c r="H18" s="26">
        <v>12718.093326846381</v>
      </c>
    </row>
    <row r="19" spans="1:8" x14ac:dyDescent="0.25">
      <c r="A19" s="24" t="s">
        <v>164</v>
      </c>
      <c r="B19" s="24" t="s">
        <v>165</v>
      </c>
      <c r="C19" s="24" t="s">
        <v>3719</v>
      </c>
      <c r="D19" s="24" t="s">
        <v>3720</v>
      </c>
      <c r="E19" s="24" t="s">
        <v>3682</v>
      </c>
      <c r="F19" s="25" t="s">
        <v>3721</v>
      </c>
      <c r="G19" s="8" t="s">
        <v>3688</v>
      </c>
      <c r="H19" s="26">
        <v>34051.584446604218</v>
      </c>
    </row>
    <row r="20" spans="1:8" x14ac:dyDescent="0.25">
      <c r="A20" s="24" t="s">
        <v>185</v>
      </c>
      <c r="B20" s="24" t="s">
        <v>186</v>
      </c>
      <c r="C20" s="24" t="s">
        <v>3722</v>
      </c>
      <c r="D20" s="24" t="s">
        <v>3723</v>
      </c>
      <c r="E20" s="24" t="s">
        <v>3682</v>
      </c>
      <c r="F20" s="25" t="s">
        <v>3724</v>
      </c>
      <c r="G20" s="8" t="s">
        <v>3688</v>
      </c>
      <c r="H20" s="26">
        <v>105618.11014266679</v>
      </c>
    </row>
    <row r="21" spans="1:8" x14ac:dyDescent="0.25">
      <c r="A21" s="24" t="s">
        <v>181</v>
      </c>
      <c r="B21" s="24" t="s">
        <v>182</v>
      </c>
      <c r="C21" s="24" t="s">
        <v>3725</v>
      </c>
      <c r="D21" s="24" t="s">
        <v>3726</v>
      </c>
      <c r="E21" s="24" t="s">
        <v>3682</v>
      </c>
      <c r="F21" s="25" t="s">
        <v>3727</v>
      </c>
      <c r="G21" s="8" t="s">
        <v>3684</v>
      </c>
      <c r="H21" s="26">
        <v>9460.489600066192</v>
      </c>
    </row>
    <row r="22" spans="1:8" x14ac:dyDescent="0.25">
      <c r="A22" s="24" t="s">
        <v>80</v>
      </c>
      <c r="B22" s="24" t="s">
        <v>81</v>
      </c>
      <c r="C22" s="24" t="s">
        <v>3728</v>
      </c>
      <c r="D22" s="24" t="s">
        <v>3729</v>
      </c>
      <c r="E22" s="24" t="s">
        <v>3682</v>
      </c>
      <c r="F22" s="25" t="s">
        <v>3730</v>
      </c>
      <c r="G22" s="8" t="s">
        <v>3688</v>
      </c>
      <c r="H22" s="26">
        <v>33712.500222369934</v>
      </c>
    </row>
    <row r="23" spans="1:8" x14ac:dyDescent="0.25">
      <c r="A23" s="27" t="s">
        <v>432</v>
      </c>
      <c r="B23" s="27" t="s">
        <v>433</v>
      </c>
      <c r="C23" s="24" t="s">
        <v>3731</v>
      </c>
      <c r="D23" s="24" t="s">
        <v>3732</v>
      </c>
      <c r="E23" s="24" t="s">
        <v>3682</v>
      </c>
      <c r="F23" s="25" t="s">
        <v>3733</v>
      </c>
      <c r="G23" s="8" t="s">
        <v>3671</v>
      </c>
      <c r="H23" s="26">
        <v>196856.83205801237</v>
      </c>
    </row>
    <row r="24" spans="1:8" x14ac:dyDescent="0.25">
      <c r="A24" s="24" t="s">
        <v>42</v>
      </c>
      <c r="B24" s="24" t="s">
        <v>43</v>
      </c>
      <c r="C24" s="24" t="s">
        <v>3734</v>
      </c>
      <c r="D24" s="24" t="s">
        <v>3735</v>
      </c>
      <c r="E24" s="24" t="s">
        <v>3682</v>
      </c>
      <c r="F24" s="25" t="s">
        <v>3736</v>
      </c>
      <c r="G24" s="8" t="s">
        <v>3671</v>
      </c>
      <c r="H24" s="26">
        <v>19818.572652149713</v>
      </c>
    </row>
    <row r="25" spans="1:8" x14ac:dyDescent="0.25">
      <c r="A25" s="24" t="s">
        <v>80</v>
      </c>
      <c r="B25" s="24" t="s">
        <v>81</v>
      </c>
      <c r="C25" s="24" t="s">
        <v>3737</v>
      </c>
      <c r="D25" s="24" t="s">
        <v>3738</v>
      </c>
      <c r="E25" s="24" t="s">
        <v>3682</v>
      </c>
      <c r="F25" s="25" t="s">
        <v>3739</v>
      </c>
      <c r="G25" s="8" t="s">
        <v>3671</v>
      </c>
      <c r="H25" s="26">
        <v>9557.2296539780564</v>
      </c>
    </row>
    <row r="26" spans="1:8" x14ac:dyDescent="0.25">
      <c r="A26" s="24" t="s">
        <v>50</v>
      </c>
      <c r="B26" s="24" t="s">
        <v>51</v>
      </c>
      <c r="C26" s="24" t="s">
        <v>3740</v>
      </c>
      <c r="D26" s="24" t="s">
        <v>3741</v>
      </c>
      <c r="E26" s="24" t="s">
        <v>3682</v>
      </c>
      <c r="F26" s="25" t="s">
        <v>3742</v>
      </c>
      <c r="G26" s="8" t="s">
        <v>3671</v>
      </c>
      <c r="H26" s="26">
        <v>20519.250530092471</v>
      </c>
    </row>
    <row r="27" spans="1:8" x14ac:dyDescent="0.25">
      <c r="A27" s="24" t="s">
        <v>203</v>
      </c>
      <c r="B27" s="24" t="s">
        <v>204</v>
      </c>
      <c r="C27" s="24" t="s">
        <v>3743</v>
      </c>
      <c r="D27" s="24" t="s">
        <v>3744</v>
      </c>
      <c r="E27" s="24" t="s">
        <v>3682</v>
      </c>
      <c r="F27" s="25" t="s">
        <v>3745</v>
      </c>
      <c r="G27" s="8" t="s">
        <v>3671</v>
      </c>
      <c r="H27" s="26">
        <v>7958.1658298301591</v>
      </c>
    </row>
    <row r="28" spans="1:8" x14ac:dyDescent="0.25">
      <c r="A28" s="24" t="s">
        <v>183</v>
      </c>
      <c r="B28" s="24" t="s">
        <v>184</v>
      </c>
      <c r="C28" s="24" t="s">
        <v>3746</v>
      </c>
      <c r="D28" s="24" t="s">
        <v>3747</v>
      </c>
      <c r="E28" s="24" t="s">
        <v>3682</v>
      </c>
      <c r="F28" s="25" t="s">
        <v>3748</v>
      </c>
      <c r="G28" s="8" t="s">
        <v>3671</v>
      </c>
      <c r="H28" s="26">
        <v>19571.243930230055</v>
      </c>
    </row>
    <row r="29" spans="1:8" x14ac:dyDescent="0.25">
      <c r="A29" s="24" t="s">
        <v>50</v>
      </c>
      <c r="B29" s="24" t="s">
        <v>51</v>
      </c>
      <c r="C29" s="24" t="s">
        <v>3749</v>
      </c>
      <c r="D29" s="24" t="s">
        <v>3750</v>
      </c>
      <c r="E29" s="24" t="s">
        <v>54</v>
      </c>
      <c r="F29" s="25" t="s">
        <v>3751</v>
      </c>
      <c r="G29" s="8" t="s">
        <v>3679</v>
      </c>
      <c r="H29" s="26">
        <v>58130.899590652429</v>
      </c>
    </row>
    <row r="30" spans="1:8" x14ac:dyDescent="0.25">
      <c r="A30" s="24" t="s">
        <v>42</v>
      </c>
      <c r="B30" s="24" t="s">
        <v>43</v>
      </c>
      <c r="C30" s="24" t="s">
        <v>3752</v>
      </c>
      <c r="D30" s="24" t="s">
        <v>3753</v>
      </c>
      <c r="E30" s="24" t="s">
        <v>3682</v>
      </c>
      <c r="F30" s="25" t="s">
        <v>3754</v>
      </c>
      <c r="G30" s="8" t="s">
        <v>3679</v>
      </c>
      <c r="H30" s="26">
        <v>67840.35520422284</v>
      </c>
    </row>
    <row r="31" spans="1:8" x14ac:dyDescent="0.25">
      <c r="A31" s="24" t="s">
        <v>50</v>
      </c>
      <c r="B31" s="24" t="s">
        <v>51</v>
      </c>
      <c r="C31" s="24" t="s">
        <v>3755</v>
      </c>
      <c r="D31" s="24" t="s">
        <v>3756</v>
      </c>
      <c r="E31" s="24" t="s">
        <v>3682</v>
      </c>
      <c r="F31" s="25" t="s">
        <v>3757</v>
      </c>
      <c r="G31" s="8" t="s">
        <v>3679</v>
      </c>
      <c r="H31" s="26">
        <v>85552.53105834189</v>
      </c>
    </row>
    <row r="32" spans="1:8" x14ac:dyDescent="0.25">
      <c r="A32" s="24" t="s">
        <v>201</v>
      </c>
      <c r="B32" s="24" t="s">
        <v>202</v>
      </c>
      <c r="C32" s="24" t="s">
        <v>3758</v>
      </c>
      <c r="D32" s="24" t="s">
        <v>3759</v>
      </c>
      <c r="E32" s="24" t="s">
        <v>3682</v>
      </c>
      <c r="F32" s="25" t="s">
        <v>3760</v>
      </c>
      <c r="G32" s="8" t="s">
        <v>3679</v>
      </c>
      <c r="H32" s="26">
        <v>24420.819224305611</v>
      </c>
    </row>
    <row r="33" spans="1:8" x14ac:dyDescent="0.25">
      <c r="A33" s="24" t="s">
        <v>42</v>
      </c>
      <c r="B33" s="24" t="s">
        <v>43</v>
      </c>
      <c r="C33" s="24" t="s">
        <v>3761</v>
      </c>
      <c r="D33" s="24" t="s">
        <v>3762</v>
      </c>
      <c r="E33" s="24" t="s">
        <v>3682</v>
      </c>
      <c r="F33" s="25" t="s">
        <v>3763</v>
      </c>
      <c r="G33" s="8" t="s">
        <v>3764</v>
      </c>
      <c r="H33" s="26">
        <v>36246.966658107762</v>
      </c>
    </row>
    <row r="34" spans="1:8" x14ac:dyDescent="0.25">
      <c r="A34" s="24" t="s">
        <v>315</v>
      </c>
      <c r="B34" s="24" t="s">
        <v>316</v>
      </c>
      <c r="C34" s="24" t="s">
        <v>3765</v>
      </c>
      <c r="D34" s="24" t="s">
        <v>3766</v>
      </c>
      <c r="E34" s="24" t="s">
        <v>3682</v>
      </c>
      <c r="F34" s="25" t="s">
        <v>3767</v>
      </c>
      <c r="G34" s="8" t="s">
        <v>3679</v>
      </c>
      <c r="H34" s="28">
        <v>881642.13795789029</v>
      </c>
    </row>
    <row r="35" spans="1:8" x14ac:dyDescent="0.25">
      <c r="A35" s="24" t="s">
        <v>417</v>
      </c>
      <c r="B35" s="24" t="s">
        <v>418</v>
      </c>
      <c r="C35" s="24" t="s">
        <v>3768</v>
      </c>
      <c r="D35" s="24"/>
      <c r="E35" s="24" t="s">
        <v>419</v>
      </c>
      <c r="F35" s="25" t="s">
        <v>3769</v>
      </c>
      <c r="G35" s="8" t="s">
        <v>3688</v>
      </c>
      <c r="H35" s="28">
        <v>1656426.2078032414</v>
      </c>
    </row>
    <row r="36" spans="1:8" x14ac:dyDescent="0.25">
      <c r="A36" s="24" t="s">
        <v>3770</v>
      </c>
      <c r="B36" s="24" t="s">
        <v>2613</v>
      </c>
      <c r="C36" s="24" t="s">
        <v>3771</v>
      </c>
      <c r="D36" s="24" t="s">
        <v>3772</v>
      </c>
      <c r="E36" s="24" t="s">
        <v>3682</v>
      </c>
      <c r="F36" s="25" t="s">
        <v>3773</v>
      </c>
      <c r="G36" s="8" t="s">
        <v>3774</v>
      </c>
      <c r="H36" s="2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BDBC-D98B-43BB-BC2C-C76F9C79DEED}">
  <dimension ref="A1:G34"/>
  <sheetViews>
    <sheetView workbookViewId="0">
      <selection activeCell="P29" sqref="P29"/>
    </sheetView>
  </sheetViews>
  <sheetFormatPr baseColWidth="10" defaultColWidth="11.42578125" defaultRowHeight="15" x14ac:dyDescent="0.25"/>
  <cols>
    <col min="1" max="1" width="10.28515625" bestFit="1" customWidth="1"/>
    <col min="2" max="2" width="9.28515625" bestFit="1" customWidth="1"/>
    <col min="3" max="3" width="10.28515625" bestFit="1" customWidth="1"/>
    <col min="4" max="4" width="13" bestFit="1" customWidth="1"/>
    <col min="5" max="6" width="12" bestFit="1" customWidth="1"/>
    <col min="7" max="7" width="13" bestFit="1" customWidth="1"/>
    <col min="8" max="8" width="11.5703125" bestFit="1" customWidth="1"/>
    <col min="9" max="11" width="12" bestFit="1" customWidth="1"/>
  </cols>
  <sheetData>
    <row r="1" spans="1:7" x14ac:dyDescent="0.25">
      <c r="A1" s="11" t="s">
        <v>6</v>
      </c>
      <c r="B1" s="11" t="s">
        <v>3775</v>
      </c>
      <c r="C1" s="11" t="s">
        <v>3776</v>
      </c>
      <c r="D1" s="11" t="s">
        <v>3777</v>
      </c>
      <c r="E1" s="11" t="s">
        <v>3</v>
      </c>
      <c r="F1" s="11" t="s">
        <v>4</v>
      </c>
      <c r="G1" s="12" t="s">
        <v>5</v>
      </c>
    </row>
    <row r="2" spans="1:7" x14ac:dyDescent="0.25">
      <c r="A2" s="11" t="s">
        <v>20</v>
      </c>
      <c r="B2" s="11" t="s">
        <v>20</v>
      </c>
      <c r="C2" s="11" t="s">
        <v>3778</v>
      </c>
      <c r="D2" s="31">
        <v>3529274.8080635914</v>
      </c>
      <c r="E2" s="31">
        <v>1579096.030338486</v>
      </c>
      <c r="F2" s="31">
        <v>559675.02959593385</v>
      </c>
      <c r="G2" s="32">
        <v>5668045.8679980133</v>
      </c>
    </row>
    <row r="3" spans="1:7" x14ac:dyDescent="0.25">
      <c r="A3" s="8" t="s">
        <v>20</v>
      </c>
      <c r="B3" s="8" t="s">
        <v>20</v>
      </c>
      <c r="C3" s="8" t="s">
        <v>3779</v>
      </c>
      <c r="D3" s="33">
        <v>1514.7989460105127</v>
      </c>
      <c r="E3" s="33">
        <v>677.27090718239913</v>
      </c>
      <c r="F3" s="33">
        <v>271.2701536881703</v>
      </c>
      <c r="G3" s="34">
        <v>2463.3400068810902</v>
      </c>
    </row>
    <row r="4" spans="1:7" x14ac:dyDescent="0.25">
      <c r="A4" s="8" t="s">
        <v>20</v>
      </c>
      <c r="B4" s="8" t="s">
        <v>20</v>
      </c>
      <c r="C4" s="8" t="s">
        <v>3780</v>
      </c>
      <c r="D4" s="33">
        <v>39.039468618962495</v>
      </c>
      <c r="E4" s="33">
        <v>17.432701712109402</v>
      </c>
      <c r="F4" s="33">
        <v>3.9839826157959535</v>
      </c>
      <c r="G4" s="34">
        <v>60.45615294686786</v>
      </c>
    </row>
    <row r="5" spans="1:7" x14ac:dyDescent="0.25">
      <c r="A5" s="8" t="s">
        <v>20</v>
      </c>
      <c r="B5" s="8" t="s">
        <v>20</v>
      </c>
      <c r="C5" s="8" t="s">
        <v>3781</v>
      </c>
      <c r="D5" s="33">
        <v>637572.50013490277</v>
      </c>
      <c r="E5" s="33">
        <v>285129.96397341863</v>
      </c>
      <c r="F5" s="33">
        <v>93933.637358218053</v>
      </c>
      <c r="G5" s="34">
        <v>1016636.1014665369</v>
      </c>
    </row>
    <row r="6" spans="1:7" x14ac:dyDescent="0.25">
      <c r="A6" s="8" t="s">
        <v>20</v>
      </c>
      <c r="B6" s="8" t="s">
        <v>20</v>
      </c>
      <c r="C6" s="8" t="s">
        <v>3782</v>
      </c>
      <c r="D6" s="33">
        <v>365500.61873690505</v>
      </c>
      <c r="E6" s="33">
        <v>163498.21486232066</v>
      </c>
      <c r="F6" s="33">
        <v>40278.98243195712</v>
      </c>
      <c r="G6" s="34">
        <v>569277.81603118277</v>
      </c>
    </row>
    <row r="7" spans="1:7" x14ac:dyDescent="0.25">
      <c r="A7" s="8" t="s">
        <v>8</v>
      </c>
      <c r="B7" s="8" t="s">
        <v>8</v>
      </c>
      <c r="C7" s="8" t="s">
        <v>3778</v>
      </c>
      <c r="D7" s="33">
        <v>265650574.43706882</v>
      </c>
      <c r="E7" s="33">
        <v>62159643.036913581</v>
      </c>
      <c r="F7" s="33">
        <v>43996913.421635628</v>
      </c>
      <c r="G7" s="34">
        <v>371807130.89562029</v>
      </c>
    </row>
    <row r="8" spans="1:7" x14ac:dyDescent="0.25">
      <c r="A8" s="8" t="s">
        <v>8</v>
      </c>
      <c r="B8" s="8" t="s">
        <v>8</v>
      </c>
      <c r="C8" s="8" t="s">
        <v>3779</v>
      </c>
      <c r="D8" s="33">
        <v>1874983.6869238256</v>
      </c>
      <c r="E8" s="33">
        <v>438890.73750035616</v>
      </c>
      <c r="F8" s="33">
        <v>355450.21179749793</v>
      </c>
      <c r="G8" s="34">
        <v>2669324.6362216817</v>
      </c>
    </row>
    <row r="9" spans="1:7" x14ac:dyDescent="0.25">
      <c r="A9" s="8" t="s">
        <v>8</v>
      </c>
      <c r="B9" s="8" t="s">
        <v>8</v>
      </c>
      <c r="C9" s="8" t="s">
        <v>3780</v>
      </c>
      <c r="D9" s="33">
        <v>584195.4795461453</v>
      </c>
      <c r="E9" s="33">
        <v>136900.70049221776</v>
      </c>
      <c r="F9" s="33">
        <v>105532.73139596546</v>
      </c>
      <c r="G9" s="34">
        <v>826628.91143432772</v>
      </c>
    </row>
    <row r="10" spans="1:7" x14ac:dyDescent="0.25">
      <c r="A10" s="8" t="s">
        <v>8</v>
      </c>
      <c r="B10" s="8" t="s">
        <v>8</v>
      </c>
      <c r="C10" s="8" t="s">
        <v>3781</v>
      </c>
      <c r="D10" s="33">
        <v>465388.09240912949</v>
      </c>
      <c r="E10" s="33">
        <v>108873.16209370569</v>
      </c>
      <c r="F10" s="33">
        <v>68050.442639496614</v>
      </c>
      <c r="G10" s="34">
        <v>642311.69714233128</v>
      </c>
    </row>
    <row r="11" spans="1:7" x14ac:dyDescent="0.25">
      <c r="A11" s="8" t="s">
        <v>8</v>
      </c>
      <c r="B11" s="8" t="s">
        <v>8</v>
      </c>
      <c r="C11" s="8" t="s">
        <v>3783</v>
      </c>
      <c r="D11" s="33">
        <v>3019.7386256060781</v>
      </c>
      <c r="E11" s="33">
        <v>704.65966835507038</v>
      </c>
      <c r="F11" s="33">
        <v>353.59461185933151</v>
      </c>
      <c r="G11" s="34">
        <v>4077.9929058204798</v>
      </c>
    </row>
    <row r="12" spans="1:7" x14ac:dyDescent="0.25">
      <c r="A12" s="8" t="s">
        <v>8</v>
      </c>
      <c r="B12" s="8" t="s">
        <v>8</v>
      </c>
      <c r="C12" s="8" t="s">
        <v>3782</v>
      </c>
      <c r="D12" s="33">
        <v>2680965.0050931382</v>
      </c>
      <c r="E12" s="33">
        <v>627558.58102605678</v>
      </c>
      <c r="F12" s="33">
        <v>346476.68653286784</v>
      </c>
      <c r="G12" s="34">
        <v>3655000.2726520579</v>
      </c>
    </row>
    <row r="13" spans="1:7" x14ac:dyDescent="0.25">
      <c r="A13" s="8" t="s">
        <v>10</v>
      </c>
      <c r="B13" s="8" t="s">
        <v>7</v>
      </c>
      <c r="C13" s="8" t="s">
        <v>3778</v>
      </c>
      <c r="D13" s="33">
        <v>9269076.4864639938</v>
      </c>
      <c r="E13" s="33">
        <v>7190991.5405412121</v>
      </c>
      <c r="F13" s="33">
        <v>1403344.7306444827</v>
      </c>
      <c r="G13" s="34">
        <v>17863412.757649671</v>
      </c>
    </row>
    <row r="14" spans="1:7" x14ac:dyDescent="0.25">
      <c r="A14" s="8" t="s">
        <v>10</v>
      </c>
      <c r="B14" s="8" t="s">
        <v>7</v>
      </c>
      <c r="C14" s="8" t="s">
        <v>3781</v>
      </c>
      <c r="D14" s="33">
        <v>1406028.4669632218</v>
      </c>
      <c r="E14" s="33">
        <v>1090907.7379940383</v>
      </c>
      <c r="F14" s="33">
        <v>204185.99806044085</v>
      </c>
      <c r="G14" s="34">
        <v>2701122.2030177019</v>
      </c>
    </row>
    <row r="15" spans="1:7" x14ac:dyDescent="0.25">
      <c r="A15" s="8" t="s">
        <v>10</v>
      </c>
      <c r="B15" s="8" t="s">
        <v>7</v>
      </c>
      <c r="C15" s="8" t="s">
        <v>3782</v>
      </c>
      <c r="D15" s="33">
        <v>3987170.8710707091</v>
      </c>
      <c r="E15" s="33">
        <v>3093659.7949127275</v>
      </c>
      <c r="F15" s="33">
        <v>431496.71233614406</v>
      </c>
      <c r="G15" s="34">
        <v>7512327.3783195829</v>
      </c>
    </row>
    <row r="16" spans="1:7" x14ac:dyDescent="0.25">
      <c r="A16" s="8" t="s">
        <v>10</v>
      </c>
      <c r="B16" s="8" t="s">
        <v>9</v>
      </c>
      <c r="C16" s="8" t="s">
        <v>3778</v>
      </c>
      <c r="D16" s="33">
        <v>15723391.581240719</v>
      </c>
      <c r="E16" s="33">
        <v>8822209.5619186852</v>
      </c>
      <c r="F16" s="33">
        <v>2487041.6795648714</v>
      </c>
      <c r="G16" s="34">
        <v>27032642.822724301</v>
      </c>
    </row>
    <row r="17" spans="1:7" x14ac:dyDescent="0.25">
      <c r="A17" s="8" t="s">
        <v>10</v>
      </c>
      <c r="B17" s="8" t="s">
        <v>9</v>
      </c>
      <c r="C17" s="8" t="s">
        <v>3781</v>
      </c>
      <c r="D17" s="33">
        <v>5408165.726081226</v>
      </c>
      <c r="E17" s="33">
        <v>3034503.7344694999</v>
      </c>
      <c r="F17" s="33">
        <v>817536.03567449248</v>
      </c>
      <c r="G17" s="34">
        <v>9260205.4962252229</v>
      </c>
    </row>
    <row r="18" spans="1:7" x14ac:dyDescent="0.25">
      <c r="A18" s="8" t="s">
        <v>10</v>
      </c>
      <c r="B18" s="8" t="s">
        <v>9</v>
      </c>
      <c r="C18" s="8" t="s">
        <v>3782</v>
      </c>
      <c r="D18" s="33">
        <v>5608552.3789435923</v>
      </c>
      <c r="E18" s="33">
        <v>3146991.5192215699</v>
      </c>
      <c r="F18" s="33">
        <v>625478.53248743119</v>
      </c>
      <c r="G18" s="34">
        <v>9381022.4306525905</v>
      </c>
    </row>
    <row r="19" spans="1:7" x14ac:dyDescent="0.25">
      <c r="A19" s="8" t="s">
        <v>10</v>
      </c>
      <c r="B19" s="8" t="s">
        <v>12</v>
      </c>
      <c r="C19" s="8" t="s">
        <v>3778</v>
      </c>
      <c r="D19" s="33">
        <v>13307418.144416306</v>
      </c>
      <c r="E19" s="33">
        <v>7750922.6048664507</v>
      </c>
      <c r="F19" s="33">
        <v>2232188.4025656008</v>
      </c>
      <c r="G19" s="34">
        <v>23290529.151848353</v>
      </c>
    </row>
    <row r="20" spans="1:7" x14ac:dyDescent="0.25">
      <c r="A20" s="8" t="s">
        <v>10</v>
      </c>
      <c r="B20" s="8" t="s">
        <v>12</v>
      </c>
      <c r="C20" s="8" t="s">
        <v>3784</v>
      </c>
      <c r="D20" s="33">
        <v>3178130.4291311256</v>
      </c>
      <c r="E20" s="33">
        <v>1852263.3021185675</v>
      </c>
      <c r="F20" s="33">
        <v>479399.87527124898</v>
      </c>
      <c r="G20" s="34">
        <v>5509793.6065209312</v>
      </c>
    </row>
    <row r="21" spans="1:7" x14ac:dyDescent="0.25">
      <c r="A21" s="8" t="s">
        <v>10</v>
      </c>
      <c r="B21" s="8" t="s">
        <v>12</v>
      </c>
      <c r="C21" s="8" t="s">
        <v>3781</v>
      </c>
      <c r="D21" s="33">
        <v>2664139.195762713</v>
      </c>
      <c r="E21" s="33">
        <v>1552627.8786243247</v>
      </c>
      <c r="F21" s="33">
        <v>402145.97407993081</v>
      </c>
      <c r="G21" s="34">
        <v>4618913.0484669618</v>
      </c>
    </row>
    <row r="22" spans="1:7" x14ac:dyDescent="0.25">
      <c r="A22" s="8" t="s">
        <v>10</v>
      </c>
      <c r="B22" s="8" t="s">
        <v>12</v>
      </c>
      <c r="C22" s="8" t="s">
        <v>3782</v>
      </c>
      <c r="D22" s="33">
        <v>5515048.0259863371</v>
      </c>
      <c r="E22" s="33">
        <v>3214007.0831461144</v>
      </c>
      <c r="F22" s="33">
        <v>624059.08743389579</v>
      </c>
      <c r="G22" s="34">
        <v>9353114.1965663489</v>
      </c>
    </row>
    <row r="23" spans="1:7" x14ac:dyDescent="0.25">
      <c r="A23" s="8" t="s">
        <v>10</v>
      </c>
      <c r="B23" s="8" t="s">
        <v>14</v>
      </c>
      <c r="C23" s="8" t="s">
        <v>3778</v>
      </c>
      <c r="D23" s="33">
        <v>38496462.002405882</v>
      </c>
      <c r="E23" s="33">
        <v>10348001.483290046</v>
      </c>
      <c r="F23" s="33">
        <v>6786204.6020798394</v>
      </c>
      <c r="G23" s="34">
        <v>55630668.087775849</v>
      </c>
    </row>
    <row r="24" spans="1:7" x14ac:dyDescent="0.25">
      <c r="A24" s="8" t="s">
        <v>10</v>
      </c>
      <c r="B24" s="8" t="s">
        <v>14</v>
      </c>
      <c r="C24" s="8" t="s">
        <v>3780</v>
      </c>
      <c r="D24" s="33">
        <v>516.16347258401208</v>
      </c>
      <c r="E24" s="33">
        <v>138.32789068433468</v>
      </c>
      <c r="F24" s="33">
        <v>155.8782067790718</v>
      </c>
      <c r="G24" s="34">
        <v>810.36957004741851</v>
      </c>
    </row>
    <row r="25" spans="1:7" x14ac:dyDescent="0.25">
      <c r="A25" s="8" t="s">
        <v>10</v>
      </c>
      <c r="B25" s="8" t="s">
        <v>14</v>
      </c>
      <c r="C25" s="8" t="s">
        <v>3784</v>
      </c>
      <c r="D25" s="33">
        <v>431180.85939736117</v>
      </c>
      <c r="E25" s="33">
        <v>115919.50408339006</v>
      </c>
      <c r="F25" s="33">
        <v>63608.862897862469</v>
      </c>
      <c r="G25" s="34">
        <v>610709.22637861327</v>
      </c>
    </row>
    <row r="26" spans="1:7" x14ac:dyDescent="0.25">
      <c r="A26" s="8" t="s">
        <v>10</v>
      </c>
      <c r="B26" s="8" t="s">
        <v>14</v>
      </c>
      <c r="C26" s="8" t="s">
        <v>3782</v>
      </c>
      <c r="D26" s="33">
        <v>24643319.621187709</v>
      </c>
      <c r="E26" s="33">
        <v>6625073.6039038459</v>
      </c>
      <c r="F26" s="33">
        <v>3369929.0093815406</v>
      </c>
      <c r="G26" s="34">
        <v>34638322.234473102</v>
      </c>
    </row>
    <row r="27" spans="1:7" x14ac:dyDescent="0.25">
      <c r="A27" s="8" t="s">
        <v>10</v>
      </c>
      <c r="B27" s="8" t="s">
        <v>16</v>
      </c>
      <c r="C27" s="8" t="s">
        <v>3778</v>
      </c>
      <c r="D27" s="33">
        <v>6943664.3369877301</v>
      </c>
      <c r="E27" s="33">
        <v>2584219.2259928943</v>
      </c>
      <c r="F27" s="33">
        <v>1014429.7752719295</v>
      </c>
      <c r="G27" s="34">
        <v>10542313.338252498</v>
      </c>
    </row>
    <row r="28" spans="1:7" x14ac:dyDescent="0.25">
      <c r="A28" s="8" t="s">
        <v>10</v>
      </c>
      <c r="B28" s="8" t="s">
        <v>16</v>
      </c>
      <c r="C28" s="8" t="s">
        <v>3779</v>
      </c>
      <c r="D28" s="33">
        <v>23733109.628102873</v>
      </c>
      <c r="E28" s="33">
        <v>8830380.9070315119</v>
      </c>
      <c r="F28" s="33">
        <v>4069370.7599844933</v>
      </c>
      <c r="G28" s="34">
        <v>36632861.295118764</v>
      </c>
    </row>
    <row r="29" spans="1:7" x14ac:dyDescent="0.25">
      <c r="A29" s="8" t="s">
        <v>10</v>
      </c>
      <c r="B29" s="8" t="s">
        <v>16</v>
      </c>
      <c r="C29" s="8" t="s">
        <v>3780</v>
      </c>
      <c r="D29" s="33">
        <v>1056631.4568630918</v>
      </c>
      <c r="E29" s="33">
        <v>393000.44170342118</v>
      </c>
      <c r="F29" s="33">
        <v>149844.53647942</v>
      </c>
      <c r="G29" s="34">
        <v>1599476.4350459427</v>
      </c>
    </row>
    <row r="30" spans="1:7" x14ac:dyDescent="0.25">
      <c r="A30" s="8" t="s">
        <v>10</v>
      </c>
      <c r="B30" s="8" t="s">
        <v>16</v>
      </c>
      <c r="C30" s="8" t="s">
        <v>3781</v>
      </c>
      <c r="D30" s="33">
        <v>40572379.227639802</v>
      </c>
      <c r="E30" s="33">
        <v>15099119.435220063</v>
      </c>
      <c r="F30" s="33">
        <v>6281822.8442673981</v>
      </c>
      <c r="G30" s="34">
        <v>61953321.507127337</v>
      </c>
    </row>
    <row r="31" spans="1:7" x14ac:dyDescent="0.25">
      <c r="A31" s="8" t="s">
        <v>10</v>
      </c>
      <c r="B31" s="8" t="s">
        <v>16</v>
      </c>
      <c r="C31" s="8" t="s">
        <v>3782</v>
      </c>
      <c r="D31" s="33">
        <v>23033511.263512347</v>
      </c>
      <c r="E31" s="33">
        <v>8572020.4500702545</v>
      </c>
      <c r="F31" s="33">
        <v>2721688.1050217943</v>
      </c>
      <c r="G31" s="34">
        <v>34327219.818604365</v>
      </c>
    </row>
    <row r="32" spans="1:7" x14ac:dyDescent="0.25">
      <c r="A32" s="8" t="s">
        <v>10</v>
      </c>
      <c r="B32" s="8" t="s">
        <v>18</v>
      </c>
      <c r="C32" s="8" t="s">
        <v>3778</v>
      </c>
      <c r="D32" s="33">
        <v>4337808.2353126183</v>
      </c>
      <c r="E32" s="33">
        <v>2937029.3830728307</v>
      </c>
      <c r="F32" s="33">
        <v>679231.88712525205</v>
      </c>
      <c r="G32" s="34">
        <v>7954069.505510699</v>
      </c>
    </row>
    <row r="33" spans="1:7" x14ac:dyDescent="0.25">
      <c r="A33" s="8" t="s">
        <v>10</v>
      </c>
      <c r="B33" s="8" t="s">
        <v>18</v>
      </c>
      <c r="C33" s="8" t="s">
        <v>3781</v>
      </c>
      <c r="D33" s="33">
        <v>12108521.245067371</v>
      </c>
      <c r="E33" s="33">
        <v>8197736.1695444919</v>
      </c>
      <c r="F33" s="33">
        <v>2157945.2645995775</v>
      </c>
      <c r="G33" s="34">
        <v>22464202.679211404</v>
      </c>
    </row>
    <row r="34" spans="1:7" x14ac:dyDescent="0.25">
      <c r="A34" s="13" t="s">
        <v>10</v>
      </c>
      <c r="B34" s="13" t="s">
        <v>18</v>
      </c>
      <c r="C34" s="13" t="s">
        <v>3782</v>
      </c>
      <c r="D34" s="35">
        <v>6333818.718042044</v>
      </c>
      <c r="E34" s="35">
        <v>4288262.5817450667</v>
      </c>
      <c r="F34" s="35">
        <v>706882.34780139744</v>
      </c>
      <c r="G34" s="36">
        <v>11328963.647588508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F14C-2508-4F1E-8863-0241DD0EAC9A}">
  <dimension ref="A1:L2830"/>
  <sheetViews>
    <sheetView zoomScale="90" zoomScaleNormal="90" workbookViewId="0">
      <selection activeCell="M31" sqref="M31"/>
    </sheetView>
  </sheetViews>
  <sheetFormatPr baseColWidth="10" defaultColWidth="11.42578125" defaultRowHeight="15" x14ac:dyDescent="0.25"/>
  <cols>
    <col min="1" max="1" width="9.5703125" bestFit="1" customWidth="1"/>
    <col min="2" max="2" width="8" bestFit="1" customWidth="1"/>
    <col min="3" max="3" width="15.42578125" bestFit="1" customWidth="1"/>
    <col min="4" max="4" width="14.28515625" bestFit="1" customWidth="1"/>
    <col min="5" max="5" width="65.5703125" bestFit="1" customWidth="1"/>
    <col min="6" max="6" width="37.140625" bestFit="1" customWidth="1"/>
    <col min="7" max="7" width="10.28515625" bestFit="1" customWidth="1"/>
    <col min="8" max="8" width="14.5703125" style="37" bestFit="1" customWidth="1"/>
    <col min="9" max="9" width="13.5703125" style="37" bestFit="1" customWidth="1"/>
    <col min="10" max="10" width="12.85546875" style="37" bestFit="1" customWidth="1"/>
    <col min="11" max="11" width="12.5703125" style="37" bestFit="1" customWidth="1"/>
    <col min="12" max="12" width="13.5703125" style="37" bestFit="1" customWidth="1"/>
    <col min="13" max="13" width="13.42578125" bestFit="1" customWidth="1"/>
    <col min="14" max="14" width="13.140625" bestFit="1" customWidth="1"/>
  </cols>
  <sheetData>
    <row r="1" spans="1:12" x14ac:dyDescent="0.25">
      <c r="A1" t="s">
        <v>6</v>
      </c>
      <c r="B1" t="s">
        <v>3775</v>
      </c>
      <c r="C1" t="s">
        <v>22</v>
      </c>
      <c r="D1" t="s">
        <v>38</v>
      </c>
      <c r="E1" t="s">
        <v>39</v>
      </c>
      <c r="F1" t="s">
        <v>40</v>
      </c>
      <c r="G1" t="s">
        <v>3776</v>
      </c>
      <c r="H1" s="37" t="s">
        <v>41</v>
      </c>
      <c r="I1" s="37" t="s">
        <v>30</v>
      </c>
      <c r="J1" s="37" t="s">
        <v>31</v>
      </c>
      <c r="K1" s="37" t="s">
        <v>32</v>
      </c>
      <c r="L1" s="37" t="s">
        <v>33</v>
      </c>
    </row>
    <row r="2" spans="1:12" x14ac:dyDescent="0.25">
      <c r="A2" t="s">
        <v>20</v>
      </c>
      <c r="B2" t="s">
        <v>7</v>
      </c>
      <c r="C2" t="s">
        <v>24</v>
      </c>
      <c r="D2" t="s">
        <v>3397</v>
      </c>
      <c r="E2" t="s">
        <v>3398</v>
      </c>
      <c r="F2" t="s">
        <v>52</v>
      </c>
      <c r="G2">
        <v>220</v>
      </c>
      <c r="H2" s="37">
        <v>1602351.5897614658</v>
      </c>
      <c r="I2" s="37">
        <v>2976.7162929254359</v>
      </c>
      <c r="J2" s="37">
        <v>1338.598673726478</v>
      </c>
      <c r="K2" s="37">
        <v>385.47145679430656</v>
      </c>
      <c r="L2" s="37">
        <v>4700.7864234462259</v>
      </c>
    </row>
    <row r="3" spans="1:12" x14ac:dyDescent="0.25">
      <c r="A3" t="s">
        <v>20</v>
      </c>
      <c r="B3" t="s">
        <v>7</v>
      </c>
      <c r="C3" t="s">
        <v>26</v>
      </c>
      <c r="D3" t="s">
        <v>3537</v>
      </c>
      <c r="E3" t="s">
        <v>3538</v>
      </c>
      <c r="F3" t="s">
        <v>52</v>
      </c>
      <c r="G3">
        <v>220</v>
      </c>
      <c r="H3" s="37">
        <v>16411069.458151707</v>
      </c>
      <c r="I3" s="37">
        <v>13886.542120054613</v>
      </c>
      <c r="J3" s="37">
        <v>6244.6350391975393</v>
      </c>
      <c r="K3" s="37">
        <v>2088.4783729913179</v>
      </c>
      <c r="L3" s="37">
        <v>22219.655532243407</v>
      </c>
    </row>
    <row r="4" spans="1:12" x14ac:dyDescent="0.25">
      <c r="A4" t="s">
        <v>20</v>
      </c>
      <c r="B4" t="s">
        <v>7</v>
      </c>
      <c r="C4" t="s">
        <v>26</v>
      </c>
      <c r="D4" t="s">
        <v>3525</v>
      </c>
      <c r="E4" t="s">
        <v>3526</v>
      </c>
      <c r="F4" t="s">
        <v>52</v>
      </c>
      <c r="G4">
        <v>220</v>
      </c>
      <c r="H4" s="37">
        <v>411648.71555936977</v>
      </c>
      <c r="I4" s="37">
        <v>1678.1029426405153</v>
      </c>
      <c r="J4" s="37">
        <v>754.62561841508091</v>
      </c>
      <c r="K4" s="37">
        <v>197.4868317867228</v>
      </c>
      <c r="L4" s="37">
        <v>2630.2153928423213</v>
      </c>
    </row>
    <row r="5" spans="1:12" x14ac:dyDescent="0.25">
      <c r="A5" t="s">
        <v>20</v>
      </c>
      <c r="B5" t="s">
        <v>7</v>
      </c>
      <c r="C5" t="s">
        <v>26</v>
      </c>
      <c r="D5" t="s">
        <v>3529</v>
      </c>
      <c r="E5" t="s">
        <v>3530</v>
      </c>
      <c r="F5" t="s">
        <v>52</v>
      </c>
      <c r="G5">
        <v>220</v>
      </c>
      <c r="H5" s="37">
        <v>1208930.443337535</v>
      </c>
      <c r="I5" s="37">
        <v>1540.6652681325661</v>
      </c>
      <c r="J5" s="37">
        <v>692.82131101311768</v>
      </c>
      <c r="K5" s="37">
        <v>169.54483552351854</v>
      </c>
      <c r="L5" s="37">
        <v>2403.0314146692031</v>
      </c>
    </row>
    <row r="6" spans="1:12" x14ac:dyDescent="0.25">
      <c r="A6" t="s">
        <v>20</v>
      </c>
      <c r="B6" t="s">
        <v>7</v>
      </c>
      <c r="C6" t="s">
        <v>26</v>
      </c>
      <c r="D6" t="s">
        <v>3551</v>
      </c>
      <c r="E6" t="s">
        <v>3552</v>
      </c>
      <c r="F6" t="s">
        <v>52</v>
      </c>
      <c r="G6">
        <v>220</v>
      </c>
      <c r="H6" s="37">
        <v>8719538.465024583</v>
      </c>
      <c r="I6" s="37">
        <v>109801.84996902934</v>
      </c>
      <c r="J6" s="37">
        <v>49376.761598201316</v>
      </c>
      <c r="K6" s="37">
        <v>16784.439077532727</v>
      </c>
      <c r="L6" s="37">
        <v>175963.05064476421</v>
      </c>
    </row>
    <row r="7" spans="1:12" x14ac:dyDescent="0.25">
      <c r="A7" t="s">
        <v>20</v>
      </c>
      <c r="B7" t="s">
        <v>12</v>
      </c>
      <c r="C7" t="s">
        <v>24</v>
      </c>
      <c r="D7" t="s">
        <v>3427</v>
      </c>
      <c r="E7" t="s">
        <v>3428</v>
      </c>
      <c r="F7" t="s">
        <v>52</v>
      </c>
      <c r="G7">
        <v>220</v>
      </c>
      <c r="H7" s="37">
        <v>24.311942073582959</v>
      </c>
      <c r="I7" s="37">
        <v>0.70805815124643823</v>
      </c>
      <c r="J7" s="37">
        <v>0.31840646165450653</v>
      </c>
      <c r="K7" s="37">
        <v>7.2257422176290845E-2</v>
      </c>
      <c r="L7" s="37">
        <v>1.0987220350772355</v>
      </c>
    </row>
    <row r="8" spans="1:12" x14ac:dyDescent="0.25">
      <c r="A8" t="s">
        <v>20</v>
      </c>
      <c r="B8" t="s">
        <v>12</v>
      </c>
      <c r="C8" t="s">
        <v>24</v>
      </c>
      <c r="D8" t="s">
        <v>3429</v>
      </c>
      <c r="E8" t="s">
        <v>3430</v>
      </c>
      <c r="F8" t="s">
        <v>52</v>
      </c>
      <c r="G8">
        <v>110</v>
      </c>
      <c r="H8" s="37">
        <v>2635243.8837773451</v>
      </c>
      <c r="I8" s="37">
        <v>66891.187273137228</v>
      </c>
      <c r="J8" s="37">
        <v>30080.278318970453</v>
      </c>
      <c r="K8" s="37">
        <v>9299.2648002442966</v>
      </c>
      <c r="L8" s="37">
        <v>106270.73039235202</v>
      </c>
    </row>
    <row r="9" spans="1:12" x14ac:dyDescent="0.25">
      <c r="A9" t="s">
        <v>20</v>
      </c>
      <c r="B9" t="s">
        <v>12</v>
      </c>
      <c r="C9" t="s">
        <v>24</v>
      </c>
      <c r="D9" t="s">
        <v>3429</v>
      </c>
      <c r="E9" t="s">
        <v>3430</v>
      </c>
      <c r="F9" t="s">
        <v>52</v>
      </c>
      <c r="G9">
        <v>220</v>
      </c>
      <c r="H9" s="37">
        <v>1043084.5771537281</v>
      </c>
      <c r="I9" s="37">
        <v>27628.913682665137</v>
      </c>
      <c r="J9" s="37">
        <v>12424.438062846802</v>
      </c>
      <c r="K9" s="37">
        <v>3992.2490281465653</v>
      </c>
      <c r="L9" s="37">
        <v>44045.600773658465</v>
      </c>
    </row>
    <row r="10" spans="1:12" x14ac:dyDescent="0.25">
      <c r="A10" t="s">
        <v>20</v>
      </c>
      <c r="B10" t="s">
        <v>12</v>
      </c>
      <c r="C10" t="s">
        <v>3785</v>
      </c>
      <c r="D10" t="s">
        <v>3512</v>
      </c>
      <c r="E10" t="s">
        <v>3513</v>
      </c>
      <c r="F10" t="s">
        <v>52</v>
      </c>
      <c r="G10">
        <v>110</v>
      </c>
      <c r="H10" s="37">
        <v>1833378.4751404321</v>
      </c>
      <c r="I10" s="37">
        <v>39246.405267995746</v>
      </c>
      <c r="J10" s="37">
        <v>17648.704434859326</v>
      </c>
      <c r="K10" s="37">
        <v>4053.6235100402992</v>
      </c>
      <c r="L10" s="37">
        <v>60948.733212895371</v>
      </c>
    </row>
    <row r="11" spans="1:12" x14ac:dyDescent="0.25">
      <c r="A11" t="s">
        <v>20</v>
      </c>
      <c r="B11" t="s">
        <v>12</v>
      </c>
      <c r="C11" t="s">
        <v>26</v>
      </c>
      <c r="D11" t="s">
        <v>3621</v>
      </c>
      <c r="E11" t="s">
        <v>3622</v>
      </c>
      <c r="F11" t="s">
        <v>52</v>
      </c>
      <c r="G11">
        <v>220</v>
      </c>
      <c r="H11" s="37">
        <v>11131816.65861138</v>
      </c>
      <c r="I11" s="37">
        <v>225111.39369809881</v>
      </c>
      <c r="J11" s="37">
        <v>101230.27638245419</v>
      </c>
      <c r="K11" s="37">
        <v>45037.241527165977</v>
      </c>
      <c r="L11" s="37">
        <v>371378.91160771868</v>
      </c>
    </row>
    <row r="12" spans="1:12" x14ac:dyDescent="0.25">
      <c r="A12" t="s">
        <v>20</v>
      </c>
      <c r="B12" t="s">
        <v>14</v>
      </c>
      <c r="C12" t="s">
        <v>24</v>
      </c>
      <c r="D12" t="s">
        <v>3433</v>
      </c>
      <c r="E12" t="s">
        <v>3434</v>
      </c>
      <c r="F12" t="s">
        <v>52</v>
      </c>
      <c r="G12">
        <v>110</v>
      </c>
      <c r="H12" s="37">
        <v>517108.63504968619</v>
      </c>
      <c r="I12" s="37">
        <v>1141.6191921198142</v>
      </c>
      <c r="J12" s="37">
        <v>513.37439852907085</v>
      </c>
      <c r="K12" s="37">
        <v>162.74814527848275</v>
      </c>
      <c r="L12" s="37">
        <v>1817.7417359273677</v>
      </c>
    </row>
    <row r="13" spans="1:12" x14ac:dyDescent="0.25">
      <c r="A13" t="s">
        <v>20</v>
      </c>
      <c r="B13" t="s">
        <v>14</v>
      </c>
      <c r="C13" t="s">
        <v>24</v>
      </c>
      <c r="D13" t="s">
        <v>3435</v>
      </c>
      <c r="E13" t="s">
        <v>3436</v>
      </c>
      <c r="F13" t="s">
        <v>52</v>
      </c>
      <c r="G13">
        <v>110</v>
      </c>
      <c r="H13" s="37">
        <v>456446.17739483883</v>
      </c>
      <c r="I13" s="37">
        <v>429.29202922114064</v>
      </c>
      <c r="J13" s="37">
        <v>193.04820628102888</v>
      </c>
      <c r="K13" s="37">
        <v>99.496081099105027</v>
      </c>
      <c r="L13" s="37">
        <v>721.83631660127446</v>
      </c>
    </row>
    <row r="14" spans="1:12" x14ac:dyDescent="0.25">
      <c r="A14" t="s">
        <v>20</v>
      </c>
      <c r="B14" t="s">
        <v>14</v>
      </c>
      <c r="C14" t="s">
        <v>3785</v>
      </c>
      <c r="D14" t="s">
        <v>3496</v>
      </c>
      <c r="E14" t="s">
        <v>3497</v>
      </c>
      <c r="F14" t="s">
        <v>52</v>
      </c>
      <c r="G14">
        <v>12</v>
      </c>
      <c r="H14" s="37">
        <v>2586353.175834232</v>
      </c>
      <c r="I14" s="37">
        <v>13970.724076407732</v>
      </c>
      <c r="J14" s="37">
        <v>6282.4907983753528</v>
      </c>
      <c r="K14" s="37">
        <v>1465.8361859332019</v>
      </c>
      <c r="L14" s="37">
        <v>21719.051060716276</v>
      </c>
    </row>
    <row r="15" spans="1:12" x14ac:dyDescent="0.25">
      <c r="A15" t="s">
        <v>20</v>
      </c>
      <c r="B15" t="s">
        <v>14</v>
      </c>
      <c r="C15" t="s">
        <v>26</v>
      </c>
      <c r="D15" t="s">
        <v>3573</v>
      </c>
      <c r="E15" t="s">
        <v>3574</v>
      </c>
      <c r="F15" t="s">
        <v>52</v>
      </c>
      <c r="G15">
        <v>110</v>
      </c>
      <c r="H15" s="37">
        <v>13336057.16961785</v>
      </c>
      <c r="I15" s="37">
        <v>49415.625233674131</v>
      </c>
      <c r="J15" s="37">
        <v>22221.69796845314</v>
      </c>
      <c r="K15" s="37">
        <v>7806.3819282266104</v>
      </c>
      <c r="L15" s="37">
        <v>79443.705130354952</v>
      </c>
    </row>
    <row r="16" spans="1:12" x14ac:dyDescent="0.25">
      <c r="A16" t="s">
        <v>20</v>
      </c>
      <c r="B16" t="s">
        <v>14</v>
      </c>
      <c r="C16" t="s">
        <v>26</v>
      </c>
      <c r="D16" t="s">
        <v>3577</v>
      </c>
      <c r="E16" t="s">
        <v>3578</v>
      </c>
      <c r="F16" t="s">
        <v>52</v>
      </c>
      <c r="G16">
        <v>110</v>
      </c>
      <c r="H16" s="37">
        <v>4742716.1048109699</v>
      </c>
      <c r="I16" s="37">
        <v>3530.3768081041617</v>
      </c>
      <c r="J16" s="37">
        <v>1587.5741078564693</v>
      </c>
      <c r="K16" s="37">
        <v>552.36293477592596</v>
      </c>
      <c r="L16" s="37">
        <v>5670.3138507365729</v>
      </c>
    </row>
    <row r="17" spans="1:12" x14ac:dyDescent="0.25">
      <c r="A17" t="s">
        <v>8</v>
      </c>
      <c r="B17" t="s">
        <v>8</v>
      </c>
      <c r="C17" t="s">
        <v>24</v>
      </c>
      <c r="D17" t="s">
        <v>50</v>
      </c>
      <c r="E17" t="s">
        <v>51</v>
      </c>
      <c r="F17" t="s">
        <v>52</v>
      </c>
      <c r="G17">
        <v>66</v>
      </c>
      <c r="H17" s="37">
        <v>6118.2273954426682</v>
      </c>
      <c r="I17" s="37">
        <v>505.37043271300269</v>
      </c>
      <c r="J17" s="37">
        <v>119.60294698104818</v>
      </c>
      <c r="K17" s="37">
        <v>74.935225184658208</v>
      </c>
      <c r="L17" s="37">
        <v>699.90860487870907</v>
      </c>
    </row>
    <row r="18" spans="1:12" x14ac:dyDescent="0.25">
      <c r="A18" t="s">
        <v>8</v>
      </c>
      <c r="B18" t="s">
        <v>8</v>
      </c>
      <c r="C18" t="s">
        <v>24</v>
      </c>
      <c r="D18" t="s">
        <v>50</v>
      </c>
      <c r="E18" t="s">
        <v>51</v>
      </c>
      <c r="F18" t="s">
        <v>52</v>
      </c>
      <c r="G18">
        <v>500</v>
      </c>
      <c r="H18" s="37">
        <v>78833.471641215176</v>
      </c>
      <c r="I18" s="37">
        <v>10047.072111819027</v>
      </c>
      <c r="J18" s="37">
        <v>2377.7794570484402</v>
      </c>
      <c r="K18" s="37">
        <v>1067.9579765923561</v>
      </c>
      <c r="L18" s="37">
        <v>13492.809545459822</v>
      </c>
    </row>
    <row r="19" spans="1:12" x14ac:dyDescent="0.25">
      <c r="A19" t="s">
        <v>8</v>
      </c>
      <c r="B19" t="s">
        <v>8</v>
      </c>
      <c r="C19" t="s">
        <v>24</v>
      </c>
      <c r="D19" t="s">
        <v>77</v>
      </c>
      <c r="E19" t="s">
        <v>78</v>
      </c>
      <c r="F19" t="s">
        <v>52</v>
      </c>
      <c r="G19">
        <v>220</v>
      </c>
      <c r="H19" s="37">
        <v>264306.59349735355</v>
      </c>
      <c r="I19" s="37">
        <v>22199.275625951617</v>
      </c>
      <c r="J19" s="37">
        <v>5253.7675610638335</v>
      </c>
      <c r="K19" s="37">
        <v>3471.2438052398502</v>
      </c>
      <c r="L19" s="37">
        <v>30924.286992255307</v>
      </c>
    </row>
    <row r="20" spans="1:12" x14ac:dyDescent="0.25">
      <c r="A20" t="s">
        <v>8</v>
      </c>
      <c r="B20" t="s">
        <v>8</v>
      </c>
      <c r="C20" t="s">
        <v>24</v>
      </c>
      <c r="D20" t="s">
        <v>115</v>
      </c>
      <c r="E20" t="s">
        <v>116</v>
      </c>
      <c r="F20" t="s">
        <v>52</v>
      </c>
      <c r="G20">
        <v>220</v>
      </c>
      <c r="H20" s="37">
        <v>1177096.0310641411</v>
      </c>
      <c r="I20" s="37">
        <v>99429.06113822409</v>
      </c>
      <c r="J20" s="37">
        <v>23531.271237713692</v>
      </c>
      <c r="K20" s="37">
        <v>13700.393472061798</v>
      </c>
      <c r="L20" s="37">
        <v>136660.72584799957</v>
      </c>
    </row>
    <row r="21" spans="1:12" x14ac:dyDescent="0.25">
      <c r="A21" t="s">
        <v>8</v>
      </c>
      <c r="B21" t="s">
        <v>8</v>
      </c>
      <c r="C21" t="s">
        <v>24</v>
      </c>
      <c r="D21" t="s">
        <v>164</v>
      </c>
      <c r="E21" t="s">
        <v>165</v>
      </c>
      <c r="F21" t="s">
        <v>52</v>
      </c>
      <c r="G21">
        <v>110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</row>
    <row r="22" spans="1:12" x14ac:dyDescent="0.25">
      <c r="A22" t="s">
        <v>8</v>
      </c>
      <c r="B22" t="s">
        <v>8</v>
      </c>
      <c r="C22" t="s">
        <v>24</v>
      </c>
      <c r="D22" t="s">
        <v>195</v>
      </c>
      <c r="E22" t="s">
        <v>196</v>
      </c>
      <c r="F22" t="s">
        <v>52</v>
      </c>
      <c r="G22">
        <v>220</v>
      </c>
      <c r="H22" s="37">
        <v>925.84704979274454</v>
      </c>
      <c r="I22" s="37">
        <v>131.94589183772652</v>
      </c>
      <c r="J22" s="37">
        <v>31.226831813480342</v>
      </c>
      <c r="K22" s="37">
        <v>13.449933193384812</v>
      </c>
      <c r="L22" s="37">
        <v>176.62265684459169</v>
      </c>
    </row>
    <row r="23" spans="1:12" x14ac:dyDescent="0.25">
      <c r="A23" t="s">
        <v>8</v>
      </c>
      <c r="B23" t="s">
        <v>8</v>
      </c>
      <c r="C23" t="s">
        <v>26</v>
      </c>
      <c r="D23" t="s">
        <v>402</v>
      </c>
      <c r="E23" t="s">
        <v>403</v>
      </c>
      <c r="F23" t="s">
        <v>52</v>
      </c>
      <c r="G23">
        <v>220</v>
      </c>
      <c r="H23" s="37">
        <v>1220465.6714574404</v>
      </c>
      <c r="I23" s="37">
        <v>102569.41397067159</v>
      </c>
      <c r="J23" s="37">
        <v>24274.479445017532</v>
      </c>
      <c r="K23" s="37">
        <v>11975.151319090653</v>
      </c>
      <c r="L23" s="37">
        <v>138819.04473477937</v>
      </c>
    </row>
    <row r="24" spans="1:12" x14ac:dyDescent="0.25">
      <c r="A24" t="s">
        <v>10</v>
      </c>
      <c r="B24" t="s">
        <v>9</v>
      </c>
      <c r="C24" t="s">
        <v>24</v>
      </c>
      <c r="D24" t="s">
        <v>751</v>
      </c>
      <c r="E24" t="s">
        <v>752</v>
      </c>
      <c r="F24" t="s">
        <v>52</v>
      </c>
      <c r="G24">
        <v>220</v>
      </c>
      <c r="H24" s="37">
        <v>136631.636614235</v>
      </c>
      <c r="I24" s="37">
        <v>11428.218693101684</v>
      </c>
      <c r="J24" s="37">
        <v>6440.5042558042314</v>
      </c>
      <c r="K24" s="37">
        <v>1839.3220559820268</v>
      </c>
      <c r="L24" s="37">
        <v>19708.045004887947</v>
      </c>
    </row>
    <row r="25" spans="1:12" x14ac:dyDescent="0.25">
      <c r="A25" t="s">
        <v>10</v>
      </c>
      <c r="B25" t="s">
        <v>12</v>
      </c>
      <c r="C25" t="s">
        <v>24</v>
      </c>
      <c r="D25" t="s">
        <v>1028</v>
      </c>
      <c r="E25" t="s">
        <v>1029</v>
      </c>
      <c r="F25" t="s">
        <v>52</v>
      </c>
      <c r="G25">
        <v>110</v>
      </c>
      <c r="H25" s="37">
        <v>399584.85470103298</v>
      </c>
      <c r="I25" s="37">
        <v>34707.210616428572</v>
      </c>
      <c r="J25" s="37">
        <v>20305.045925510069</v>
      </c>
      <c r="K25" s="37">
        <v>4728.4398234711216</v>
      </c>
      <c r="L25" s="37">
        <v>59740.696365409749</v>
      </c>
    </row>
    <row r="26" spans="1:12" x14ac:dyDescent="0.25">
      <c r="A26" t="s">
        <v>10</v>
      </c>
      <c r="B26" t="s">
        <v>12</v>
      </c>
      <c r="C26" t="s">
        <v>26</v>
      </c>
      <c r="D26" t="s">
        <v>1169</v>
      </c>
      <c r="E26" t="s">
        <v>1170</v>
      </c>
      <c r="F26" t="s">
        <v>52</v>
      </c>
      <c r="G26">
        <v>110</v>
      </c>
      <c r="H26" s="37">
        <v>116517.33647305868</v>
      </c>
      <c r="I26" s="37">
        <v>9722.3826598793039</v>
      </c>
      <c r="J26" s="37">
        <v>5687.9657831328823</v>
      </c>
      <c r="K26" s="37">
        <v>1177.7042079129956</v>
      </c>
      <c r="L26" s="37">
        <v>16588.052650925176</v>
      </c>
    </row>
    <row r="27" spans="1:12" x14ac:dyDescent="0.25">
      <c r="A27" t="s">
        <v>10</v>
      </c>
      <c r="B27" t="s">
        <v>14</v>
      </c>
      <c r="C27" t="s">
        <v>24</v>
      </c>
      <c r="D27" t="s">
        <v>1308</v>
      </c>
      <c r="E27" t="s">
        <v>1309</v>
      </c>
      <c r="F27" t="s">
        <v>52</v>
      </c>
      <c r="G27">
        <v>110</v>
      </c>
      <c r="H27" s="37">
        <v>101929.87305678622</v>
      </c>
      <c r="I27" s="37">
        <v>8043.1034364554025</v>
      </c>
      <c r="J27" s="37">
        <v>2182.1350801061853</v>
      </c>
      <c r="K27" s="37">
        <v>1061.466947974835</v>
      </c>
      <c r="L27" s="37">
        <v>11286.705464536422</v>
      </c>
    </row>
    <row r="28" spans="1:12" x14ac:dyDescent="0.25">
      <c r="A28" t="s">
        <v>10</v>
      </c>
      <c r="B28" t="s">
        <v>14</v>
      </c>
      <c r="C28" t="s">
        <v>24</v>
      </c>
      <c r="D28" t="s">
        <v>1343</v>
      </c>
      <c r="E28" t="s">
        <v>1344</v>
      </c>
      <c r="F28" t="s">
        <v>52</v>
      </c>
      <c r="G28">
        <v>2.4</v>
      </c>
      <c r="H28" s="37">
        <v>63.073101056365502</v>
      </c>
      <c r="I28" s="37">
        <v>6.0253041777593026</v>
      </c>
      <c r="J28" s="37">
        <v>1.634695825868089</v>
      </c>
      <c r="K28" s="37">
        <v>0.61463129717445886</v>
      </c>
      <c r="L28" s="37">
        <v>8.2746313008018504</v>
      </c>
    </row>
    <row r="29" spans="1:12" x14ac:dyDescent="0.25">
      <c r="A29" t="s">
        <v>10</v>
      </c>
      <c r="B29" t="s">
        <v>14</v>
      </c>
      <c r="C29" t="s">
        <v>24</v>
      </c>
      <c r="D29" t="s">
        <v>1343</v>
      </c>
      <c r="E29" t="s">
        <v>1344</v>
      </c>
      <c r="F29" t="s">
        <v>52</v>
      </c>
      <c r="G29">
        <v>110</v>
      </c>
      <c r="H29" s="37">
        <v>120463.33478724041</v>
      </c>
      <c r="I29" s="37">
        <v>12558.227438616646</v>
      </c>
      <c r="J29" s="37">
        <v>3407.1113040210103</v>
      </c>
      <c r="K29" s="37">
        <v>1453.6305133174972</v>
      </c>
      <c r="L29" s="37">
        <v>17418.969255955155</v>
      </c>
    </row>
    <row r="30" spans="1:12" x14ac:dyDescent="0.25">
      <c r="A30" t="s">
        <v>10</v>
      </c>
      <c r="B30" t="s">
        <v>14</v>
      </c>
      <c r="C30" t="s">
        <v>24</v>
      </c>
      <c r="D30" t="s">
        <v>1368</v>
      </c>
      <c r="E30" t="s">
        <v>1369</v>
      </c>
      <c r="F30" t="s">
        <v>52</v>
      </c>
      <c r="G30">
        <v>220</v>
      </c>
      <c r="H30" s="37">
        <v>552467.93936366693</v>
      </c>
      <c r="I30" s="37">
        <v>48733.290444566126</v>
      </c>
      <c r="J30" s="37">
        <v>13221.590830983581</v>
      </c>
      <c r="K30" s="37">
        <v>6101.9651576584847</v>
      </c>
      <c r="L30" s="37">
        <v>68056.846433208295</v>
      </c>
    </row>
    <row r="31" spans="1:12" x14ac:dyDescent="0.25">
      <c r="A31" t="s">
        <v>10</v>
      </c>
      <c r="B31" t="s">
        <v>14</v>
      </c>
      <c r="C31" t="s">
        <v>26</v>
      </c>
      <c r="D31" t="s">
        <v>1580</v>
      </c>
      <c r="E31" t="s">
        <v>1581</v>
      </c>
      <c r="F31" t="s">
        <v>52</v>
      </c>
      <c r="G31">
        <v>110</v>
      </c>
      <c r="H31" s="37">
        <v>3742692.371438216</v>
      </c>
      <c r="I31" s="37">
        <v>275828.05108785501</v>
      </c>
      <c r="J31" s="37">
        <v>74833.560342894925</v>
      </c>
      <c r="K31" s="37">
        <v>49012.822610370094</v>
      </c>
      <c r="L31" s="37">
        <v>399674.43404112174</v>
      </c>
    </row>
    <row r="32" spans="1:12" x14ac:dyDescent="0.25">
      <c r="A32" t="s">
        <v>10</v>
      </c>
      <c r="B32" t="s">
        <v>14</v>
      </c>
      <c r="C32" t="s">
        <v>26</v>
      </c>
      <c r="D32" t="s">
        <v>1584</v>
      </c>
      <c r="E32" t="s">
        <v>1585</v>
      </c>
      <c r="F32" t="s">
        <v>52</v>
      </c>
      <c r="G32">
        <v>110</v>
      </c>
      <c r="H32" s="37">
        <v>426981.41801290476</v>
      </c>
      <c r="I32" s="37">
        <v>33271.598619953831</v>
      </c>
      <c r="J32" s="37">
        <v>9026.7547960081811</v>
      </c>
      <c r="K32" s="37">
        <v>4686.4650556581328</v>
      </c>
      <c r="L32" s="37">
        <v>46984.818471620114</v>
      </c>
    </row>
    <row r="33" spans="1:12" x14ac:dyDescent="0.25">
      <c r="A33" t="s">
        <v>10</v>
      </c>
      <c r="B33" t="s">
        <v>16</v>
      </c>
      <c r="C33" t="s">
        <v>24</v>
      </c>
      <c r="D33" t="s">
        <v>1859</v>
      </c>
      <c r="E33" t="s">
        <v>1860</v>
      </c>
      <c r="F33" t="s">
        <v>52</v>
      </c>
      <c r="G33">
        <v>66</v>
      </c>
      <c r="H33" s="37">
        <v>229355.16777488473</v>
      </c>
      <c r="I33" s="37">
        <v>20091.569046596047</v>
      </c>
      <c r="J33" s="37">
        <v>7526.8504230048447</v>
      </c>
      <c r="K33" s="37">
        <v>3013.8092328321368</v>
      </c>
      <c r="L33" s="37">
        <v>30632.228702433029</v>
      </c>
    </row>
    <row r="34" spans="1:12" x14ac:dyDescent="0.25">
      <c r="A34" t="s">
        <v>10</v>
      </c>
      <c r="B34" t="s">
        <v>16</v>
      </c>
      <c r="C34" t="s">
        <v>26</v>
      </c>
      <c r="D34" t="s">
        <v>2731</v>
      </c>
      <c r="E34" t="s">
        <v>2732</v>
      </c>
      <c r="F34" t="s">
        <v>52</v>
      </c>
      <c r="G34">
        <v>66</v>
      </c>
      <c r="H34" s="37">
        <v>174769.03760845173</v>
      </c>
      <c r="I34" s="37">
        <v>14439.939046733934</v>
      </c>
      <c r="J34" s="37">
        <v>5409.5954910245036</v>
      </c>
      <c r="K34" s="37">
        <v>2003.5104890302798</v>
      </c>
      <c r="L34" s="37">
        <v>21853.045026788714</v>
      </c>
    </row>
    <row r="35" spans="1:12" x14ac:dyDescent="0.25">
      <c r="A35" t="s">
        <v>8</v>
      </c>
      <c r="B35" t="s">
        <v>8</v>
      </c>
      <c r="C35" t="s">
        <v>24</v>
      </c>
      <c r="D35" t="s">
        <v>64</v>
      </c>
      <c r="E35" t="s">
        <v>65</v>
      </c>
      <c r="F35" t="s">
        <v>66</v>
      </c>
      <c r="G35">
        <v>220</v>
      </c>
      <c r="H35" s="37">
        <v>48.172304555784883</v>
      </c>
      <c r="I35" s="37">
        <v>3.5166061381290401</v>
      </c>
      <c r="J35" s="37">
        <v>0.82060430462986322</v>
      </c>
      <c r="K35" s="37">
        <v>0.63924550814286984</v>
      </c>
      <c r="L35" s="37">
        <v>4.976455950901773</v>
      </c>
    </row>
    <row r="36" spans="1:12" x14ac:dyDescent="0.25">
      <c r="A36" t="s">
        <v>8</v>
      </c>
      <c r="B36" t="s">
        <v>8</v>
      </c>
      <c r="C36" t="s">
        <v>26</v>
      </c>
      <c r="D36" t="s">
        <v>417</v>
      </c>
      <c r="E36" t="s">
        <v>418</v>
      </c>
      <c r="F36" t="s">
        <v>419</v>
      </c>
      <c r="G36">
        <v>500</v>
      </c>
      <c r="H36" s="37">
        <v>76042435.639571369</v>
      </c>
      <c r="I36" s="37">
        <v>5820125.8354588393</v>
      </c>
      <c r="J36" s="37">
        <v>1370833.3244895325</v>
      </c>
      <c r="K36" s="37">
        <v>749994.98960226169</v>
      </c>
      <c r="L36" s="37">
        <v>7940954.149550668</v>
      </c>
    </row>
    <row r="37" spans="1:12" x14ac:dyDescent="0.25">
      <c r="A37" t="s">
        <v>20</v>
      </c>
      <c r="B37" t="s">
        <v>7</v>
      </c>
      <c r="C37" t="s">
        <v>24</v>
      </c>
      <c r="D37" t="s">
        <v>3372</v>
      </c>
      <c r="E37" t="s">
        <v>3464</v>
      </c>
      <c r="F37" t="s">
        <v>67</v>
      </c>
      <c r="G37">
        <v>11.5</v>
      </c>
      <c r="H37" s="37">
        <v>897.15939836242421</v>
      </c>
      <c r="I37" s="37">
        <v>10.592159637311477</v>
      </c>
      <c r="J37" s="37">
        <v>4.7280964327942083</v>
      </c>
      <c r="K37" s="37">
        <v>1.0809312050494291</v>
      </c>
      <c r="L37" s="37">
        <v>16.401187275155117</v>
      </c>
    </row>
    <row r="38" spans="1:12" x14ac:dyDescent="0.25">
      <c r="A38" t="s">
        <v>20</v>
      </c>
      <c r="B38" t="s">
        <v>7</v>
      </c>
      <c r="C38" t="s">
        <v>24</v>
      </c>
      <c r="D38" t="s">
        <v>3372</v>
      </c>
      <c r="E38" t="s">
        <v>3464</v>
      </c>
      <c r="F38" t="s">
        <v>67</v>
      </c>
      <c r="G38">
        <v>13.8</v>
      </c>
      <c r="H38" s="37">
        <v>897.15939836242421</v>
      </c>
      <c r="I38" s="37">
        <v>10.592159637311477</v>
      </c>
      <c r="J38" s="37">
        <v>4.7280964327942083</v>
      </c>
      <c r="K38" s="37">
        <v>1.0809312050494291</v>
      </c>
      <c r="L38" s="37">
        <v>16.401187275155117</v>
      </c>
    </row>
    <row r="39" spans="1:12" x14ac:dyDescent="0.25">
      <c r="A39" t="s">
        <v>8</v>
      </c>
      <c r="B39" t="s">
        <v>8</v>
      </c>
      <c r="C39" t="s">
        <v>24</v>
      </c>
      <c r="D39" t="s">
        <v>64</v>
      </c>
      <c r="E39" t="s">
        <v>65</v>
      </c>
      <c r="F39" t="s">
        <v>67</v>
      </c>
      <c r="G39">
        <v>220</v>
      </c>
      <c r="H39" s="37">
        <v>129.30259823308901</v>
      </c>
      <c r="I39" s="37">
        <v>10.483869495332341</v>
      </c>
      <c r="J39" s="37">
        <v>2.4464236536948634</v>
      </c>
      <c r="K39" s="37">
        <v>1.0691347111920346</v>
      </c>
      <c r="L39" s="37">
        <v>13.999427860219239</v>
      </c>
    </row>
    <row r="40" spans="1:12" x14ac:dyDescent="0.25">
      <c r="A40" t="s">
        <v>20</v>
      </c>
      <c r="B40" t="s">
        <v>7</v>
      </c>
      <c r="C40" t="s">
        <v>24</v>
      </c>
      <c r="D40" t="s">
        <v>3375</v>
      </c>
      <c r="E40" t="s">
        <v>3376</v>
      </c>
      <c r="F40" t="s">
        <v>630</v>
      </c>
      <c r="G40">
        <v>110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</row>
    <row r="41" spans="1:12" x14ac:dyDescent="0.25">
      <c r="A41" t="s">
        <v>10</v>
      </c>
      <c r="B41" t="s">
        <v>7</v>
      </c>
      <c r="C41" t="s">
        <v>26</v>
      </c>
      <c r="D41" t="s">
        <v>628</v>
      </c>
      <c r="E41" t="s">
        <v>629</v>
      </c>
      <c r="F41" t="s">
        <v>630</v>
      </c>
      <c r="G41">
        <v>110</v>
      </c>
      <c r="H41" s="37">
        <v>3260720.118828366</v>
      </c>
      <c r="I41" s="37">
        <v>259486.80971099122</v>
      </c>
      <c r="J41" s="37">
        <v>201261.29931638981</v>
      </c>
      <c r="K41" s="37">
        <v>37560.157516516265</v>
      </c>
      <c r="L41" s="37">
        <v>498308.26654389512</v>
      </c>
    </row>
    <row r="42" spans="1:12" x14ac:dyDescent="0.25">
      <c r="A42" t="s">
        <v>8</v>
      </c>
      <c r="B42" t="s">
        <v>8</v>
      </c>
      <c r="C42" t="s">
        <v>26</v>
      </c>
      <c r="D42" t="s">
        <v>402</v>
      </c>
      <c r="E42" t="s">
        <v>403</v>
      </c>
      <c r="F42" t="s">
        <v>404</v>
      </c>
      <c r="G42">
        <v>220</v>
      </c>
      <c r="H42" s="37">
        <v>378435.90172127989</v>
      </c>
      <c r="I42" s="37">
        <v>31969.109862338813</v>
      </c>
      <c r="J42" s="37">
        <v>7460.0305344907429</v>
      </c>
      <c r="K42" s="37">
        <v>3780.2468896257224</v>
      </c>
      <c r="L42" s="37">
        <v>43209.387286455225</v>
      </c>
    </row>
    <row r="43" spans="1:12" x14ac:dyDescent="0.25">
      <c r="A43" t="s">
        <v>10</v>
      </c>
      <c r="B43" t="s">
        <v>12</v>
      </c>
      <c r="C43" t="s">
        <v>24</v>
      </c>
      <c r="D43" t="s">
        <v>1008</v>
      </c>
      <c r="E43" t="s">
        <v>1009</v>
      </c>
      <c r="F43" t="s">
        <v>1010</v>
      </c>
      <c r="G43">
        <v>12</v>
      </c>
      <c r="H43" s="37">
        <v>1653.5514907924319</v>
      </c>
      <c r="I43" s="37">
        <v>161.05163364261907</v>
      </c>
      <c r="J43" s="37">
        <v>93.687849855718753</v>
      </c>
      <c r="K43" s="37">
        <v>16.429895082564205</v>
      </c>
      <c r="L43" s="37">
        <v>271.16937858090205</v>
      </c>
    </row>
    <row r="44" spans="1:12" x14ac:dyDescent="0.25">
      <c r="A44" t="s">
        <v>10</v>
      </c>
      <c r="B44" t="s">
        <v>12</v>
      </c>
      <c r="C44" t="s">
        <v>24</v>
      </c>
      <c r="D44" t="s">
        <v>1008</v>
      </c>
      <c r="E44" t="s">
        <v>1009</v>
      </c>
      <c r="F44" t="s">
        <v>1010</v>
      </c>
      <c r="G44">
        <v>110</v>
      </c>
      <c r="H44" s="37">
        <v>2480.3272361886479</v>
      </c>
      <c r="I44" s="37">
        <v>241.57745046392859</v>
      </c>
      <c r="J44" s="37">
        <v>140.53177478357813</v>
      </c>
      <c r="K44" s="37">
        <v>24.644842623846309</v>
      </c>
      <c r="L44" s="37">
        <v>406.75406787135307</v>
      </c>
    </row>
    <row r="45" spans="1:12" x14ac:dyDescent="0.25">
      <c r="A45" t="s">
        <v>8</v>
      </c>
      <c r="B45" t="s">
        <v>8</v>
      </c>
      <c r="C45" t="s">
        <v>24</v>
      </c>
      <c r="D45" t="s">
        <v>94</v>
      </c>
      <c r="E45" t="s">
        <v>95</v>
      </c>
      <c r="F45" t="s">
        <v>96</v>
      </c>
      <c r="G45">
        <v>220</v>
      </c>
      <c r="H45" s="37">
        <v>227821.23482083675</v>
      </c>
      <c r="I45" s="37">
        <v>19506.291627247079</v>
      </c>
      <c r="J45" s="37">
        <v>4551.8167937910375</v>
      </c>
      <c r="K45" s="37">
        <v>2984.0580166978998</v>
      </c>
      <c r="L45" s="37">
        <v>27042.16643773601</v>
      </c>
    </row>
    <row r="46" spans="1:12" x14ac:dyDescent="0.25">
      <c r="A46" t="s">
        <v>8</v>
      </c>
      <c r="B46" t="s">
        <v>8</v>
      </c>
      <c r="C46" t="s">
        <v>24</v>
      </c>
      <c r="D46" t="s">
        <v>97</v>
      </c>
      <c r="E46" t="s">
        <v>98</v>
      </c>
      <c r="F46" t="s">
        <v>96</v>
      </c>
      <c r="G46">
        <v>220</v>
      </c>
      <c r="H46" s="37">
        <v>71717.661986909923</v>
      </c>
      <c r="I46" s="37">
        <v>6250.830567792108</v>
      </c>
      <c r="J46" s="37">
        <v>1458.6388893045585</v>
      </c>
      <c r="K46" s="37">
        <v>957.30892963892438</v>
      </c>
      <c r="L46" s="37">
        <v>8666.7783867355902</v>
      </c>
    </row>
    <row r="47" spans="1:12" x14ac:dyDescent="0.25">
      <c r="A47" t="s">
        <v>8</v>
      </c>
      <c r="B47" t="s">
        <v>8</v>
      </c>
      <c r="C47" t="s">
        <v>24</v>
      </c>
      <c r="D47" t="s">
        <v>100</v>
      </c>
      <c r="E47" t="s">
        <v>101</v>
      </c>
      <c r="F47" t="s">
        <v>96</v>
      </c>
      <c r="G47">
        <v>220</v>
      </c>
      <c r="H47" s="37">
        <v>7.2861844135363123</v>
      </c>
      <c r="I47" s="37">
        <v>0.69077950237103536</v>
      </c>
      <c r="J47" s="37">
        <v>0.16119423413659123</v>
      </c>
      <c r="K47" s="37">
        <v>7.0434852763956557E-2</v>
      </c>
      <c r="L47" s="37">
        <v>0.92240858927158309</v>
      </c>
    </row>
    <row r="48" spans="1:12" x14ac:dyDescent="0.25">
      <c r="A48" t="s">
        <v>20</v>
      </c>
      <c r="B48" t="s">
        <v>16</v>
      </c>
      <c r="C48" t="s">
        <v>26</v>
      </c>
      <c r="D48" t="s">
        <v>3599</v>
      </c>
      <c r="E48" t="s">
        <v>3600</v>
      </c>
      <c r="F48" t="s">
        <v>3645</v>
      </c>
      <c r="G48">
        <v>110</v>
      </c>
      <c r="H48" s="37">
        <v>1281179.2962908274</v>
      </c>
      <c r="I48" s="37">
        <v>35616.761932786118</v>
      </c>
      <c r="J48" s="37">
        <v>15898.503308889925</v>
      </c>
      <c r="K48" s="37">
        <v>4458.8537048345715</v>
      </c>
      <c r="L48" s="37">
        <v>55974.118946510585</v>
      </c>
    </row>
    <row r="49" spans="1:12" x14ac:dyDescent="0.25">
      <c r="A49" t="s">
        <v>8</v>
      </c>
      <c r="B49" t="s">
        <v>8</v>
      </c>
      <c r="C49" t="s">
        <v>24</v>
      </c>
      <c r="D49" t="s">
        <v>195</v>
      </c>
      <c r="E49" t="s">
        <v>196</v>
      </c>
      <c r="F49" t="s">
        <v>197</v>
      </c>
      <c r="G49">
        <v>220</v>
      </c>
      <c r="H49" s="37">
        <v>69996.924611597744</v>
      </c>
      <c r="I49" s="37">
        <v>5109.8160449070865</v>
      </c>
      <c r="J49" s="37">
        <v>1192.3817674243141</v>
      </c>
      <c r="K49" s="37">
        <v>862.35824730483864</v>
      </c>
      <c r="L49" s="37">
        <v>7164.5560596362393</v>
      </c>
    </row>
    <row r="50" spans="1:12" x14ac:dyDescent="0.25">
      <c r="A50" t="s">
        <v>10</v>
      </c>
      <c r="B50" t="s">
        <v>9</v>
      </c>
      <c r="C50" t="s">
        <v>24</v>
      </c>
      <c r="D50" t="s">
        <v>675</v>
      </c>
      <c r="E50" t="s">
        <v>676</v>
      </c>
      <c r="F50" t="s">
        <v>197</v>
      </c>
      <c r="G50">
        <v>4.16</v>
      </c>
      <c r="H50" s="37">
        <v>825.90138105995425</v>
      </c>
      <c r="I50" s="37">
        <v>80.140250020628343</v>
      </c>
      <c r="J50" s="37">
        <v>44.898479685745087</v>
      </c>
      <c r="K50" s="37">
        <v>8.1699590437103087</v>
      </c>
      <c r="L50" s="37">
        <v>133.20868875008375</v>
      </c>
    </row>
    <row r="51" spans="1:12" x14ac:dyDescent="0.25">
      <c r="A51" t="s">
        <v>10</v>
      </c>
      <c r="B51" t="s">
        <v>9</v>
      </c>
      <c r="C51" t="s">
        <v>24</v>
      </c>
      <c r="D51" t="s">
        <v>675</v>
      </c>
      <c r="E51" t="s">
        <v>676</v>
      </c>
      <c r="F51" t="s">
        <v>197</v>
      </c>
      <c r="G51">
        <v>110</v>
      </c>
      <c r="H51" s="37">
        <v>2463.623943862724</v>
      </c>
      <c r="I51" s="37">
        <v>239.05449651213601</v>
      </c>
      <c r="J51" s="37">
        <v>133.92999713219518</v>
      </c>
      <c r="K51" s="37">
        <v>24.370593368703176</v>
      </c>
      <c r="L51" s="37">
        <v>397.35508701303439</v>
      </c>
    </row>
    <row r="52" spans="1:12" x14ac:dyDescent="0.25">
      <c r="A52" t="s">
        <v>10</v>
      </c>
      <c r="B52" t="s">
        <v>9</v>
      </c>
      <c r="C52" t="s">
        <v>24</v>
      </c>
      <c r="D52" t="s">
        <v>739</v>
      </c>
      <c r="E52" t="s">
        <v>740</v>
      </c>
      <c r="F52" t="s">
        <v>197</v>
      </c>
      <c r="G52">
        <v>4.16</v>
      </c>
      <c r="H52" s="37">
        <v>6823.5174729053178</v>
      </c>
      <c r="I52" s="37">
        <v>662.11100845593808</v>
      </c>
      <c r="J52" s="37">
        <v>370.94690439841537</v>
      </c>
      <c r="K52" s="37">
        <v>67.4994128428891</v>
      </c>
      <c r="L52" s="37">
        <v>1100.5573256972425</v>
      </c>
    </row>
    <row r="53" spans="1:12" x14ac:dyDescent="0.25">
      <c r="A53" t="s">
        <v>10</v>
      </c>
      <c r="B53" t="s">
        <v>9</v>
      </c>
      <c r="C53" t="s">
        <v>24</v>
      </c>
      <c r="D53" t="s">
        <v>739</v>
      </c>
      <c r="E53" t="s">
        <v>740</v>
      </c>
      <c r="F53" t="s">
        <v>197</v>
      </c>
      <c r="G53">
        <v>11.5</v>
      </c>
      <c r="H53" s="37">
        <v>3028.6503797919918</v>
      </c>
      <c r="I53" s="37">
        <v>293.88109068191739</v>
      </c>
      <c r="J53" s="37">
        <v>164.64653125751781</v>
      </c>
      <c r="K53" s="37">
        <v>29.959932418156374</v>
      </c>
      <c r="L53" s="37">
        <v>488.48755435759159</v>
      </c>
    </row>
    <row r="54" spans="1:12" x14ac:dyDescent="0.25">
      <c r="A54" t="s">
        <v>10</v>
      </c>
      <c r="B54" t="s">
        <v>9</v>
      </c>
      <c r="C54" t="s">
        <v>24</v>
      </c>
      <c r="D54" t="s">
        <v>739</v>
      </c>
      <c r="E54" t="s">
        <v>740</v>
      </c>
      <c r="F54" t="s">
        <v>197</v>
      </c>
      <c r="G54">
        <v>110</v>
      </c>
      <c r="H54" s="37">
        <v>1984.838968545715</v>
      </c>
      <c r="I54" s="37">
        <v>192.59622860273765</v>
      </c>
      <c r="J54" s="37">
        <v>107.90180783370776</v>
      </c>
      <c r="K54" s="37">
        <v>19.634369736211333</v>
      </c>
      <c r="L54" s="37">
        <v>320.13240617265677</v>
      </c>
    </row>
    <row r="55" spans="1:12" x14ac:dyDescent="0.25">
      <c r="A55" t="s">
        <v>10</v>
      </c>
      <c r="B55" t="s">
        <v>18</v>
      </c>
      <c r="C55" t="s">
        <v>24</v>
      </c>
      <c r="D55" t="s">
        <v>3156</v>
      </c>
      <c r="E55" t="s">
        <v>3157</v>
      </c>
      <c r="F55" t="s">
        <v>3158</v>
      </c>
      <c r="G55">
        <v>66</v>
      </c>
      <c r="H55" s="37">
        <v>984.07602406500143</v>
      </c>
      <c r="I55" s="37">
        <v>96.170091386343486</v>
      </c>
      <c r="J55" s="37">
        <v>65.032719690891867</v>
      </c>
      <c r="K55" s="37">
        <v>9.8151364256439884</v>
      </c>
      <c r="L55" s="37">
        <v>171.01794750287937</v>
      </c>
    </row>
    <row r="56" spans="1:12" x14ac:dyDescent="0.25">
      <c r="A56" t="s">
        <v>8</v>
      </c>
      <c r="B56" t="s">
        <v>8</v>
      </c>
      <c r="C56" t="s">
        <v>24</v>
      </c>
      <c r="D56" t="s">
        <v>199</v>
      </c>
      <c r="E56" t="s">
        <v>200</v>
      </c>
      <c r="F56" t="s">
        <v>2309</v>
      </c>
      <c r="G56">
        <v>12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</row>
    <row r="57" spans="1:12" x14ac:dyDescent="0.25">
      <c r="A57" t="s">
        <v>10</v>
      </c>
      <c r="B57" t="s">
        <v>16</v>
      </c>
      <c r="C57" t="s">
        <v>3785</v>
      </c>
      <c r="D57" t="s">
        <v>2307</v>
      </c>
      <c r="E57" t="s">
        <v>2308</v>
      </c>
      <c r="F57" t="s">
        <v>2309</v>
      </c>
      <c r="G57">
        <v>13.2</v>
      </c>
      <c r="H57" s="37">
        <v>2725.9121246659265</v>
      </c>
      <c r="I57" s="37">
        <v>200.58645623095398</v>
      </c>
      <c r="J57" s="37">
        <v>74.480680015092375</v>
      </c>
      <c r="K57" s="37">
        <v>31.997701391939078</v>
      </c>
      <c r="L57" s="37">
        <v>307.06483763798542</v>
      </c>
    </row>
    <row r="58" spans="1:12" x14ac:dyDescent="0.25">
      <c r="A58" t="s">
        <v>10</v>
      </c>
      <c r="B58" t="s">
        <v>16</v>
      </c>
      <c r="C58" t="s">
        <v>26</v>
      </c>
      <c r="D58" t="s">
        <v>2307</v>
      </c>
      <c r="E58" t="s">
        <v>2308</v>
      </c>
      <c r="F58" t="s">
        <v>2309</v>
      </c>
      <c r="G58">
        <v>66</v>
      </c>
      <c r="H58" s="37">
        <v>322105.93518377852</v>
      </c>
      <c r="I58" s="37">
        <v>23702.190354866914</v>
      </c>
      <c r="J58" s="37">
        <v>8800.9693607879071</v>
      </c>
      <c r="K58" s="37">
        <v>3780.9911175493048</v>
      </c>
      <c r="L58" s="37">
        <v>36284.150833204076</v>
      </c>
    </row>
    <row r="59" spans="1:12" x14ac:dyDescent="0.25">
      <c r="A59" t="s">
        <v>10</v>
      </c>
      <c r="B59" t="s">
        <v>16</v>
      </c>
      <c r="C59" t="s">
        <v>26</v>
      </c>
      <c r="D59" t="s">
        <v>2738</v>
      </c>
      <c r="E59" t="s">
        <v>2739</v>
      </c>
      <c r="F59" t="s">
        <v>2309</v>
      </c>
      <c r="G59">
        <v>66</v>
      </c>
      <c r="H59" s="37">
        <v>234869.79502149913</v>
      </c>
      <c r="I59" s="37">
        <v>17282.912179286326</v>
      </c>
      <c r="J59" s="37">
        <v>6417.3976445959206</v>
      </c>
      <c r="K59" s="37">
        <v>2756.9830659911217</v>
      </c>
      <c r="L59" s="37">
        <v>26457.292889873275</v>
      </c>
    </row>
    <row r="60" spans="1:12" x14ac:dyDescent="0.25">
      <c r="A60" t="s">
        <v>20</v>
      </c>
      <c r="B60" t="s">
        <v>7</v>
      </c>
      <c r="C60" t="s">
        <v>24</v>
      </c>
      <c r="D60" t="s">
        <v>3381</v>
      </c>
      <c r="E60" t="s">
        <v>3382</v>
      </c>
      <c r="F60" t="s">
        <v>53</v>
      </c>
      <c r="G60">
        <v>23</v>
      </c>
      <c r="H60" s="37">
        <v>42650.241992214913</v>
      </c>
      <c r="I60" s="37">
        <v>389.28360130800286</v>
      </c>
      <c r="J60" s="37">
        <v>174.10983197013451</v>
      </c>
      <c r="K60" s="37">
        <v>67.632295611373237</v>
      </c>
      <c r="L60" s="37">
        <v>631.02572888951056</v>
      </c>
    </row>
    <row r="61" spans="1:12" x14ac:dyDescent="0.25">
      <c r="A61" t="s">
        <v>20</v>
      </c>
      <c r="B61" t="s">
        <v>7</v>
      </c>
      <c r="C61" t="s">
        <v>24</v>
      </c>
      <c r="D61" t="s">
        <v>3385</v>
      </c>
      <c r="E61" t="s">
        <v>3386</v>
      </c>
      <c r="F61" t="s">
        <v>53</v>
      </c>
      <c r="G61">
        <v>23</v>
      </c>
      <c r="H61" s="37">
        <v>219151.72592430768</v>
      </c>
      <c r="I61" s="37">
        <v>343.55072951453627</v>
      </c>
      <c r="J61" s="37">
        <v>153.65548301549623</v>
      </c>
      <c r="K61" s="37">
        <v>35.06117960928254</v>
      </c>
      <c r="L61" s="37">
        <v>532.26739213931523</v>
      </c>
    </row>
    <row r="62" spans="1:12" x14ac:dyDescent="0.25">
      <c r="A62" t="s">
        <v>20</v>
      </c>
      <c r="B62" t="s">
        <v>7</v>
      </c>
      <c r="C62" t="s">
        <v>24</v>
      </c>
      <c r="D62" t="s">
        <v>3385</v>
      </c>
      <c r="E62" t="s">
        <v>3386</v>
      </c>
      <c r="F62" t="s">
        <v>53</v>
      </c>
      <c r="G62">
        <v>110</v>
      </c>
      <c r="H62" s="37">
        <v>3198156.0758588826</v>
      </c>
      <c r="I62" s="37">
        <v>4037.4680379943056</v>
      </c>
      <c r="J62" s="37">
        <v>1805.7860113244019</v>
      </c>
      <c r="K62" s="37">
        <v>805.7810823217219</v>
      </c>
      <c r="L62" s="37">
        <v>6649.0351316404285</v>
      </c>
    </row>
    <row r="63" spans="1:12" x14ac:dyDescent="0.25">
      <c r="A63" t="s">
        <v>20</v>
      </c>
      <c r="B63" t="s">
        <v>7</v>
      </c>
      <c r="C63" t="s">
        <v>26</v>
      </c>
      <c r="D63" t="s">
        <v>3539</v>
      </c>
      <c r="E63" t="s">
        <v>3540</v>
      </c>
      <c r="F63" t="s">
        <v>53</v>
      </c>
      <c r="G63">
        <v>110</v>
      </c>
      <c r="H63" s="37">
        <v>107150.17255364521</v>
      </c>
      <c r="I63" s="37">
        <v>174.85419137062917</v>
      </c>
      <c r="J63" s="37">
        <v>78.204768391275479</v>
      </c>
      <c r="K63" s="37">
        <v>21.727555020165696</v>
      </c>
      <c r="L63" s="37">
        <v>274.78651478207036</v>
      </c>
    </row>
    <row r="64" spans="1:12" x14ac:dyDescent="0.25">
      <c r="A64" t="s">
        <v>20</v>
      </c>
      <c r="B64" t="s">
        <v>9</v>
      </c>
      <c r="C64" t="s">
        <v>24</v>
      </c>
      <c r="D64" t="s">
        <v>3395</v>
      </c>
      <c r="E64" t="s">
        <v>3396</v>
      </c>
      <c r="F64" t="s">
        <v>53</v>
      </c>
      <c r="G64">
        <v>110</v>
      </c>
      <c r="H64" s="37">
        <v>616335.92156733724</v>
      </c>
      <c r="I64" s="37">
        <v>15153.087384220435</v>
      </c>
      <c r="J64" s="37">
        <v>6777.3250386880563</v>
      </c>
      <c r="K64" s="37">
        <v>2513.8526580429875</v>
      </c>
      <c r="L64" s="37">
        <v>24444.26508095146</v>
      </c>
    </row>
    <row r="65" spans="1:12" x14ac:dyDescent="0.25">
      <c r="A65" t="s">
        <v>20</v>
      </c>
      <c r="B65" t="s">
        <v>9</v>
      </c>
      <c r="C65" t="s">
        <v>24</v>
      </c>
      <c r="D65" t="s">
        <v>3395</v>
      </c>
      <c r="E65" t="s">
        <v>3396</v>
      </c>
      <c r="F65" t="s">
        <v>53</v>
      </c>
      <c r="G65">
        <v>220</v>
      </c>
      <c r="H65" s="37">
        <v>2589187.2547283596</v>
      </c>
      <c r="I65" s="37">
        <v>71126.697661115453</v>
      </c>
      <c r="J65" s="37">
        <v>31811.91639400534</v>
      </c>
      <c r="K65" s="37">
        <v>11351.934154912848</v>
      </c>
      <c r="L65" s="37">
        <v>114290.54821003439</v>
      </c>
    </row>
    <row r="66" spans="1:12" x14ac:dyDescent="0.25">
      <c r="A66" t="s">
        <v>20</v>
      </c>
      <c r="B66" t="s">
        <v>9</v>
      </c>
      <c r="C66" t="s">
        <v>24</v>
      </c>
      <c r="D66" t="s">
        <v>3403</v>
      </c>
      <c r="E66" t="s">
        <v>3404</v>
      </c>
      <c r="F66" t="s">
        <v>53</v>
      </c>
      <c r="G66">
        <v>23</v>
      </c>
      <c r="H66" s="37">
        <v>29698.8317603451</v>
      </c>
      <c r="I66" s="37">
        <v>495.53153353404616</v>
      </c>
      <c r="J66" s="37">
        <v>221.62996784252729</v>
      </c>
      <c r="K66" s="37">
        <v>78.053288424747706</v>
      </c>
      <c r="L66" s="37">
        <v>795.21478980132122</v>
      </c>
    </row>
    <row r="67" spans="1:12" x14ac:dyDescent="0.25">
      <c r="A67" t="s">
        <v>20</v>
      </c>
      <c r="B67" t="s">
        <v>9</v>
      </c>
      <c r="C67" t="s">
        <v>24</v>
      </c>
      <c r="D67" t="s">
        <v>3403</v>
      </c>
      <c r="E67" t="s">
        <v>3404</v>
      </c>
      <c r="F67" t="s">
        <v>53</v>
      </c>
      <c r="G67">
        <v>110</v>
      </c>
      <c r="H67" s="37">
        <v>426817.40861155017</v>
      </c>
      <c r="I67" s="37">
        <v>9801.1341774339744</v>
      </c>
      <c r="J67" s="37">
        <v>4383.6262791856043</v>
      </c>
      <c r="K67" s="37">
        <v>1356.3047079674741</v>
      </c>
      <c r="L67" s="37">
        <v>15541.065164587055</v>
      </c>
    </row>
    <row r="68" spans="1:12" x14ac:dyDescent="0.25">
      <c r="A68" t="s">
        <v>20</v>
      </c>
      <c r="B68" t="s">
        <v>9</v>
      </c>
      <c r="C68" t="s">
        <v>24</v>
      </c>
      <c r="D68" t="s">
        <v>3425</v>
      </c>
      <c r="E68" t="s">
        <v>3426</v>
      </c>
      <c r="F68" t="s">
        <v>53</v>
      </c>
      <c r="G68">
        <v>23</v>
      </c>
      <c r="H68" s="37">
        <v>135112.51021511792</v>
      </c>
      <c r="I68" s="37">
        <v>2452.6772823586803</v>
      </c>
      <c r="J68" s="37">
        <v>1096.9771859733803</v>
      </c>
      <c r="K68" s="37">
        <v>342.62195388635985</v>
      </c>
      <c r="L68" s="37">
        <v>3892.2764222184214</v>
      </c>
    </row>
    <row r="69" spans="1:12" x14ac:dyDescent="0.25">
      <c r="A69" t="s">
        <v>20</v>
      </c>
      <c r="B69" t="s">
        <v>9</v>
      </c>
      <c r="C69" t="s">
        <v>24</v>
      </c>
      <c r="D69" t="s">
        <v>3425</v>
      </c>
      <c r="E69" t="s">
        <v>3426</v>
      </c>
      <c r="F69" t="s">
        <v>53</v>
      </c>
      <c r="G69">
        <v>110</v>
      </c>
      <c r="H69" s="37">
        <v>793884.53425368352</v>
      </c>
      <c r="I69" s="37">
        <v>17997.943945738953</v>
      </c>
      <c r="J69" s="37">
        <v>8049.7071689417971</v>
      </c>
      <c r="K69" s="37">
        <v>2506.2395025237911</v>
      </c>
      <c r="L69" s="37">
        <v>28553.890617204557</v>
      </c>
    </row>
    <row r="70" spans="1:12" x14ac:dyDescent="0.25">
      <c r="A70" t="s">
        <v>20</v>
      </c>
      <c r="B70" t="s">
        <v>9</v>
      </c>
      <c r="C70" t="s">
        <v>3785</v>
      </c>
      <c r="D70" t="s">
        <v>3508</v>
      </c>
      <c r="E70" t="s">
        <v>3509</v>
      </c>
      <c r="F70" t="s">
        <v>53</v>
      </c>
      <c r="G70">
        <v>110</v>
      </c>
      <c r="H70" s="37">
        <v>3105976.6626492362</v>
      </c>
      <c r="I70" s="37">
        <v>102854.87819425938</v>
      </c>
      <c r="J70" s="37">
        <v>46002.56856322653</v>
      </c>
      <c r="K70" s="37">
        <v>11197.793288359066</v>
      </c>
      <c r="L70" s="37">
        <v>160055.24004584507</v>
      </c>
    </row>
    <row r="71" spans="1:12" x14ac:dyDescent="0.25">
      <c r="A71" t="s">
        <v>20</v>
      </c>
      <c r="B71" t="s">
        <v>9</v>
      </c>
      <c r="C71" t="s">
        <v>3785</v>
      </c>
      <c r="D71" t="s">
        <v>3504</v>
      </c>
      <c r="E71" t="s">
        <v>3505</v>
      </c>
      <c r="F71" t="s">
        <v>53</v>
      </c>
      <c r="G71">
        <v>23</v>
      </c>
      <c r="H71" s="37">
        <v>2455367.3401535442</v>
      </c>
      <c r="I71" s="37">
        <v>93924.429717584062</v>
      </c>
      <c r="J71" s="37">
        <v>42008.362594962171</v>
      </c>
      <c r="K71" s="37">
        <v>9837.9462489602756</v>
      </c>
      <c r="L71" s="37">
        <v>145770.7385615065</v>
      </c>
    </row>
    <row r="72" spans="1:12" x14ac:dyDescent="0.25">
      <c r="A72" t="s">
        <v>20</v>
      </c>
      <c r="B72" t="s">
        <v>9</v>
      </c>
      <c r="C72" t="s">
        <v>26</v>
      </c>
      <c r="D72" t="s">
        <v>3543</v>
      </c>
      <c r="E72" t="s">
        <v>3544</v>
      </c>
      <c r="F72" t="s">
        <v>53</v>
      </c>
      <c r="G72">
        <v>110</v>
      </c>
      <c r="H72" s="37">
        <v>3342013.9835168077</v>
      </c>
      <c r="I72" s="37">
        <v>55354.662641033276</v>
      </c>
      <c r="J72" s="37">
        <v>24757.76266662823</v>
      </c>
      <c r="K72" s="37">
        <v>8666.6731340423594</v>
      </c>
      <c r="L72" s="37">
        <v>88779.098441704031</v>
      </c>
    </row>
    <row r="73" spans="1:12" x14ac:dyDescent="0.25">
      <c r="A73" t="s">
        <v>20</v>
      </c>
      <c r="B73" t="s">
        <v>9</v>
      </c>
      <c r="C73" t="s">
        <v>26</v>
      </c>
      <c r="D73" t="s">
        <v>3583</v>
      </c>
      <c r="E73" t="s">
        <v>3584</v>
      </c>
      <c r="F73" t="s">
        <v>53</v>
      </c>
      <c r="G73">
        <v>110</v>
      </c>
      <c r="H73" s="37">
        <v>2534443.3568582991</v>
      </c>
      <c r="I73" s="37">
        <v>15771.080851631237</v>
      </c>
      <c r="J73" s="37">
        <v>7053.7269688181514</v>
      </c>
      <c r="K73" s="37">
        <v>2396.8480576188522</v>
      </c>
      <c r="L73" s="37">
        <v>25221.655878068574</v>
      </c>
    </row>
    <row r="74" spans="1:12" x14ac:dyDescent="0.25">
      <c r="A74" t="s">
        <v>20</v>
      </c>
      <c r="B74" t="s">
        <v>9</v>
      </c>
      <c r="C74" t="s">
        <v>26</v>
      </c>
      <c r="D74" t="s">
        <v>3553</v>
      </c>
      <c r="E74" t="s">
        <v>3554</v>
      </c>
      <c r="F74" t="s">
        <v>53</v>
      </c>
      <c r="G74">
        <v>220</v>
      </c>
      <c r="H74" s="37">
        <v>144987.41799876091</v>
      </c>
      <c r="I74" s="37">
        <v>4105.178770858447</v>
      </c>
      <c r="J74" s="37">
        <v>1836.0701134081753</v>
      </c>
      <c r="K74" s="37">
        <v>425.3674201158799</v>
      </c>
      <c r="L74" s="37">
        <v>6366.6163043825018</v>
      </c>
    </row>
    <row r="75" spans="1:12" x14ac:dyDescent="0.25">
      <c r="A75" t="s">
        <v>20</v>
      </c>
      <c r="B75" t="s">
        <v>9</v>
      </c>
      <c r="C75" t="s">
        <v>26</v>
      </c>
      <c r="D75" t="s">
        <v>3601</v>
      </c>
      <c r="E75" t="s">
        <v>3602</v>
      </c>
      <c r="F75" t="s">
        <v>53</v>
      </c>
      <c r="G75">
        <v>110</v>
      </c>
      <c r="H75" s="37">
        <v>3052874.5743684159</v>
      </c>
      <c r="I75" s="37">
        <v>16882.456245138103</v>
      </c>
      <c r="J75" s="37">
        <v>7550.7974397270345</v>
      </c>
      <c r="K75" s="37">
        <v>2563.1117402637437</v>
      </c>
      <c r="L75" s="37">
        <v>26996.365425129083</v>
      </c>
    </row>
    <row r="76" spans="1:12" x14ac:dyDescent="0.25">
      <c r="A76" t="s">
        <v>20</v>
      </c>
      <c r="B76" t="s">
        <v>9</v>
      </c>
      <c r="C76" t="s">
        <v>26</v>
      </c>
      <c r="D76" t="s">
        <v>3605</v>
      </c>
      <c r="E76" t="s">
        <v>3606</v>
      </c>
      <c r="F76" t="s">
        <v>53</v>
      </c>
      <c r="G76">
        <v>110</v>
      </c>
      <c r="H76" s="37">
        <v>644216.12461069715</v>
      </c>
      <c r="I76" s="37">
        <v>3339.4067308901449</v>
      </c>
      <c r="J76" s="37">
        <v>1493.5731760639874</v>
      </c>
      <c r="K76" s="37">
        <v>505.77329872868432</v>
      </c>
      <c r="L76" s="37">
        <v>5338.7532056828231</v>
      </c>
    </row>
    <row r="77" spans="1:12" x14ac:dyDescent="0.25">
      <c r="A77" t="s">
        <v>20</v>
      </c>
      <c r="B77" t="s">
        <v>9</v>
      </c>
      <c r="C77" t="s">
        <v>26</v>
      </c>
      <c r="D77" t="s">
        <v>3523</v>
      </c>
      <c r="E77" t="s">
        <v>3524</v>
      </c>
      <c r="F77" t="s">
        <v>53</v>
      </c>
      <c r="G77">
        <v>110</v>
      </c>
      <c r="H77" s="37">
        <v>1928056.9720816384</v>
      </c>
      <c r="I77" s="37">
        <v>47287.82674636726</v>
      </c>
      <c r="J77" s="37">
        <v>21149.813507116156</v>
      </c>
      <c r="K77" s="37">
        <v>7476.1107055371986</v>
      </c>
      <c r="L77" s="37">
        <v>75913.750959020414</v>
      </c>
    </row>
    <row r="78" spans="1:12" x14ac:dyDescent="0.25">
      <c r="A78" t="s">
        <v>20</v>
      </c>
      <c r="B78" t="s">
        <v>14</v>
      </c>
      <c r="C78" t="s">
        <v>24</v>
      </c>
      <c r="D78" t="s">
        <v>3433</v>
      </c>
      <c r="E78" t="s">
        <v>3434</v>
      </c>
      <c r="F78" t="s">
        <v>53</v>
      </c>
      <c r="G78">
        <v>12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</row>
    <row r="79" spans="1:12" x14ac:dyDescent="0.25">
      <c r="A79" t="s">
        <v>20</v>
      </c>
      <c r="B79" t="s">
        <v>14</v>
      </c>
      <c r="C79" t="s">
        <v>24</v>
      </c>
      <c r="D79" t="s">
        <v>3433</v>
      </c>
      <c r="E79" t="s">
        <v>3434</v>
      </c>
      <c r="F79" t="s">
        <v>53</v>
      </c>
      <c r="G79">
        <v>110</v>
      </c>
      <c r="H79" s="37">
        <v>10961.755707527196</v>
      </c>
      <c r="I79" s="37">
        <v>38.809957130447536</v>
      </c>
      <c r="J79" s="37">
        <v>17.358026621326964</v>
      </c>
      <c r="K79" s="37">
        <v>3.9583533855775617</v>
      </c>
      <c r="L79" s="37">
        <v>60.126337137352067</v>
      </c>
    </row>
    <row r="80" spans="1:12" x14ac:dyDescent="0.25">
      <c r="A80" t="s">
        <v>20</v>
      </c>
      <c r="B80" t="s">
        <v>14</v>
      </c>
      <c r="C80" t="s">
        <v>3785</v>
      </c>
      <c r="D80" t="s">
        <v>3496</v>
      </c>
      <c r="E80" t="s">
        <v>3497</v>
      </c>
      <c r="F80" t="s">
        <v>53</v>
      </c>
      <c r="G80">
        <v>12</v>
      </c>
      <c r="H80" s="37">
        <v>683566.6215633942</v>
      </c>
      <c r="I80" s="37">
        <v>3668.3996292616384</v>
      </c>
      <c r="J80" s="37">
        <v>1640.7175665863767</v>
      </c>
      <c r="K80" s="37">
        <v>374.51621539867477</v>
      </c>
      <c r="L80" s="37">
        <v>5683.6334112466902</v>
      </c>
    </row>
    <row r="81" spans="1:12" x14ac:dyDescent="0.25">
      <c r="A81" t="s">
        <v>20</v>
      </c>
      <c r="B81" t="s">
        <v>16</v>
      </c>
      <c r="C81" t="s">
        <v>24</v>
      </c>
      <c r="D81" t="s">
        <v>3441</v>
      </c>
      <c r="E81" t="s">
        <v>3442</v>
      </c>
      <c r="F81" t="s">
        <v>53</v>
      </c>
      <c r="G81">
        <v>23</v>
      </c>
      <c r="H81" s="37">
        <v>47738.697876364407</v>
      </c>
      <c r="I81" s="37">
        <v>446.1071495833836</v>
      </c>
      <c r="J81" s="37">
        <v>199.52456408042852</v>
      </c>
      <c r="K81" s="37">
        <v>64.6328573912038</v>
      </c>
      <c r="L81" s="37">
        <v>710.26457105501618</v>
      </c>
    </row>
    <row r="82" spans="1:12" x14ac:dyDescent="0.25">
      <c r="A82" t="s">
        <v>20</v>
      </c>
      <c r="B82" t="s">
        <v>16</v>
      </c>
      <c r="C82" t="s">
        <v>24</v>
      </c>
      <c r="D82" t="s">
        <v>3441</v>
      </c>
      <c r="E82" t="s">
        <v>3442</v>
      </c>
      <c r="F82" t="s">
        <v>53</v>
      </c>
      <c r="G82">
        <v>66</v>
      </c>
      <c r="H82" s="37">
        <v>878719.65617004817</v>
      </c>
      <c r="I82" s="37">
        <v>8741.1073447378039</v>
      </c>
      <c r="J82" s="37">
        <v>3909.5218136894091</v>
      </c>
      <c r="K82" s="37">
        <v>1378.6128690892149</v>
      </c>
      <c r="L82" s="37">
        <v>14029.242027516431</v>
      </c>
    </row>
    <row r="83" spans="1:12" x14ac:dyDescent="0.25">
      <c r="A83" t="s">
        <v>20</v>
      </c>
      <c r="B83" t="s">
        <v>16</v>
      </c>
      <c r="C83" t="s">
        <v>24</v>
      </c>
      <c r="D83" t="s">
        <v>3439</v>
      </c>
      <c r="E83" t="s">
        <v>3440</v>
      </c>
      <c r="F83" t="s">
        <v>53</v>
      </c>
      <c r="G83">
        <v>13.2</v>
      </c>
      <c r="H83" s="37">
        <v>123962.20258782349</v>
      </c>
      <c r="I83" s="37">
        <v>2011.6791348000779</v>
      </c>
      <c r="J83" s="37">
        <v>899.73765902547132</v>
      </c>
      <c r="K83" s="37">
        <v>215.14859639042817</v>
      </c>
      <c r="L83" s="37">
        <v>3126.5653902159779</v>
      </c>
    </row>
    <row r="84" spans="1:12" x14ac:dyDescent="0.25">
      <c r="A84" t="s">
        <v>20</v>
      </c>
      <c r="B84" t="s">
        <v>16</v>
      </c>
      <c r="C84" t="s">
        <v>24</v>
      </c>
      <c r="D84" t="s">
        <v>3439</v>
      </c>
      <c r="E84" t="s">
        <v>3440</v>
      </c>
      <c r="F84" t="s">
        <v>53</v>
      </c>
      <c r="G84">
        <v>66</v>
      </c>
      <c r="H84" s="37">
        <v>370028.89279516478</v>
      </c>
      <c r="I84" s="37">
        <v>6154.905113335717</v>
      </c>
      <c r="J84" s="37">
        <v>2752.8246539908223</v>
      </c>
      <c r="K84" s="37">
        <v>820.21297807744656</v>
      </c>
      <c r="L84" s="37">
        <v>9727.9427454039887</v>
      </c>
    </row>
    <row r="85" spans="1:12" x14ac:dyDescent="0.25">
      <c r="A85" t="s">
        <v>20</v>
      </c>
      <c r="B85" t="s">
        <v>16</v>
      </c>
      <c r="C85" t="s">
        <v>3785</v>
      </c>
      <c r="D85" t="s">
        <v>3495</v>
      </c>
      <c r="E85" t="s">
        <v>3520</v>
      </c>
      <c r="F85" t="s">
        <v>53</v>
      </c>
      <c r="G85">
        <v>23</v>
      </c>
      <c r="H85" s="37">
        <v>877674.98553444794</v>
      </c>
      <c r="I85" s="37">
        <v>18002.076384429813</v>
      </c>
      <c r="J85" s="37">
        <v>8051.5554312463846</v>
      </c>
      <c r="K85" s="37">
        <v>1922.4328083145153</v>
      </c>
      <c r="L85" s="37">
        <v>27976.064623990715</v>
      </c>
    </row>
    <row r="86" spans="1:12" x14ac:dyDescent="0.25">
      <c r="A86" t="s">
        <v>20</v>
      </c>
      <c r="B86" t="s">
        <v>16</v>
      </c>
      <c r="C86" t="s">
        <v>3785</v>
      </c>
      <c r="D86" t="s">
        <v>3493</v>
      </c>
      <c r="E86" t="s">
        <v>3494</v>
      </c>
      <c r="F86" t="s">
        <v>53</v>
      </c>
      <c r="G86">
        <v>15</v>
      </c>
      <c r="H86" s="37">
        <v>1793793.686835832</v>
      </c>
      <c r="I86" s="37">
        <v>38298.661371381313</v>
      </c>
      <c r="J86" s="37">
        <v>17129.345992605515</v>
      </c>
      <c r="K86" s="37">
        <v>4134.8875027968188</v>
      </c>
      <c r="L86" s="37">
        <v>59562.894866783608</v>
      </c>
    </row>
    <row r="87" spans="1:12" x14ac:dyDescent="0.25">
      <c r="A87" t="s">
        <v>20</v>
      </c>
      <c r="B87" t="s">
        <v>16</v>
      </c>
      <c r="C87" t="s">
        <v>26</v>
      </c>
      <c r="D87" t="s">
        <v>3610</v>
      </c>
      <c r="E87" t="s">
        <v>3651</v>
      </c>
      <c r="F87" t="s">
        <v>53</v>
      </c>
      <c r="G87">
        <v>66</v>
      </c>
      <c r="H87" s="37">
        <v>3642985.7761029</v>
      </c>
      <c r="I87" s="37">
        <v>32247.225344677925</v>
      </c>
      <c r="J87" s="37">
        <v>14422.798616227214</v>
      </c>
      <c r="K87" s="37">
        <v>4543.7999507409668</v>
      </c>
      <c r="L87" s="37">
        <v>51213.823911646497</v>
      </c>
    </row>
    <row r="88" spans="1:12" x14ac:dyDescent="0.25">
      <c r="A88" t="s">
        <v>20</v>
      </c>
      <c r="B88" t="s">
        <v>16</v>
      </c>
      <c r="C88" t="s">
        <v>26</v>
      </c>
      <c r="D88" t="s">
        <v>3613</v>
      </c>
      <c r="E88" t="s">
        <v>3614</v>
      </c>
      <c r="F88" t="s">
        <v>53</v>
      </c>
      <c r="G88">
        <v>66</v>
      </c>
      <c r="H88" s="37">
        <v>2372146.7361707734</v>
      </c>
      <c r="I88" s="37">
        <v>35407.388751280072</v>
      </c>
      <c r="J88" s="37">
        <v>15836.203953294713</v>
      </c>
      <c r="K88" s="37">
        <v>5748.451502312173</v>
      </c>
      <c r="L88" s="37">
        <v>56992.044206886705</v>
      </c>
    </row>
    <row r="89" spans="1:12" x14ac:dyDescent="0.25">
      <c r="A89" t="s">
        <v>8</v>
      </c>
      <c r="B89" t="s">
        <v>8</v>
      </c>
      <c r="C89" t="s">
        <v>24</v>
      </c>
      <c r="D89" t="s">
        <v>42</v>
      </c>
      <c r="E89" t="s">
        <v>43</v>
      </c>
      <c r="F89" t="s">
        <v>53</v>
      </c>
      <c r="G89">
        <v>23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</row>
    <row r="90" spans="1:12" x14ac:dyDescent="0.25">
      <c r="A90" t="s">
        <v>8</v>
      </c>
      <c r="B90" t="s">
        <v>8</v>
      </c>
      <c r="C90" t="s">
        <v>24</v>
      </c>
      <c r="D90" t="s">
        <v>50</v>
      </c>
      <c r="E90" t="s">
        <v>51</v>
      </c>
      <c r="F90" t="s">
        <v>53</v>
      </c>
      <c r="G90">
        <v>500</v>
      </c>
      <c r="H90" s="37">
        <v>12748.194470080838</v>
      </c>
      <c r="I90" s="37">
        <v>1816.7924054541515</v>
      </c>
      <c r="J90" s="37">
        <v>425.54956489390111</v>
      </c>
      <c r="K90" s="37">
        <v>185.19512914929922</v>
      </c>
      <c r="L90" s="37">
        <v>2427.5370994973518</v>
      </c>
    </row>
    <row r="91" spans="1:12" x14ac:dyDescent="0.25">
      <c r="A91" t="s">
        <v>8</v>
      </c>
      <c r="B91" t="s">
        <v>8</v>
      </c>
      <c r="C91" t="s">
        <v>24</v>
      </c>
      <c r="D91" t="s">
        <v>71</v>
      </c>
      <c r="E91" t="s">
        <v>72</v>
      </c>
      <c r="F91" t="s">
        <v>53</v>
      </c>
      <c r="G91">
        <v>13.2</v>
      </c>
      <c r="H91" s="37">
        <v>293979.73674356856</v>
      </c>
      <c r="I91" s="37">
        <v>27891.784656987886</v>
      </c>
      <c r="J91" s="37">
        <v>6533.1277196353903</v>
      </c>
      <c r="K91" s="37">
        <v>3256.8147871701149</v>
      </c>
      <c r="L91" s="37">
        <v>37681.727163793388</v>
      </c>
    </row>
    <row r="92" spans="1:12" x14ac:dyDescent="0.25">
      <c r="A92" t="s">
        <v>8</v>
      </c>
      <c r="B92" t="s">
        <v>8</v>
      </c>
      <c r="C92" t="s">
        <v>24</v>
      </c>
      <c r="D92" t="s">
        <v>71</v>
      </c>
      <c r="E92" t="s">
        <v>72</v>
      </c>
      <c r="F92" t="s">
        <v>53</v>
      </c>
      <c r="G92">
        <v>13.8</v>
      </c>
      <c r="H92" s="37">
        <v>1714.7873398033635</v>
      </c>
      <c r="I92" s="37">
        <v>125.18046915848291</v>
      </c>
      <c r="J92" s="37">
        <v>29.321178371114204</v>
      </c>
      <c r="K92" s="37">
        <v>20.067760696741438</v>
      </c>
      <c r="L92" s="37">
        <v>174.56940822633854</v>
      </c>
    </row>
    <row r="93" spans="1:12" x14ac:dyDescent="0.25">
      <c r="A93" t="s">
        <v>8</v>
      </c>
      <c r="B93" t="s">
        <v>8</v>
      </c>
      <c r="C93" t="s">
        <v>24</v>
      </c>
      <c r="D93" t="s">
        <v>71</v>
      </c>
      <c r="E93" t="s">
        <v>72</v>
      </c>
      <c r="F93" t="s">
        <v>53</v>
      </c>
      <c r="G93">
        <v>15</v>
      </c>
      <c r="H93" s="37">
        <v>35783.62141239184</v>
      </c>
      <c r="I93" s="37">
        <v>2928.7146213956626</v>
      </c>
      <c r="J93" s="37">
        <v>685.99650080647746</v>
      </c>
      <c r="K93" s="37">
        <v>339.93392126616112</v>
      </c>
      <c r="L93" s="37">
        <v>3954.6450434683006</v>
      </c>
    </row>
    <row r="94" spans="1:12" x14ac:dyDescent="0.25">
      <c r="A94" t="s">
        <v>8</v>
      </c>
      <c r="B94" t="s">
        <v>8</v>
      </c>
      <c r="C94" t="s">
        <v>24</v>
      </c>
      <c r="D94" t="s">
        <v>71</v>
      </c>
      <c r="E94" t="s">
        <v>72</v>
      </c>
      <c r="F94" t="s">
        <v>53</v>
      </c>
      <c r="G94">
        <v>66</v>
      </c>
      <c r="H94" s="37">
        <v>231204.33526196147</v>
      </c>
      <c r="I94" s="37">
        <v>18442.383611647208</v>
      </c>
      <c r="J94" s="37">
        <v>4319.7826553997784</v>
      </c>
      <c r="K94" s="37">
        <v>2064.1536217607922</v>
      </c>
      <c r="L94" s="37">
        <v>24826.319888807782</v>
      </c>
    </row>
    <row r="95" spans="1:12" x14ac:dyDescent="0.25">
      <c r="A95" t="s">
        <v>8</v>
      </c>
      <c r="B95" t="s">
        <v>8</v>
      </c>
      <c r="C95" t="s">
        <v>24</v>
      </c>
      <c r="D95" t="s">
        <v>71</v>
      </c>
      <c r="E95" t="s">
        <v>72</v>
      </c>
      <c r="F95" t="s">
        <v>53</v>
      </c>
      <c r="G95">
        <v>154</v>
      </c>
      <c r="H95" s="37">
        <v>2169.4658011148613</v>
      </c>
      <c r="I95" s="37">
        <v>158.37226022323216</v>
      </c>
      <c r="J95" s="37">
        <v>37.095733242242957</v>
      </c>
      <c r="K95" s="37">
        <v>25.388757851180447</v>
      </c>
      <c r="L95" s="37">
        <v>220.85675131665556</v>
      </c>
    </row>
    <row r="96" spans="1:12" x14ac:dyDescent="0.25">
      <c r="A96" t="s">
        <v>8</v>
      </c>
      <c r="B96" t="s">
        <v>8</v>
      </c>
      <c r="C96" t="s">
        <v>24</v>
      </c>
      <c r="D96" t="s">
        <v>71</v>
      </c>
      <c r="E96" t="s">
        <v>72</v>
      </c>
      <c r="F96" t="s">
        <v>53</v>
      </c>
      <c r="G96">
        <v>220</v>
      </c>
      <c r="H96" s="37">
        <v>401891.30543799821</v>
      </c>
      <c r="I96" s="37">
        <v>34532.836259876938</v>
      </c>
      <c r="J96" s="37">
        <v>8088.669569966346</v>
      </c>
      <c r="K96" s="37">
        <v>4251.1709822303237</v>
      </c>
      <c r="L96" s="37">
        <v>46872.676812073594</v>
      </c>
    </row>
    <row r="97" spans="1:12" x14ac:dyDescent="0.25">
      <c r="A97" t="s">
        <v>8</v>
      </c>
      <c r="B97" t="s">
        <v>8</v>
      </c>
      <c r="C97" t="s">
        <v>24</v>
      </c>
      <c r="D97" t="s">
        <v>105</v>
      </c>
      <c r="E97" t="s">
        <v>106</v>
      </c>
      <c r="F97" t="s">
        <v>53</v>
      </c>
      <c r="G97">
        <v>13.8</v>
      </c>
      <c r="H97" s="37">
        <v>175775.73154674468</v>
      </c>
      <c r="I97" s="37">
        <v>14113.419208038425</v>
      </c>
      <c r="J97" s="37">
        <v>3305.8038910310406</v>
      </c>
      <c r="K97" s="37">
        <v>2105.4583506910112</v>
      </c>
      <c r="L97" s="37">
        <v>19524.681449760479</v>
      </c>
    </row>
    <row r="98" spans="1:12" x14ac:dyDescent="0.25">
      <c r="A98" t="s">
        <v>8</v>
      </c>
      <c r="B98" t="s">
        <v>8</v>
      </c>
      <c r="C98" t="s">
        <v>24</v>
      </c>
      <c r="D98" t="s">
        <v>105</v>
      </c>
      <c r="E98" t="s">
        <v>106</v>
      </c>
      <c r="F98" t="s">
        <v>53</v>
      </c>
      <c r="G98">
        <v>66</v>
      </c>
      <c r="H98" s="37">
        <v>153745.93275142545</v>
      </c>
      <c r="I98" s="37">
        <v>12732.043986152976</v>
      </c>
      <c r="J98" s="37">
        <v>2982.2426394186823</v>
      </c>
      <c r="K98" s="37">
        <v>1389.8880853018138</v>
      </c>
      <c r="L98" s="37">
        <v>17104.174710873467</v>
      </c>
    </row>
    <row r="99" spans="1:12" x14ac:dyDescent="0.25">
      <c r="A99" t="s">
        <v>8</v>
      </c>
      <c r="B99" t="s">
        <v>8</v>
      </c>
      <c r="C99" t="s">
        <v>24</v>
      </c>
      <c r="D99" t="s">
        <v>105</v>
      </c>
      <c r="E99" t="s">
        <v>106</v>
      </c>
      <c r="F99" t="s">
        <v>53</v>
      </c>
      <c r="G99">
        <v>154</v>
      </c>
      <c r="H99" s="37">
        <v>5486.8543149412817</v>
      </c>
      <c r="I99" s="37">
        <v>400.54354345032516</v>
      </c>
      <c r="J99" s="37">
        <v>93.819816796151144</v>
      </c>
      <c r="K99" s="37">
        <v>64.211390423929245</v>
      </c>
      <c r="L99" s="37">
        <v>558.57475067040559</v>
      </c>
    </row>
    <row r="100" spans="1:12" x14ac:dyDescent="0.25">
      <c r="A100" t="s">
        <v>8</v>
      </c>
      <c r="B100" t="s">
        <v>8</v>
      </c>
      <c r="C100" t="s">
        <v>24</v>
      </c>
      <c r="D100" t="s">
        <v>105</v>
      </c>
      <c r="E100" t="s">
        <v>106</v>
      </c>
      <c r="F100" t="s">
        <v>53</v>
      </c>
      <c r="G100">
        <v>220</v>
      </c>
      <c r="H100" s="37">
        <v>587151.16711047431</v>
      </c>
      <c r="I100" s="37">
        <v>54368.525033664337</v>
      </c>
      <c r="J100" s="37">
        <v>12734.807841854383</v>
      </c>
      <c r="K100" s="37">
        <v>7458.8196034663215</v>
      </c>
      <c r="L100" s="37">
        <v>74562.152478985081</v>
      </c>
    </row>
    <row r="101" spans="1:12" x14ac:dyDescent="0.25">
      <c r="A101" t="s">
        <v>8</v>
      </c>
      <c r="B101" t="s">
        <v>8</v>
      </c>
      <c r="C101" t="s">
        <v>24</v>
      </c>
      <c r="D101" t="s">
        <v>127</v>
      </c>
      <c r="E101" t="s">
        <v>128</v>
      </c>
      <c r="F101" t="s">
        <v>53</v>
      </c>
      <c r="G101">
        <v>66</v>
      </c>
      <c r="H101" s="37">
        <v>118326.23993807576</v>
      </c>
      <c r="I101" s="37">
        <v>9509.1179840946334</v>
      </c>
      <c r="J101" s="37">
        <v>2227.332637734522</v>
      </c>
      <c r="K101" s="37">
        <v>1136.6631266643371</v>
      </c>
      <c r="L101" s="37">
        <v>12873.113748493492</v>
      </c>
    </row>
    <row r="102" spans="1:12" x14ac:dyDescent="0.25">
      <c r="A102" t="s">
        <v>8</v>
      </c>
      <c r="B102" t="s">
        <v>8</v>
      </c>
      <c r="C102" t="s">
        <v>24</v>
      </c>
      <c r="D102" t="s">
        <v>127</v>
      </c>
      <c r="E102" t="s">
        <v>128</v>
      </c>
      <c r="F102" t="s">
        <v>53</v>
      </c>
      <c r="G102">
        <v>220</v>
      </c>
      <c r="H102" s="37">
        <v>1957294.630197627</v>
      </c>
      <c r="I102" s="37">
        <v>162200.94148889661</v>
      </c>
      <c r="J102" s="37">
        <v>37992.530059441022</v>
      </c>
      <c r="K102" s="37">
        <v>25535.005121293783</v>
      </c>
      <c r="L102" s="37">
        <v>225728.47666963143</v>
      </c>
    </row>
    <row r="103" spans="1:12" x14ac:dyDescent="0.25">
      <c r="A103" t="s">
        <v>8</v>
      </c>
      <c r="B103" t="s">
        <v>8</v>
      </c>
      <c r="C103" t="s">
        <v>24</v>
      </c>
      <c r="D103" t="s">
        <v>160</v>
      </c>
      <c r="E103" t="s">
        <v>161</v>
      </c>
      <c r="F103" t="s">
        <v>53</v>
      </c>
      <c r="G103">
        <v>13.2</v>
      </c>
      <c r="H103" s="37">
        <v>251599.04267884383</v>
      </c>
      <c r="I103" s="37">
        <v>22729.099022899543</v>
      </c>
      <c r="J103" s="37">
        <v>5323.8653852735897</v>
      </c>
      <c r="K103" s="37">
        <v>2689.3698156613946</v>
      </c>
      <c r="L103" s="37">
        <v>30742.334223834543</v>
      </c>
    </row>
    <row r="104" spans="1:12" x14ac:dyDescent="0.25">
      <c r="A104" t="s">
        <v>8</v>
      </c>
      <c r="B104" t="s">
        <v>8</v>
      </c>
      <c r="C104" t="s">
        <v>24</v>
      </c>
      <c r="D104" t="s">
        <v>160</v>
      </c>
      <c r="E104" t="s">
        <v>161</v>
      </c>
      <c r="F104" t="s">
        <v>53</v>
      </c>
      <c r="G104">
        <v>66</v>
      </c>
      <c r="H104" s="37">
        <v>380259.89858280955</v>
      </c>
      <c r="I104" s="37">
        <v>29192.711711432294</v>
      </c>
      <c r="J104" s="37">
        <v>6837.8454960393219</v>
      </c>
      <c r="K104" s="37">
        <v>4103.7265925040792</v>
      </c>
      <c r="L104" s="37">
        <v>40134.283799975659</v>
      </c>
    </row>
    <row r="105" spans="1:12" x14ac:dyDescent="0.25">
      <c r="A105" t="s">
        <v>8</v>
      </c>
      <c r="B105" t="s">
        <v>8</v>
      </c>
      <c r="C105" t="s">
        <v>24</v>
      </c>
      <c r="D105" t="s">
        <v>160</v>
      </c>
      <c r="E105" t="s">
        <v>161</v>
      </c>
      <c r="F105" t="s">
        <v>53</v>
      </c>
      <c r="G105">
        <v>110</v>
      </c>
      <c r="H105" s="37">
        <v>92293.174137518741</v>
      </c>
      <c r="I105" s="37">
        <v>8718.8248010106399</v>
      </c>
      <c r="J105" s="37">
        <v>2042.2212737777015</v>
      </c>
      <c r="K105" s="37">
        <v>1180.8362421852239</v>
      </c>
      <c r="L105" s="37">
        <v>11941.882316973561</v>
      </c>
    </row>
    <row r="106" spans="1:12" x14ac:dyDescent="0.25">
      <c r="A106" t="s">
        <v>8</v>
      </c>
      <c r="B106" t="s">
        <v>8</v>
      </c>
      <c r="C106" t="s">
        <v>24</v>
      </c>
      <c r="D106" t="s">
        <v>160</v>
      </c>
      <c r="E106" t="s">
        <v>161</v>
      </c>
      <c r="F106" t="s">
        <v>53</v>
      </c>
      <c r="G106">
        <v>220</v>
      </c>
      <c r="H106" s="37">
        <v>965398.60408040951</v>
      </c>
      <c r="I106" s="37">
        <v>97100.412671732542</v>
      </c>
      <c r="J106" s="37">
        <v>22743.9515045445</v>
      </c>
      <c r="K106" s="37">
        <v>12544.626788329033</v>
      </c>
      <c r="L106" s="37">
        <v>132388.99096460629</v>
      </c>
    </row>
    <row r="107" spans="1:12" x14ac:dyDescent="0.25">
      <c r="A107" t="s">
        <v>8</v>
      </c>
      <c r="B107" t="s">
        <v>8</v>
      </c>
      <c r="C107" t="s">
        <v>24</v>
      </c>
      <c r="D107" t="s">
        <v>185</v>
      </c>
      <c r="E107" t="s">
        <v>186</v>
      </c>
      <c r="F107" t="s">
        <v>53</v>
      </c>
      <c r="G107">
        <v>23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</row>
    <row r="108" spans="1:12" x14ac:dyDescent="0.25">
      <c r="A108" t="s">
        <v>8</v>
      </c>
      <c r="B108" t="s">
        <v>8</v>
      </c>
      <c r="C108" t="s">
        <v>24</v>
      </c>
      <c r="D108" t="s">
        <v>185</v>
      </c>
      <c r="E108" t="s">
        <v>186</v>
      </c>
      <c r="F108" t="s">
        <v>53</v>
      </c>
      <c r="G108">
        <v>66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</row>
    <row r="109" spans="1:12" x14ac:dyDescent="0.25">
      <c r="A109" t="s">
        <v>8</v>
      </c>
      <c r="B109" t="s">
        <v>8</v>
      </c>
      <c r="C109" t="s">
        <v>24</v>
      </c>
      <c r="D109" t="s">
        <v>185</v>
      </c>
      <c r="E109" t="s">
        <v>186</v>
      </c>
      <c r="F109" t="s">
        <v>53</v>
      </c>
      <c r="G109">
        <v>154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</row>
    <row r="110" spans="1:12" x14ac:dyDescent="0.25">
      <c r="A110" t="s">
        <v>8</v>
      </c>
      <c r="B110" t="s">
        <v>8</v>
      </c>
      <c r="C110" t="s">
        <v>24</v>
      </c>
      <c r="D110" t="s">
        <v>201</v>
      </c>
      <c r="E110" t="s">
        <v>202</v>
      </c>
      <c r="F110" t="s">
        <v>53</v>
      </c>
      <c r="G110">
        <v>13.8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</row>
    <row r="111" spans="1:12" x14ac:dyDescent="0.25">
      <c r="A111" t="s">
        <v>8</v>
      </c>
      <c r="B111" t="s">
        <v>8</v>
      </c>
      <c r="C111" t="s">
        <v>24</v>
      </c>
      <c r="D111" t="s">
        <v>201</v>
      </c>
      <c r="E111" t="s">
        <v>202</v>
      </c>
      <c r="F111" t="s">
        <v>53</v>
      </c>
      <c r="G111">
        <v>15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</row>
    <row r="112" spans="1:12" x14ac:dyDescent="0.25">
      <c r="A112" t="s">
        <v>8</v>
      </c>
      <c r="B112" t="s">
        <v>8</v>
      </c>
      <c r="C112" t="s">
        <v>26</v>
      </c>
      <c r="D112" t="s">
        <v>299</v>
      </c>
      <c r="E112" t="s">
        <v>300</v>
      </c>
      <c r="F112" t="s">
        <v>53</v>
      </c>
      <c r="G112">
        <v>220</v>
      </c>
      <c r="H112" s="37">
        <v>454561.71556607855</v>
      </c>
      <c r="I112" s="37">
        <v>34648.105295179812</v>
      </c>
      <c r="J112" s="37">
        <v>8115.6691807483103</v>
      </c>
      <c r="K112" s="37">
        <v>6352.8194304263616</v>
      </c>
      <c r="L112" s="37">
        <v>49116.593906354472</v>
      </c>
    </row>
    <row r="113" spans="1:12" x14ac:dyDescent="0.25">
      <c r="A113" t="s">
        <v>8</v>
      </c>
      <c r="B113" t="s">
        <v>8</v>
      </c>
      <c r="C113" t="s">
        <v>26</v>
      </c>
      <c r="D113" t="s">
        <v>305</v>
      </c>
      <c r="E113" t="s">
        <v>306</v>
      </c>
      <c r="F113" t="s">
        <v>53</v>
      </c>
      <c r="G113">
        <v>220</v>
      </c>
      <c r="H113" s="37">
        <v>455044.85368516145</v>
      </c>
      <c r="I113" s="37">
        <v>34683.549802176378</v>
      </c>
      <c r="J113" s="37">
        <v>8123.9713920989207</v>
      </c>
      <c r="K113" s="37">
        <v>6358.6445586961672</v>
      </c>
      <c r="L113" s="37">
        <v>49166.165752971458</v>
      </c>
    </row>
    <row r="114" spans="1:12" x14ac:dyDescent="0.25">
      <c r="A114" t="s">
        <v>10</v>
      </c>
      <c r="B114" t="s">
        <v>7</v>
      </c>
      <c r="C114" t="s">
        <v>24</v>
      </c>
      <c r="D114" t="s">
        <v>472</v>
      </c>
      <c r="E114" t="s">
        <v>473</v>
      </c>
      <c r="F114" t="s">
        <v>53</v>
      </c>
      <c r="G114">
        <v>23</v>
      </c>
      <c r="H114" s="37">
        <v>189541.47964925272</v>
      </c>
      <c r="I114" s="37">
        <v>18861.115052036443</v>
      </c>
      <c r="J114" s="37">
        <v>14635.888759137424</v>
      </c>
      <c r="K114" s="37">
        <v>2097.5661780770629</v>
      </c>
      <c r="L114" s="37">
        <v>35594.569989250936</v>
      </c>
    </row>
    <row r="115" spans="1:12" x14ac:dyDescent="0.25">
      <c r="A115" t="s">
        <v>10</v>
      </c>
      <c r="B115" t="s">
        <v>7</v>
      </c>
      <c r="C115" t="s">
        <v>24</v>
      </c>
      <c r="D115" t="s">
        <v>474</v>
      </c>
      <c r="E115" t="s">
        <v>475</v>
      </c>
      <c r="F115" t="s">
        <v>53</v>
      </c>
      <c r="G115">
        <v>23</v>
      </c>
      <c r="H115" s="37">
        <v>239165.44360271125</v>
      </c>
      <c r="I115" s="37">
        <v>23526.627668966761</v>
      </c>
      <c r="J115" s="37">
        <v>18256.243307495461</v>
      </c>
      <c r="K115" s="37">
        <v>2400.4611654829182</v>
      </c>
      <c r="L115" s="37">
        <v>44183.332141945124</v>
      </c>
    </row>
    <row r="116" spans="1:12" x14ac:dyDescent="0.25">
      <c r="A116" t="s">
        <v>10</v>
      </c>
      <c r="B116" t="s">
        <v>7</v>
      </c>
      <c r="C116" t="s">
        <v>24</v>
      </c>
      <c r="D116" t="s">
        <v>486</v>
      </c>
      <c r="E116" t="s">
        <v>487</v>
      </c>
      <c r="F116" t="s">
        <v>53</v>
      </c>
      <c r="G116">
        <v>13.8</v>
      </c>
      <c r="H116" s="37">
        <v>551416.0781394986</v>
      </c>
      <c r="I116" s="37">
        <v>56078.259225113172</v>
      </c>
      <c r="J116" s="37">
        <v>43515.728606735356</v>
      </c>
      <c r="K116" s="37">
        <v>6108.2982453207724</v>
      </c>
      <c r="L116" s="37">
        <v>105702.28607716925</v>
      </c>
    </row>
    <row r="117" spans="1:12" x14ac:dyDescent="0.25">
      <c r="A117" t="s">
        <v>10</v>
      </c>
      <c r="B117" t="s">
        <v>7</v>
      </c>
      <c r="C117" t="s">
        <v>24</v>
      </c>
      <c r="D117" t="s">
        <v>486</v>
      </c>
      <c r="E117" t="s">
        <v>487</v>
      </c>
      <c r="F117" t="s">
        <v>53</v>
      </c>
      <c r="G117">
        <v>110</v>
      </c>
      <c r="H117" s="37">
        <v>1843434.4223326829</v>
      </c>
      <c r="I117" s="37">
        <v>146931.89938562532</v>
      </c>
      <c r="J117" s="37">
        <v>114016.5323547294</v>
      </c>
      <c r="K117" s="37">
        <v>26532.416874620463</v>
      </c>
      <c r="L117" s="37">
        <v>287480.84861497517</v>
      </c>
    </row>
    <row r="118" spans="1:12" x14ac:dyDescent="0.25">
      <c r="A118" t="s">
        <v>10</v>
      </c>
      <c r="B118" t="s">
        <v>7</v>
      </c>
      <c r="C118" t="s">
        <v>24</v>
      </c>
      <c r="D118" t="s">
        <v>488</v>
      </c>
      <c r="E118" t="s">
        <v>489</v>
      </c>
      <c r="F118" t="s">
        <v>53</v>
      </c>
      <c r="G118">
        <v>23</v>
      </c>
      <c r="H118" s="37">
        <v>540109.7448388295</v>
      </c>
      <c r="I118" s="37">
        <v>49247.977118560208</v>
      </c>
      <c r="J118" s="37">
        <v>38215.55155838831</v>
      </c>
      <c r="K118" s="37">
        <v>7030.5621045213729</v>
      </c>
      <c r="L118" s="37">
        <v>94494.090781469917</v>
      </c>
    </row>
    <row r="119" spans="1:12" x14ac:dyDescent="0.25">
      <c r="A119" t="s">
        <v>10</v>
      </c>
      <c r="B119" t="s">
        <v>7</v>
      </c>
      <c r="C119" t="s">
        <v>24</v>
      </c>
      <c r="D119" t="s">
        <v>488</v>
      </c>
      <c r="E119" t="s">
        <v>489</v>
      </c>
      <c r="F119" t="s">
        <v>53</v>
      </c>
      <c r="G119">
        <v>110</v>
      </c>
      <c r="H119" s="37">
        <v>691350.91101118305</v>
      </c>
      <c r="I119" s="37">
        <v>54446.125614642471</v>
      </c>
      <c r="J119" s="37">
        <v>42249.222045644259</v>
      </c>
      <c r="K119" s="37">
        <v>9566.6426108871692</v>
      </c>
      <c r="L119" s="37">
        <v>106261.9902711739</v>
      </c>
    </row>
    <row r="120" spans="1:12" x14ac:dyDescent="0.25">
      <c r="A120" t="s">
        <v>10</v>
      </c>
      <c r="B120" t="s">
        <v>7</v>
      </c>
      <c r="C120" t="s">
        <v>24</v>
      </c>
      <c r="D120" t="s">
        <v>490</v>
      </c>
      <c r="E120" t="s">
        <v>491</v>
      </c>
      <c r="F120" t="s">
        <v>53</v>
      </c>
      <c r="G120">
        <v>23</v>
      </c>
      <c r="H120" s="37">
        <v>511344.48572165827</v>
      </c>
      <c r="I120" s="37">
        <v>49987.654105360169</v>
      </c>
      <c r="J120" s="37">
        <v>38789.527702780142</v>
      </c>
      <c r="K120" s="37">
        <v>5211.7092341984035</v>
      </c>
      <c r="L120" s="37">
        <v>93988.891042338699</v>
      </c>
    </row>
    <row r="121" spans="1:12" x14ac:dyDescent="0.25">
      <c r="A121" t="s">
        <v>10</v>
      </c>
      <c r="B121" t="s">
        <v>7</v>
      </c>
      <c r="C121" t="s">
        <v>24</v>
      </c>
      <c r="D121" t="s">
        <v>490</v>
      </c>
      <c r="E121" t="s">
        <v>491</v>
      </c>
      <c r="F121" t="s">
        <v>53</v>
      </c>
      <c r="G121">
        <v>110</v>
      </c>
      <c r="H121" s="37">
        <v>2357110.0106378896</v>
      </c>
      <c r="I121" s="37">
        <v>187929.02361329255</v>
      </c>
      <c r="J121" s="37">
        <v>145829.56928203921</v>
      </c>
      <c r="K121" s="37">
        <v>34818.847440908306</v>
      </c>
      <c r="L121" s="37">
        <v>368577.44033624005</v>
      </c>
    </row>
    <row r="122" spans="1:12" x14ac:dyDescent="0.25">
      <c r="A122" t="s">
        <v>10</v>
      </c>
      <c r="B122" t="s">
        <v>7</v>
      </c>
      <c r="C122" t="s">
        <v>24</v>
      </c>
      <c r="D122" t="s">
        <v>493</v>
      </c>
      <c r="E122" t="s">
        <v>494</v>
      </c>
      <c r="F122" t="s">
        <v>53</v>
      </c>
      <c r="G122">
        <v>13.8</v>
      </c>
      <c r="H122" s="37">
        <v>706245.23080604547</v>
      </c>
      <c r="I122" s="37">
        <v>70907.322707601328</v>
      </c>
      <c r="J122" s="37">
        <v>55022.817288029946</v>
      </c>
      <c r="K122" s="37">
        <v>7240.3124445813919</v>
      </c>
      <c r="L122" s="37">
        <v>133170.45244021268</v>
      </c>
    </row>
    <row r="123" spans="1:12" x14ac:dyDescent="0.25">
      <c r="A123" t="s">
        <v>10</v>
      </c>
      <c r="B123" t="s">
        <v>7</v>
      </c>
      <c r="C123" t="s">
        <v>24</v>
      </c>
      <c r="D123" t="s">
        <v>493</v>
      </c>
      <c r="E123" t="s">
        <v>494</v>
      </c>
      <c r="F123" t="s">
        <v>53</v>
      </c>
      <c r="G123">
        <v>110</v>
      </c>
      <c r="H123" s="37">
        <v>2382536.6414641929</v>
      </c>
      <c r="I123" s="37">
        <v>187097.29172643393</v>
      </c>
      <c r="J123" s="37">
        <v>145184.16017765144</v>
      </c>
      <c r="K123" s="37">
        <v>37541.339552013102</v>
      </c>
      <c r="L123" s="37">
        <v>369822.79145609855</v>
      </c>
    </row>
    <row r="124" spans="1:12" x14ac:dyDescent="0.25">
      <c r="A124" t="s">
        <v>10</v>
      </c>
      <c r="B124" t="s">
        <v>7</v>
      </c>
      <c r="C124" t="s">
        <v>24</v>
      </c>
      <c r="D124" t="s">
        <v>495</v>
      </c>
      <c r="E124" t="s">
        <v>496</v>
      </c>
      <c r="F124" t="s">
        <v>53</v>
      </c>
      <c r="G124">
        <v>13.8</v>
      </c>
      <c r="H124" s="37">
        <v>872403.59119236516</v>
      </c>
      <c r="I124" s="37">
        <v>87154.271766633552</v>
      </c>
      <c r="J124" s="37">
        <v>67630.159878716033</v>
      </c>
      <c r="K124" s="37">
        <v>8900.229580184614</v>
      </c>
      <c r="L124" s="37">
        <v>163684.66122553422</v>
      </c>
    </row>
    <row r="125" spans="1:12" x14ac:dyDescent="0.25">
      <c r="A125" t="s">
        <v>10</v>
      </c>
      <c r="B125" t="s">
        <v>7</v>
      </c>
      <c r="C125" t="s">
        <v>24</v>
      </c>
      <c r="D125" t="s">
        <v>495</v>
      </c>
      <c r="E125" t="s">
        <v>496</v>
      </c>
      <c r="F125" t="s">
        <v>53</v>
      </c>
      <c r="G125">
        <v>110</v>
      </c>
      <c r="H125" s="37">
        <v>2024207.5380557908</v>
      </c>
      <c r="I125" s="37">
        <v>159308.93090215023</v>
      </c>
      <c r="J125" s="37">
        <v>123620.88797975043</v>
      </c>
      <c r="K125" s="37">
        <v>33793.69179505889</v>
      </c>
      <c r="L125" s="37">
        <v>316723.51067695959</v>
      </c>
    </row>
    <row r="126" spans="1:12" x14ac:dyDescent="0.25">
      <c r="A126" t="s">
        <v>10</v>
      </c>
      <c r="B126" t="s">
        <v>7</v>
      </c>
      <c r="C126" t="s">
        <v>24</v>
      </c>
      <c r="D126" t="s">
        <v>497</v>
      </c>
      <c r="E126" t="s">
        <v>498</v>
      </c>
      <c r="F126" t="s">
        <v>53</v>
      </c>
      <c r="G126">
        <v>13.8</v>
      </c>
      <c r="H126" s="37">
        <v>860294.44199736614</v>
      </c>
      <c r="I126" s="37">
        <v>84200.545019303536</v>
      </c>
      <c r="J126" s="37">
        <v>65338.120623372961</v>
      </c>
      <c r="K126" s="37">
        <v>8593.0338271181226</v>
      </c>
      <c r="L126" s="37">
        <v>158131.69946979461</v>
      </c>
    </row>
    <row r="127" spans="1:12" x14ac:dyDescent="0.25">
      <c r="A127" t="s">
        <v>10</v>
      </c>
      <c r="B127" t="s">
        <v>7</v>
      </c>
      <c r="C127" t="s">
        <v>24</v>
      </c>
      <c r="D127" t="s">
        <v>497</v>
      </c>
      <c r="E127" t="s">
        <v>498</v>
      </c>
      <c r="F127" t="s">
        <v>53</v>
      </c>
      <c r="G127">
        <v>66</v>
      </c>
      <c r="H127" s="37">
        <v>2060741.5924683192</v>
      </c>
      <c r="I127" s="37">
        <v>165506.68224771222</v>
      </c>
      <c r="J127" s="37">
        <v>128430.23244322358</v>
      </c>
      <c r="K127" s="37">
        <v>34027.65162924624</v>
      </c>
      <c r="L127" s="37">
        <v>327964.56632018217</v>
      </c>
    </row>
    <row r="128" spans="1:12" x14ac:dyDescent="0.25">
      <c r="A128" t="s">
        <v>10</v>
      </c>
      <c r="B128" t="s">
        <v>7</v>
      </c>
      <c r="C128" t="s">
        <v>24</v>
      </c>
      <c r="D128" t="s">
        <v>499</v>
      </c>
      <c r="E128" t="s">
        <v>500</v>
      </c>
      <c r="F128" t="s">
        <v>53</v>
      </c>
      <c r="G128">
        <v>13.8</v>
      </c>
      <c r="H128" s="37">
        <v>174684.89471769391</v>
      </c>
      <c r="I128" s="37">
        <v>17515.907327943271</v>
      </c>
      <c r="J128" s="37">
        <v>13592.031566524936</v>
      </c>
      <c r="K128" s="37">
        <v>1939.6640028886443</v>
      </c>
      <c r="L128" s="37">
        <v>33047.602897356839</v>
      </c>
    </row>
    <row r="129" spans="1:12" x14ac:dyDescent="0.25">
      <c r="A129" t="s">
        <v>10</v>
      </c>
      <c r="B129" t="s">
        <v>7</v>
      </c>
      <c r="C129" t="s">
        <v>24</v>
      </c>
      <c r="D129" t="s">
        <v>499</v>
      </c>
      <c r="E129" t="s">
        <v>500</v>
      </c>
      <c r="F129" t="s">
        <v>53</v>
      </c>
      <c r="G129">
        <v>66</v>
      </c>
      <c r="H129" s="37">
        <v>642781.34400948137</v>
      </c>
      <c r="I129" s="37">
        <v>51483.176339067715</v>
      </c>
      <c r="J129" s="37">
        <v>39950.026272932104</v>
      </c>
      <c r="K129" s="37">
        <v>8924.2068444364668</v>
      </c>
      <c r="L129" s="37">
        <v>100357.4094564363</v>
      </c>
    </row>
    <row r="130" spans="1:12" x14ac:dyDescent="0.25">
      <c r="A130" t="s">
        <v>10</v>
      </c>
      <c r="B130" t="s">
        <v>7</v>
      </c>
      <c r="C130" t="s">
        <v>24</v>
      </c>
      <c r="D130" t="s">
        <v>501</v>
      </c>
      <c r="E130" t="s">
        <v>502</v>
      </c>
      <c r="F130" t="s">
        <v>53</v>
      </c>
      <c r="G130">
        <v>13.8</v>
      </c>
      <c r="H130" s="37">
        <v>664057.06002827885</v>
      </c>
      <c r="I130" s="37">
        <v>65989.311644134708</v>
      </c>
      <c r="J130" s="37">
        <v>51206.528450253514</v>
      </c>
      <c r="K130" s="37">
        <v>6732.897048978014</v>
      </c>
      <c r="L130" s="37">
        <v>123928.7371433662</v>
      </c>
    </row>
    <row r="131" spans="1:12" x14ac:dyDescent="0.25">
      <c r="A131" t="s">
        <v>10</v>
      </c>
      <c r="B131" t="s">
        <v>7</v>
      </c>
      <c r="C131" t="s">
        <v>24</v>
      </c>
      <c r="D131" t="s">
        <v>501</v>
      </c>
      <c r="E131" t="s">
        <v>502</v>
      </c>
      <c r="F131" t="s">
        <v>53</v>
      </c>
      <c r="G131">
        <v>110</v>
      </c>
      <c r="H131" s="37">
        <v>1980774.9477561747</v>
      </c>
      <c r="I131" s="37">
        <v>159155.78957568432</v>
      </c>
      <c r="J131" s="37">
        <v>123502.05304277035</v>
      </c>
      <c r="K131" s="37">
        <v>31072.426629245052</v>
      </c>
      <c r="L131" s="37">
        <v>313730.26924769959</v>
      </c>
    </row>
    <row r="132" spans="1:12" x14ac:dyDescent="0.25">
      <c r="A132" t="s">
        <v>10</v>
      </c>
      <c r="B132" t="s">
        <v>7</v>
      </c>
      <c r="C132" t="s">
        <v>24</v>
      </c>
      <c r="D132" t="s">
        <v>522</v>
      </c>
      <c r="E132" t="s">
        <v>523</v>
      </c>
      <c r="F132" t="s">
        <v>53</v>
      </c>
      <c r="G132">
        <v>23</v>
      </c>
      <c r="H132" s="37">
        <v>752584.97195719788</v>
      </c>
      <c r="I132" s="37">
        <v>76216.859724763461</v>
      </c>
      <c r="J132" s="37">
        <v>59142.923280242612</v>
      </c>
      <c r="K132" s="37">
        <v>8252.7448879418462</v>
      </c>
      <c r="L132" s="37">
        <v>143612.52789294787</v>
      </c>
    </row>
    <row r="133" spans="1:12" x14ac:dyDescent="0.25">
      <c r="A133" t="s">
        <v>10</v>
      </c>
      <c r="B133" t="s">
        <v>7</v>
      </c>
      <c r="C133" t="s">
        <v>24</v>
      </c>
      <c r="D133" t="s">
        <v>522</v>
      </c>
      <c r="E133" t="s">
        <v>523</v>
      </c>
      <c r="F133" t="s">
        <v>53</v>
      </c>
      <c r="G133">
        <v>110</v>
      </c>
      <c r="H133" s="37">
        <v>1830468.1146703924</v>
      </c>
      <c r="I133" s="37">
        <v>145848.35954771322</v>
      </c>
      <c r="J133" s="37">
        <v>113175.7247730979</v>
      </c>
      <c r="K133" s="37">
        <v>25715.956832885116</v>
      </c>
      <c r="L133" s="37">
        <v>284740.04115369631</v>
      </c>
    </row>
    <row r="134" spans="1:12" x14ac:dyDescent="0.25">
      <c r="A134" t="s">
        <v>10</v>
      </c>
      <c r="B134" t="s">
        <v>7</v>
      </c>
      <c r="C134" t="s">
        <v>24</v>
      </c>
      <c r="D134" t="s">
        <v>526</v>
      </c>
      <c r="E134" t="s">
        <v>527</v>
      </c>
      <c r="F134" t="s">
        <v>53</v>
      </c>
      <c r="G134">
        <v>13.8</v>
      </c>
      <c r="H134" s="37">
        <v>1098971.8148669994</v>
      </c>
      <c r="I134" s="37">
        <v>106641.12903764375</v>
      </c>
      <c r="J134" s="37">
        <v>82751.613435243664</v>
      </c>
      <c r="K134" s="37">
        <v>10880.998632798408</v>
      </c>
      <c r="L134" s="37">
        <v>200273.74110568591</v>
      </c>
    </row>
    <row r="135" spans="1:12" x14ac:dyDescent="0.25">
      <c r="A135" t="s">
        <v>10</v>
      </c>
      <c r="B135" t="s">
        <v>7</v>
      </c>
      <c r="C135" t="s">
        <v>24</v>
      </c>
      <c r="D135" t="s">
        <v>526</v>
      </c>
      <c r="E135" t="s">
        <v>527</v>
      </c>
      <c r="F135" t="s">
        <v>53</v>
      </c>
      <c r="G135">
        <v>23</v>
      </c>
      <c r="H135" s="37">
        <v>602110.95923468622</v>
      </c>
      <c r="I135" s="37">
        <v>59076.272554368705</v>
      </c>
      <c r="J135" s="37">
        <v>45842.133459488607</v>
      </c>
      <c r="K135" s="37">
        <v>6029.6572866716169</v>
      </c>
      <c r="L135" s="37">
        <v>110948.06330052887</v>
      </c>
    </row>
    <row r="136" spans="1:12" x14ac:dyDescent="0.25">
      <c r="A136" t="s">
        <v>10</v>
      </c>
      <c r="B136" t="s">
        <v>7</v>
      </c>
      <c r="C136" t="s">
        <v>24</v>
      </c>
      <c r="D136" t="s">
        <v>526</v>
      </c>
      <c r="E136" t="s">
        <v>527</v>
      </c>
      <c r="F136" t="s">
        <v>53</v>
      </c>
      <c r="G136">
        <v>110</v>
      </c>
      <c r="H136" s="37">
        <v>2690677.7535655191</v>
      </c>
      <c r="I136" s="37">
        <v>213168.87277002068</v>
      </c>
      <c r="J136" s="37">
        <v>165415.24189662811</v>
      </c>
      <c r="K136" s="37">
        <v>42158.955453540853</v>
      </c>
      <c r="L136" s="37">
        <v>420743.07012018986</v>
      </c>
    </row>
    <row r="137" spans="1:12" x14ac:dyDescent="0.25">
      <c r="A137" t="s">
        <v>10</v>
      </c>
      <c r="B137" t="s">
        <v>7</v>
      </c>
      <c r="C137" t="s">
        <v>24</v>
      </c>
      <c r="D137" t="s">
        <v>528</v>
      </c>
      <c r="E137" t="s">
        <v>529</v>
      </c>
      <c r="F137" t="s">
        <v>53</v>
      </c>
      <c r="G137">
        <v>13.8</v>
      </c>
      <c r="H137" s="37">
        <v>814074.39632100961</v>
      </c>
      <c r="I137" s="37">
        <v>82171.37648932499</v>
      </c>
      <c r="J137" s="37">
        <v>63763.522048666542</v>
      </c>
      <c r="K137" s="37">
        <v>8471.6598716663484</v>
      </c>
      <c r="L137" s="37">
        <v>154406.55840965768</v>
      </c>
    </row>
    <row r="138" spans="1:12" x14ac:dyDescent="0.25">
      <c r="A138" t="s">
        <v>10</v>
      </c>
      <c r="B138" t="s">
        <v>7</v>
      </c>
      <c r="C138" t="s">
        <v>24</v>
      </c>
      <c r="D138" t="s">
        <v>528</v>
      </c>
      <c r="E138" t="s">
        <v>529</v>
      </c>
      <c r="F138" t="s">
        <v>53</v>
      </c>
      <c r="G138">
        <v>110</v>
      </c>
      <c r="H138" s="37">
        <v>1841521.5070175915</v>
      </c>
      <c r="I138" s="37">
        <v>145795.74929803706</v>
      </c>
      <c r="J138" s="37">
        <v>113134.90015802467</v>
      </c>
      <c r="K138" s="37">
        <v>30452.558477898827</v>
      </c>
      <c r="L138" s="37">
        <v>289383.20793396048</v>
      </c>
    </row>
    <row r="139" spans="1:12" x14ac:dyDescent="0.25">
      <c r="A139" t="s">
        <v>10</v>
      </c>
      <c r="B139" t="s">
        <v>7</v>
      </c>
      <c r="C139" t="s">
        <v>24</v>
      </c>
      <c r="D139" t="s">
        <v>530</v>
      </c>
      <c r="E139" t="s">
        <v>531</v>
      </c>
      <c r="F139" t="s">
        <v>53</v>
      </c>
      <c r="G139">
        <v>13.8</v>
      </c>
      <c r="H139" s="37">
        <v>434865.84337876731</v>
      </c>
      <c r="I139" s="37">
        <v>43023.275168383851</v>
      </c>
      <c r="J139" s="37">
        <v>33385.293906588959</v>
      </c>
      <c r="K139" s="37">
        <v>4389.8800595081639</v>
      </c>
      <c r="L139" s="37">
        <v>80798.449134480936</v>
      </c>
    </row>
    <row r="140" spans="1:12" x14ac:dyDescent="0.25">
      <c r="A140" t="s">
        <v>10</v>
      </c>
      <c r="B140" t="s">
        <v>7</v>
      </c>
      <c r="C140" t="s">
        <v>24</v>
      </c>
      <c r="D140" t="s">
        <v>530</v>
      </c>
      <c r="E140" t="s">
        <v>531</v>
      </c>
      <c r="F140" t="s">
        <v>53</v>
      </c>
      <c r="G140">
        <v>66</v>
      </c>
      <c r="H140" s="37">
        <v>1392533.6220940156</v>
      </c>
      <c r="I140" s="37">
        <v>111426.9294180446</v>
      </c>
      <c r="J140" s="37">
        <v>86465.309141872698</v>
      </c>
      <c r="K140" s="37">
        <v>21813.614337788258</v>
      </c>
      <c r="L140" s="37">
        <v>219705.85289770563</v>
      </c>
    </row>
    <row r="141" spans="1:12" x14ac:dyDescent="0.25">
      <c r="A141" t="s">
        <v>10</v>
      </c>
      <c r="B141" t="s">
        <v>7</v>
      </c>
      <c r="C141" t="s">
        <v>3785</v>
      </c>
      <c r="D141" t="s">
        <v>534</v>
      </c>
      <c r="E141" t="s">
        <v>535</v>
      </c>
      <c r="F141" t="s">
        <v>53</v>
      </c>
      <c r="G141">
        <v>23</v>
      </c>
      <c r="H141" s="37">
        <v>2438862.461280385</v>
      </c>
      <c r="I141" s="37">
        <v>205140.05076502624</v>
      </c>
      <c r="J141" s="37">
        <v>159185.01927151767</v>
      </c>
      <c r="K141" s="37">
        <v>22080.016927481334</v>
      </c>
      <c r="L141" s="37">
        <v>386405.08696402505</v>
      </c>
    </row>
    <row r="142" spans="1:12" x14ac:dyDescent="0.25">
      <c r="A142" t="s">
        <v>10</v>
      </c>
      <c r="B142" t="s">
        <v>7</v>
      </c>
      <c r="C142" t="s">
        <v>3785</v>
      </c>
      <c r="D142" t="s">
        <v>540</v>
      </c>
      <c r="E142" t="s">
        <v>541</v>
      </c>
      <c r="F142" t="s">
        <v>53</v>
      </c>
      <c r="G142">
        <v>23</v>
      </c>
      <c r="H142" s="37">
        <v>1279580.4499140838</v>
      </c>
      <c r="I142" s="37">
        <v>106292.22467828282</v>
      </c>
      <c r="J142" s="37">
        <v>82480.869877553894</v>
      </c>
      <c r="K142" s="37">
        <v>11256.213029278595</v>
      </c>
      <c r="L142" s="37">
        <v>200029.30758511534</v>
      </c>
    </row>
    <row r="143" spans="1:12" x14ac:dyDescent="0.25">
      <c r="A143" t="s">
        <v>10</v>
      </c>
      <c r="B143" t="s">
        <v>7</v>
      </c>
      <c r="C143" t="s">
        <v>3785</v>
      </c>
      <c r="D143" t="s">
        <v>542</v>
      </c>
      <c r="E143" t="s">
        <v>543</v>
      </c>
      <c r="F143" t="s">
        <v>53</v>
      </c>
      <c r="G143">
        <v>13.8</v>
      </c>
      <c r="H143" s="37">
        <v>1251425.1042190681</v>
      </c>
      <c r="I143" s="37">
        <v>104079.64284208391</v>
      </c>
      <c r="J143" s="37">
        <v>80763.945849692725</v>
      </c>
      <c r="K143" s="37">
        <v>10941.313706909175</v>
      </c>
      <c r="L143" s="37">
        <v>195784.90239868581</v>
      </c>
    </row>
    <row r="144" spans="1:12" x14ac:dyDescent="0.25">
      <c r="A144" t="s">
        <v>10</v>
      </c>
      <c r="B144" t="s">
        <v>7</v>
      </c>
      <c r="C144" t="s">
        <v>3785</v>
      </c>
      <c r="D144" t="s">
        <v>544</v>
      </c>
      <c r="E144" t="s">
        <v>545</v>
      </c>
      <c r="F144" t="s">
        <v>53</v>
      </c>
      <c r="G144">
        <v>13.8</v>
      </c>
      <c r="H144" s="37">
        <v>1374828.5651340715</v>
      </c>
      <c r="I144" s="37">
        <v>114895.83234252503</v>
      </c>
      <c r="J144" s="37">
        <v>89157.115918877535</v>
      </c>
      <c r="K144" s="37">
        <v>12181.107157346431</v>
      </c>
      <c r="L144" s="37">
        <v>216234.05541874896</v>
      </c>
    </row>
    <row r="145" spans="1:12" x14ac:dyDescent="0.25">
      <c r="A145" t="s">
        <v>10</v>
      </c>
      <c r="B145" t="s">
        <v>7</v>
      </c>
      <c r="C145" t="s">
        <v>3785</v>
      </c>
      <c r="D145" t="s">
        <v>548</v>
      </c>
      <c r="E145" t="s">
        <v>549</v>
      </c>
      <c r="F145" t="s">
        <v>53</v>
      </c>
      <c r="G145">
        <v>13.8</v>
      </c>
      <c r="H145" s="37">
        <v>1000853.3520280932</v>
      </c>
      <c r="I145" s="37">
        <v>84072.004785663012</v>
      </c>
      <c r="J145" s="37">
        <v>65238.375695490955</v>
      </c>
      <c r="K145" s="37">
        <v>8896.4366187901251</v>
      </c>
      <c r="L145" s="37">
        <v>158206.81709994414</v>
      </c>
    </row>
    <row r="146" spans="1:12" x14ac:dyDescent="0.25">
      <c r="A146" t="s">
        <v>10</v>
      </c>
      <c r="B146" t="s">
        <v>7</v>
      </c>
      <c r="C146" t="s">
        <v>3785</v>
      </c>
      <c r="D146" t="s">
        <v>550</v>
      </c>
      <c r="E146" t="s">
        <v>551</v>
      </c>
      <c r="F146" t="s">
        <v>53</v>
      </c>
      <c r="G146">
        <v>110</v>
      </c>
      <c r="H146" s="37">
        <v>15829.823435008397</v>
      </c>
      <c r="I146" s="37">
        <v>1239.7813879750859</v>
      </c>
      <c r="J146" s="37">
        <v>962.04823680841787</v>
      </c>
      <c r="K146" s="37">
        <v>214.48446397454933</v>
      </c>
      <c r="L146" s="37">
        <v>2416.314088758053</v>
      </c>
    </row>
    <row r="147" spans="1:12" x14ac:dyDescent="0.25">
      <c r="A147" t="s">
        <v>10</v>
      </c>
      <c r="B147" t="s">
        <v>7</v>
      </c>
      <c r="C147" t="s">
        <v>3785</v>
      </c>
      <c r="D147" t="s">
        <v>556</v>
      </c>
      <c r="E147" t="s">
        <v>557</v>
      </c>
      <c r="F147" t="s">
        <v>53</v>
      </c>
      <c r="G147">
        <v>23</v>
      </c>
      <c r="H147" s="37">
        <v>1923915.5613666049</v>
      </c>
      <c r="I147" s="37">
        <v>159085.83448090375</v>
      </c>
      <c r="J147" s="37">
        <v>123447.7691373641</v>
      </c>
      <c r="K147" s="37">
        <v>16791.945261833902</v>
      </c>
      <c r="L147" s="37">
        <v>299325.54888010182</v>
      </c>
    </row>
    <row r="148" spans="1:12" x14ac:dyDescent="0.25">
      <c r="A148" t="s">
        <v>10</v>
      </c>
      <c r="B148" t="s">
        <v>7</v>
      </c>
      <c r="C148" t="s">
        <v>3785</v>
      </c>
      <c r="D148" t="s">
        <v>558</v>
      </c>
      <c r="E148" t="s">
        <v>559</v>
      </c>
      <c r="F148" t="s">
        <v>53</v>
      </c>
      <c r="G148">
        <v>23</v>
      </c>
      <c r="H148" s="37">
        <v>2439800.8343717358</v>
      </c>
      <c r="I148" s="37">
        <v>206444.39959037211</v>
      </c>
      <c r="J148" s="37">
        <v>160197.17068770927</v>
      </c>
      <c r="K148" s="37">
        <v>21852.712919485792</v>
      </c>
      <c r="L148" s="37">
        <v>388494.28319756733</v>
      </c>
    </row>
    <row r="149" spans="1:12" x14ac:dyDescent="0.25">
      <c r="A149" t="s">
        <v>10</v>
      </c>
      <c r="B149" t="s">
        <v>7</v>
      </c>
      <c r="C149" t="s">
        <v>3785</v>
      </c>
      <c r="D149" t="s">
        <v>562</v>
      </c>
      <c r="E149" t="s">
        <v>563</v>
      </c>
      <c r="F149" t="s">
        <v>53</v>
      </c>
      <c r="G149">
        <v>13.8</v>
      </c>
      <c r="H149" s="37">
        <v>1427007.4914044167</v>
      </c>
      <c r="I149" s="37">
        <v>119227.0236374197</v>
      </c>
      <c r="J149" s="37">
        <v>92518.043086318838</v>
      </c>
      <c r="K149" s="37">
        <v>12854.524060083926</v>
      </c>
      <c r="L149" s="37">
        <v>224599.59078382252</v>
      </c>
    </row>
    <row r="150" spans="1:12" x14ac:dyDescent="0.25">
      <c r="A150" t="s">
        <v>10</v>
      </c>
      <c r="B150" t="s">
        <v>7</v>
      </c>
      <c r="C150" t="s">
        <v>3785</v>
      </c>
      <c r="D150" t="s">
        <v>566</v>
      </c>
      <c r="E150" t="s">
        <v>567</v>
      </c>
      <c r="F150" t="s">
        <v>53</v>
      </c>
      <c r="G150">
        <v>13.8</v>
      </c>
      <c r="H150" s="37">
        <v>1403615.6589481616</v>
      </c>
      <c r="I150" s="37">
        <v>117772.52711675443</v>
      </c>
      <c r="J150" s="37">
        <v>91389.379737504089</v>
      </c>
      <c r="K150" s="37">
        <v>12474.614206877834</v>
      </c>
      <c r="L150" s="37">
        <v>221636.52106113633</v>
      </c>
    </row>
    <row r="151" spans="1:12" x14ac:dyDescent="0.25">
      <c r="A151" t="s">
        <v>10</v>
      </c>
      <c r="B151" t="s">
        <v>7</v>
      </c>
      <c r="C151" t="s">
        <v>3785</v>
      </c>
      <c r="D151" t="s">
        <v>568</v>
      </c>
      <c r="E151" t="s">
        <v>569</v>
      </c>
      <c r="F151" t="s">
        <v>53</v>
      </c>
      <c r="G151">
        <v>13.8</v>
      </c>
      <c r="H151" s="37">
        <v>1406750.9611665427</v>
      </c>
      <c r="I151" s="37">
        <v>117649.38612990732</v>
      </c>
      <c r="J151" s="37">
        <v>91293.824528800309</v>
      </c>
      <c r="K151" s="37">
        <v>12454.228862155167</v>
      </c>
      <c r="L151" s="37">
        <v>221397.43952086283</v>
      </c>
    </row>
    <row r="152" spans="1:12" x14ac:dyDescent="0.25">
      <c r="A152" t="s">
        <v>10</v>
      </c>
      <c r="B152" t="s">
        <v>7</v>
      </c>
      <c r="C152" t="s">
        <v>3785</v>
      </c>
      <c r="D152" t="s">
        <v>570</v>
      </c>
      <c r="E152" t="s">
        <v>571</v>
      </c>
      <c r="F152" t="s">
        <v>53</v>
      </c>
      <c r="G152">
        <v>66</v>
      </c>
      <c r="H152" s="37">
        <v>31333.387700751573</v>
      </c>
      <c r="I152" s="37">
        <v>2529.7531344649615</v>
      </c>
      <c r="J152" s="37">
        <v>1963.0432963246672</v>
      </c>
      <c r="K152" s="37">
        <v>258.20017298381242</v>
      </c>
      <c r="L152" s="37">
        <v>4750.9966037734412</v>
      </c>
    </row>
    <row r="153" spans="1:12" x14ac:dyDescent="0.25">
      <c r="A153" t="s">
        <v>10</v>
      </c>
      <c r="B153" t="s">
        <v>7</v>
      </c>
      <c r="C153" t="s">
        <v>3785</v>
      </c>
      <c r="D153" t="s">
        <v>578</v>
      </c>
      <c r="E153" t="s">
        <v>579</v>
      </c>
      <c r="F153" t="s">
        <v>53</v>
      </c>
      <c r="G153">
        <v>13.8</v>
      </c>
      <c r="H153" s="37">
        <v>1927828.1442147677</v>
      </c>
      <c r="I153" s="37">
        <v>162114.85567575193</v>
      </c>
      <c r="J153" s="37">
        <v>125798.23554057289</v>
      </c>
      <c r="K153" s="37">
        <v>17087.164598666797</v>
      </c>
      <c r="L153" s="37">
        <v>305000.25581499183</v>
      </c>
    </row>
    <row r="154" spans="1:12" x14ac:dyDescent="0.25">
      <c r="A154" t="s">
        <v>10</v>
      </c>
      <c r="B154" t="s">
        <v>7</v>
      </c>
      <c r="C154" t="s">
        <v>3785</v>
      </c>
      <c r="D154" t="s">
        <v>580</v>
      </c>
      <c r="E154" t="s">
        <v>581</v>
      </c>
      <c r="F154" t="s">
        <v>53</v>
      </c>
      <c r="G154">
        <v>13.8</v>
      </c>
      <c r="H154" s="37">
        <v>1246261.8576959898</v>
      </c>
      <c r="I154" s="37">
        <v>103151.7387540707</v>
      </c>
      <c r="J154" s="37">
        <v>80043.908833119553</v>
      </c>
      <c r="K154" s="37">
        <v>10806.740403938325</v>
      </c>
      <c r="L154" s="37">
        <v>194002.38799112858</v>
      </c>
    </row>
    <row r="155" spans="1:12" x14ac:dyDescent="0.25">
      <c r="A155" t="s">
        <v>10</v>
      </c>
      <c r="B155" t="s">
        <v>7</v>
      </c>
      <c r="C155" t="s">
        <v>3785</v>
      </c>
      <c r="D155" t="s">
        <v>582</v>
      </c>
      <c r="E155" t="s">
        <v>583</v>
      </c>
      <c r="F155" t="s">
        <v>53</v>
      </c>
      <c r="G155">
        <v>13.8</v>
      </c>
      <c r="H155" s="37">
        <v>975709.49996161403</v>
      </c>
      <c r="I155" s="37">
        <v>79890.887783443628</v>
      </c>
      <c r="J155" s="37">
        <v>61993.903501530542</v>
      </c>
      <c r="K155" s="37">
        <v>8283.0389450736911</v>
      </c>
      <c r="L155" s="37">
        <v>150167.83023004787</v>
      </c>
    </row>
    <row r="156" spans="1:12" x14ac:dyDescent="0.25">
      <c r="A156" t="s">
        <v>10</v>
      </c>
      <c r="B156" t="s">
        <v>7</v>
      </c>
      <c r="C156" t="s">
        <v>3785</v>
      </c>
      <c r="D156" t="s">
        <v>588</v>
      </c>
      <c r="E156" t="s">
        <v>589</v>
      </c>
      <c r="F156" t="s">
        <v>53</v>
      </c>
      <c r="G156">
        <v>12</v>
      </c>
      <c r="H156" s="37">
        <v>540887.45824114524</v>
      </c>
      <c r="I156" s="37">
        <v>45439.148420098805</v>
      </c>
      <c r="J156" s="37">
        <v>35259.968445751911</v>
      </c>
      <c r="K156" s="37">
        <v>4857.058342436414</v>
      </c>
      <c r="L156" s="37">
        <v>85556.175208287139</v>
      </c>
    </row>
    <row r="157" spans="1:12" x14ac:dyDescent="0.25">
      <c r="A157" t="s">
        <v>10</v>
      </c>
      <c r="B157" t="s">
        <v>7</v>
      </c>
      <c r="C157" t="s">
        <v>3785</v>
      </c>
      <c r="D157" t="s">
        <v>590</v>
      </c>
      <c r="E157" t="s">
        <v>591</v>
      </c>
      <c r="F157" t="s">
        <v>53</v>
      </c>
      <c r="G157">
        <v>23</v>
      </c>
      <c r="H157" s="37">
        <v>403995.4774598506</v>
      </c>
      <c r="I157" s="37">
        <v>32551.815841302756</v>
      </c>
      <c r="J157" s="37">
        <v>25259.628301233173</v>
      </c>
      <c r="K157" s="37">
        <v>3457.3695601859804</v>
      </c>
      <c r="L157" s="37">
        <v>61268.813702721913</v>
      </c>
    </row>
    <row r="158" spans="1:12" x14ac:dyDescent="0.25">
      <c r="A158" t="s">
        <v>10</v>
      </c>
      <c r="B158" t="s">
        <v>7</v>
      </c>
      <c r="C158" t="s">
        <v>3785</v>
      </c>
      <c r="D158" t="s">
        <v>594</v>
      </c>
      <c r="E158" t="s">
        <v>595</v>
      </c>
      <c r="F158" t="s">
        <v>53</v>
      </c>
      <c r="G158">
        <v>23</v>
      </c>
      <c r="H158" s="37">
        <v>751013.94694292278</v>
      </c>
      <c r="I158" s="37">
        <v>60634.359248048699</v>
      </c>
      <c r="J158" s="37">
        <v>47051.18093430005</v>
      </c>
      <c r="K158" s="37">
        <v>6188.6679112347356</v>
      </c>
      <c r="L158" s="37">
        <v>113874.20809358347</v>
      </c>
    </row>
    <row r="159" spans="1:12" x14ac:dyDescent="0.25">
      <c r="A159" t="s">
        <v>10</v>
      </c>
      <c r="B159" t="s">
        <v>7</v>
      </c>
      <c r="C159" t="s">
        <v>3785</v>
      </c>
      <c r="D159" t="s">
        <v>598</v>
      </c>
      <c r="E159" t="s">
        <v>599</v>
      </c>
      <c r="F159" t="s">
        <v>53</v>
      </c>
      <c r="G159">
        <v>23</v>
      </c>
      <c r="H159" s="37">
        <v>1202948.7129517479</v>
      </c>
      <c r="I159" s="37">
        <v>100723.90304604512</v>
      </c>
      <c r="J159" s="37">
        <v>78159.951641294552</v>
      </c>
      <c r="K159" s="37">
        <v>10827.255466628798</v>
      </c>
      <c r="L159" s="37">
        <v>189711.11015396833</v>
      </c>
    </row>
    <row r="160" spans="1:12" x14ac:dyDescent="0.25">
      <c r="A160" t="s">
        <v>10</v>
      </c>
      <c r="B160" t="s">
        <v>7</v>
      </c>
      <c r="C160" t="s">
        <v>26</v>
      </c>
      <c r="D160" t="s">
        <v>610</v>
      </c>
      <c r="E160" t="s">
        <v>611</v>
      </c>
      <c r="F160" t="s">
        <v>53</v>
      </c>
      <c r="G160">
        <v>66</v>
      </c>
      <c r="H160" s="37">
        <v>560946.29479046329</v>
      </c>
      <c r="I160" s="37">
        <v>44577.989236732094</v>
      </c>
      <c r="J160" s="37">
        <v>34591.724284317585</v>
      </c>
      <c r="K160" s="37">
        <v>6487.8356643732131</v>
      </c>
      <c r="L160" s="37">
        <v>85657.549185423253</v>
      </c>
    </row>
    <row r="161" spans="1:12" x14ac:dyDescent="0.25">
      <c r="A161" t="s">
        <v>10</v>
      </c>
      <c r="B161" t="s">
        <v>7</v>
      </c>
      <c r="C161" t="s">
        <v>26</v>
      </c>
      <c r="D161" t="s">
        <v>614</v>
      </c>
      <c r="E161" t="s">
        <v>615</v>
      </c>
      <c r="F161" t="s">
        <v>53</v>
      </c>
      <c r="G161">
        <v>110</v>
      </c>
      <c r="H161" s="37">
        <v>120176.88466820341</v>
      </c>
      <c r="I161" s="37">
        <v>10417.625397655718</v>
      </c>
      <c r="J161" s="37">
        <v>8083.8914366301779</v>
      </c>
      <c r="K161" s="37">
        <v>1389.9336792799131</v>
      </c>
      <c r="L161" s="37">
        <v>19891.450513565807</v>
      </c>
    </row>
    <row r="162" spans="1:12" x14ac:dyDescent="0.25">
      <c r="A162" t="s">
        <v>10</v>
      </c>
      <c r="B162" t="s">
        <v>7</v>
      </c>
      <c r="C162" t="s">
        <v>26</v>
      </c>
      <c r="D162" t="s">
        <v>620</v>
      </c>
      <c r="E162" t="s">
        <v>621</v>
      </c>
      <c r="F162" t="s">
        <v>53</v>
      </c>
      <c r="G162">
        <v>110</v>
      </c>
      <c r="H162" s="37">
        <v>201395.2510793017</v>
      </c>
      <c r="I162" s="37">
        <v>18474.041458571883</v>
      </c>
      <c r="J162" s="37">
        <v>14335.526556801189</v>
      </c>
      <c r="K162" s="37">
        <v>2237.3831183969864</v>
      </c>
      <c r="L162" s="37">
        <v>35046.951133770061</v>
      </c>
    </row>
    <row r="163" spans="1:12" x14ac:dyDescent="0.25">
      <c r="A163" t="s">
        <v>10</v>
      </c>
      <c r="B163" t="s">
        <v>7</v>
      </c>
      <c r="C163" t="s">
        <v>26</v>
      </c>
      <c r="D163" t="s">
        <v>624</v>
      </c>
      <c r="E163" t="s">
        <v>625</v>
      </c>
      <c r="F163" t="s">
        <v>53</v>
      </c>
      <c r="G163">
        <v>110</v>
      </c>
      <c r="H163" s="37">
        <v>98568.961593376735</v>
      </c>
      <c r="I163" s="37">
        <v>9637.1743730235521</v>
      </c>
      <c r="J163" s="37">
        <v>7478.2753663736112</v>
      </c>
      <c r="K163" s="37">
        <v>1215.6733831687548</v>
      </c>
      <c r="L163" s="37">
        <v>18331.123122565918</v>
      </c>
    </row>
    <row r="164" spans="1:12" x14ac:dyDescent="0.25">
      <c r="A164" t="s">
        <v>10</v>
      </c>
      <c r="B164" t="s">
        <v>7</v>
      </c>
      <c r="C164" t="s">
        <v>26</v>
      </c>
      <c r="D164" t="s">
        <v>626</v>
      </c>
      <c r="E164" t="s">
        <v>627</v>
      </c>
      <c r="F164" t="s">
        <v>53</v>
      </c>
      <c r="G164">
        <v>66</v>
      </c>
      <c r="H164" s="37">
        <v>395285.92872558633</v>
      </c>
      <c r="I164" s="37">
        <v>35578.928710811662</v>
      </c>
      <c r="J164" s="37">
        <v>27608.613878027223</v>
      </c>
      <c r="K164" s="37">
        <v>4313.4843117024593</v>
      </c>
      <c r="L164" s="37">
        <v>67501.026900541401</v>
      </c>
    </row>
    <row r="165" spans="1:12" x14ac:dyDescent="0.25">
      <c r="A165" t="s">
        <v>10</v>
      </c>
      <c r="B165" t="s">
        <v>7</v>
      </c>
      <c r="C165" t="s">
        <v>26</v>
      </c>
      <c r="D165" t="s">
        <v>635</v>
      </c>
      <c r="E165" t="s">
        <v>636</v>
      </c>
      <c r="F165" t="s">
        <v>53</v>
      </c>
      <c r="G165">
        <v>66</v>
      </c>
      <c r="H165" s="37">
        <v>83468.237597888394</v>
      </c>
      <c r="I165" s="37">
        <v>8493.8679604377048</v>
      </c>
      <c r="J165" s="37">
        <v>6591.0899891544541</v>
      </c>
      <c r="K165" s="37">
        <v>1043.0257746814461</v>
      </c>
      <c r="L165" s="37">
        <v>16127.983724273605</v>
      </c>
    </row>
    <row r="166" spans="1:12" x14ac:dyDescent="0.25">
      <c r="A166" t="s">
        <v>10</v>
      </c>
      <c r="B166" t="s">
        <v>7</v>
      </c>
      <c r="C166" t="s">
        <v>26</v>
      </c>
      <c r="D166" t="s">
        <v>637</v>
      </c>
      <c r="E166" t="s">
        <v>638</v>
      </c>
      <c r="F166" t="s">
        <v>53</v>
      </c>
      <c r="G166">
        <v>66</v>
      </c>
      <c r="H166" s="37">
        <v>221037.21606268655</v>
      </c>
      <c r="I166" s="37">
        <v>20525.090962534388</v>
      </c>
      <c r="J166" s="37">
        <v>15927.104376917288</v>
      </c>
      <c r="K166" s="37">
        <v>2341.3146992111178</v>
      </c>
      <c r="L166" s="37">
        <v>38793.510038662789</v>
      </c>
    </row>
    <row r="167" spans="1:12" x14ac:dyDescent="0.25">
      <c r="A167" t="s">
        <v>10</v>
      </c>
      <c r="B167" t="s">
        <v>7</v>
      </c>
      <c r="C167" t="s">
        <v>26</v>
      </c>
      <c r="D167" t="s">
        <v>643</v>
      </c>
      <c r="E167" t="s">
        <v>644</v>
      </c>
      <c r="F167" t="s">
        <v>53</v>
      </c>
      <c r="G167">
        <v>110</v>
      </c>
      <c r="H167" s="37">
        <v>73955.585162669173</v>
      </c>
      <c r="I167" s="37">
        <v>6706.7439576976458</v>
      </c>
      <c r="J167" s="37">
        <v>5204.3136490109882</v>
      </c>
      <c r="K167" s="37">
        <v>913.7296291147029</v>
      </c>
      <c r="L167" s="37">
        <v>12824.787235823331</v>
      </c>
    </row>
    <row r="168" spans="1:12" x14ac:dyDescent="0.25">
      <c r="A168" t="s">
        <v>10</v>
      </c>
      <c r="B168" t="s">
        <v>9</v>
      </c>
      <c r="C168" t="s">
        <v>24</v>
      </c>
      <c r="D168" t="s">
        <v>667</v>
      </c>
      <c r="E168" t="s">
        <v>668</v>
      </c>
      <c r="F168" t="s">
        <v>53</v>
      </c>
      <c r="G168">
        <v>23</v>
      </c>
      <c r="H168" s="37">
        <v>283011.70453575853</v>
      </c>
      <c r="I168" s="37">
        <v>24403.173876838162</v>
      </c>
      <c r="J168" s="37">
        <v>13693.324955198434</v>
      </c>
      <c r="K168" s="37">
        <v>2544.5978835516275</v>
      </c>
      <c r="L168" s="37">
        <v>40641.096715588254</v>
      </c>
    </row>
    <row r="169" spans="1:12" x14ac:dyDescent="0.25">
      <c r="A169" t="s">
        <v>10</v>
      </c>
      <c r="B169" t="s">
        <v>9</v>
      </c>
      <c r="C169" t="s">
        <v>24</v>
      </c>
      <c r="D169" t="s">
        <v>671</v>
      </c>
      <c r="E169" t="s">
        <v>672</v>
      </c>
      <c r="F169" t="s">
        <v>53</v>
      </c>
      <c r="G169">
        <v>23</v>
      </c>
      <c r="H169" s="37">
        <v>292526.66978769406</v>
      </c>
      <c r="I169" s="37">
        <v>25401.809564298448</v>
      </c>
      <c r="J169" s="37">
        <v>14253.68825258208</v>
      </c>
      <c r="K169" s="37">
        <v>2736.6009469681935</v>
      </c>
      <c r="L169" s="37">
        <v>42392.098763848684</v>
      </c>
    </row>
    <row r="170" spans="1:12" x14ac:dyDescent="0.25">
      <c r="A170" t="s">
        <v>10</v>
      </c>
      <c r="B170" t="s">
        <v>9</v>
      </c>
      <c r="C170" t="s">
        <v>24</v>
      </c>
      <c r="D170" t="s">
        <v>673</v>
      </c>
      <c r="E170" t="s">
        <v>674</v>
      </c>
      <c r="F170" t="s">
        <v>53</v>
      </c>
      <c r="G170">
        <v>13.2</v>
      </c>
      <c r="H170" s="37">
        <v>892702.24206195772</v>
      </c>
      <c r="I170" s="37">
        <v>84372.710704310084</v>
      </c>
      <c r="J170" s="37">
        <v>47343.962340965685</v>
      </c>
      <c r="K170" s="37">
        <v>9011.6361596793395</v>
      </c>
      <c r="L170" s="37">
        <v>140728.30920495512</v>
      </c>
    </row>
    <row r="171" spans="1:12" x14ac:dyDescent="0.25">
      <c r="A171" t="s">
        <v>10</v>
      </c>
      <c r="B171" t="s">
        <v>9</v>
      </c>
      <c r="C171" t="s">
        <v>24</v>
      </c>
      <c r="D171" t="s">
        <v>677</v>
      </c>
      <c r="E171" t="s">
        <v>678</v>
      </c>
      <c r="F171" t="s">
        <v>53</v>
      </c>
      <c r="G171">
        <v>13.8</v>
      </c>
      <c r="H171" s="37">
        <v>177262.91975492943</v>
      </c>
      <c r="I171" s="37">
        <v>15551.639320900435</v>
      </c>
      <c r="J171" s="37">
        <v>8726.4735268412023</v>
      </c>
      <c r="K171" s="37">
        <v>1669.5606576914638</v>
      </c>
      <c r="L171" s="37">
        <v>25947.673505433093</v>
      </c>
    </row>
    <row r="172" spans="1:12" x14ac:dyDescent="0.25">
      <c r="A172" t="s">
        <v>10</v>
      </c>
      <c r="B172" t="s">
        <v>9</v>
      </c>
      <c r="C172" t="s">
        <v>24</v>
      </c>
      <c r="D172" t="s">
        <v>677</v>
      </c>
      <c r="E172" t="s">
        <v>678</v>
      </c>
      <c r="F172" t="s">
        <v>53</v>
      </c>
      <c r="G172">
        <v>110</v>
      </c>
      <c r="H172" s="37">
        <v>354820.36020273913</v>
      </c>
      <c r="I172" s="37">
        <v>37260.356852610064</v>
      </c>
      <c r="J172" s="37">
        <v>20907.861284949864</v>
      </c>
      <c r="K172" s="37">
        <v>5125.1672231791745</v>
      </c>
      <c r="L172" s="37">
        <v>63293.385360739099</v>
      </c>
    </row>
    <row r="173" spans="1:12" x14ac:dyDescent="0.25">
      <c r="A173" t="s">
        <v>10</v>
      </c>
      <c r="B173" t="s">
        <v>9</v>
      </c>
      <c r="C173" t="s">
        <v>24</v>
      </c>
      <c r="D173" t="s">
        <v>679</v>
      </c>
      <c r="E173" t="s">
        <v>680</v>
      </c>
      <c r="F173" t="s">
        <v>53</v>
      </c>
      <c r="G173">
        <v>13.2</v>
      </c>
      <c r="H173" s="37">
        <v>117673.93715463193</v>
      </c>
      <c r="I173" s="37">
        <v>10425.536252306654</v>
      </c>
      <c r="J173" s="37">
        <v>5850.0691940950728</v>
      </c>
      <c r="K173" s="37">
        <v>1254.154533883783</v>
      </c>
      <c r="L173" s="37">
        <v>17529.759980285475</v>
      </c>
    </row>
    <row r="174" spans="1:12" x14ac:dyDescent="0.25">
      <c r="A174" t="s">
        <v>10</v>
      </c>
      <c r="B174" t="s">
        <v>9</v>
      </c>
      <c r="C174" t="s">
        <v>24</v>
      </c>
      <c r="D174" t="s">
        <v>679</v>
      </c>
      <c r="E174" t="s">
        <v>680</v>
      </c>
      <c r="F174" t="s">
        <v>53</v>
      </c>
      <c r="G174">
        <v>23</v>
      </c>
      <c r="H174" s="37">
        <v>46171.479474345688</v>
      </c>
      <c r="I174" s="37">
        <v>3943.3853805284248</v>
      </c>
      <c r="J174" s="37">
        <v>2212.7473135945602</v>
      </c>
      <c r="K174" s="37">
        <v>498.71686961698208</v>
      </c>
      <c r="L174" s="37">
        <v>6654.8495637399692</v>
      </c>
    </row>
    <row r="175" spans="1:12" x14ac:dyDescent="0.25">
      <c r="A175" t="s">
        <v>10</v>
      </c>
      <c r="B175" t="s">
        <v>9</v>
      </c>
      <c r="C175" t="s">
        <v>24</v>
      </c>
      <c r="D175" t="s">
        <v>679</v>
      </c>
      <c r="E175" t="s">
        <v>680</v>
      </c>
      <c r="F175" t="s">
        <v>53</v>
      </c>
      <c r="G175">
        <v>66</v>
      </c>
      <c r="H175" s="37">
        <v>495710.89846485684</v>
      </c>
      <c r="I175" s="37">
        <v>48056.1894667995</v>
      </c>
      <c r="J175" s="37">
        <v>26965.714451678101</v>
      </c>
      <c r="K175" s="37">
        <v>8241.340752620139</v>
      </c>
      <c r="L175" s="37">
        <v>83263.244671097782</v>
      </c>
    </row>
    <row r="176" spans="1:12" x14ac:dyDescent="0.25">
      <c r="A176" t="s">
        <v>10</v>
      </c>
      <c r="B176" t="s">
        <v>9</v>
      </c>
      <c r="C176" t="s">
        <v>24</v>
      </c>
      <c r="D176" t="s">
        <v>683</v>
      </c>
      <c r="E176" t="s">
        <v>684</v>
      </c>
      <c r="F176" t="s">
        <v>53</v>
      </c>
      <c r="G176">
        <v>23</v>
      </c>
      <c r="H176" s="37">
        <v>576425.43256152957</v>
      </c>
      <c r="I176" s="37">
        <v>51117.718143414553</v>
      </c>
      <c r="J176" s="37">
        <v>28683.626524924457</v>
      </c>
      <c r="K176" s="37">
        <v>5656.2206308995892</v>
      </c>
      <c r="L176" s="37">
        <v>85457.565299238733</v>
      </c>
    </row>
    <row r="177" spans="1:12" x14ac:dyDescent="0.25">
      <c r="A177" t="s">
        <v>10</v>
      </c>
      <c r="B177" t="s">
        <v>9</v>
      </c>
      <c r="C177" t="s">
        <v>24</v>
      </c>
      <c r="D177" t="s">
        <v>683</v>
      </c>
      <c r="E177" t="s">
        <v>684</v>
      </c>
      <c r="F177" t="s">
        <v>53</v>
      </c>
      <c r="G177">
        <v>110</v>
      </c>
      <c r="H177" s="37">
        <v>1007907.6500197577</v>
      </c>
      <c r="I177" s="37">
        <v>92873.019610040297</v>
      </c>
      <c r="J177" s="37">
        <v>52113.730923248579</v>
      </c>
      <c r="K177" s="37">
        <v>12888.313667115335</v>
      </c>
      <c r="L177" s="37">
        <v>157875.06420040346</v>
      </c>
    </row>
    <row r="178" spans="1:12" x14ac:dyDescent="0.25">
      <c r="A178" t="s">
        <v>10</v>
      </c>
      <c r="B178" t="s">
        <v>9</v>
      </c>
      <c r="C178" t="s">
        <v>24</v>
      </c>
      <c r="D178" t="s">
        <v>685</v>
      </c>
      <c r="E178" t="s">
        <v>686</v>
      </c>
      <c r="F178" t="s">
        <v>53</v>
      </c>
      <c r="G178">
        <v>23</v>
      </c>
      <c r="H178" s="37">
        <v>296503.06806387386</v>
      </c>
      <c r="I178" s="37">
        <v>25152.369647148967</v>
      </c>
      <c r="J178" s="37">
        <v>14113.720318100926</v>
      </c>
      <c r="K178" s="37">
        <v>2973.1282748579983</v>
      </c>
      <c r="L178" s="37">
        <v>42239.218240107904</v>
      </c>
    </row>
    <row r="179" spans="1:12" x14ac:dyDescent="0.25">
      <c r="A179" t="s">
        <v>10</v>
      </c>
      <c r="B179" t="s">
        <v>9</v>
      </c>
      <c r="C179" t="s">
        <v>24</v>
      </c>
      <c r="D179" t="s">
        <v>685</v>
      </c>
      <c r="E179" t="s">
        <v>686</v>
      </c>
      <c r="F179" t="s">
        <v>53</v>
      </c>
      <c r="G179">
        <v>110</v>
      </c>
      <c r="H179" s="37">
        <v>584340.94309327018</v>
      </c>
      <c r="I179" s="37">
        <v>58691.059855937812</v>
      </c>
      <c r="J179" s="37">
        <v>32933.247069765464</v>
      </c>
      <c r="K179" s="37">
        <v>8916.170575220036</v>
      </c>
      <c r="L179" s="37">
        <v>100540.4775009233</v>
      </c>
    </row>
    <row r="180" spans="1:12" x14ac:dyDescent="0.25">
      <c r="A180" t="s">
        <v>10</v>
      </c>
      <c r="B180" t="s">
        <v>9</v>
      </c>
      <c r="C180" t="s">
        <v>24</v>
      </c>
      <c r="D180" t="s">
        <v>687</v>
      </c>
      <c r="E180" t="s">
        <v>688</v>
      </c>
      <c r="F180" t="s">
        <v>53</v>
      </c>
      <c r="G180">
        <v>13.2</v>
      </c>
      <c r="H180" s="37">
        <v>135126.40138013847</v>
      </c>
      <c r="I180" s="37">
        <v>11975.969134523069</v>
      </c>
      <c r="J180" s="37">
        <v>6720.0618181924228</v>
      </c>
      <c r="K180" s="37">
        <v>1302.7920582173285</v>
      </c>
      <c r="L180" s="37">
        <v>19998.823010932821</v>
      </c>
    </row>
    <row r="181" spans="1:12" x14ac:dyDescent="0.25">
      <c r="A181" t="s">
        <v>10</v>
      </c>
      <c r="B181" t="s">
        <v>9</v>
      </c>
      <c r="C181" t="s">
        <v>24</v>
      </c>
      <c r="D181" t="s">
        <v>687</v>
      </c>
      <c r="E181" t="s">
        <v>688</v>
      </c>
      <c r="F181" t="s">
        <v>53</v>
      </c>
      <c r="G181">
        <v>110</v>
      </c>
      <c r="H181" s="37">
        <v>651525.37737493706</v>
      </c>
      <c r="I181" s="37">
        <v>63164.732816237025</v>
      </c>
      <c r="J181" s="37">
        <v>35443.55404449896</v>
      </c>
      <c r="K181" s="37">
        <v>8942.4264056707907</v>
      </c>
      <c r="L181" s="37">
        <v>107550.71326640656</v>
      </c>
    </row>
    <row r="182" spans="1:12" x14ac:dyDescent="0.25">
      <c r="A182" t="s">
        <v>10</v>
      </c>
      <c r="B182" t="s">
        <v>9</v>
      </c>
      <c r="C182" t="s">
        <v>24</v>
      </c>
      <c r="D182" t="s">
        <v>691</v>
      </c>
      <c r="E182" t="s">
        <v>692</v>
      </c>
      <c r="F182" t="s">
        <v>53</v>
      </c>
      <c r="G182">
        <v>23</v>
      </c>
      <c r="H182" s="37">
        <v>287418.8731380183</v>
      </c>
      <c r="I182" s="37">
        <v>25262.15392385755</v>
      </c>
      <c r="J182" s="37">
        <v>14175.323443314452</v>
      </c>
      <c r="K182" s="37">
        <v>2822.0313630572373</v>
      </c>
      <c r="L182" s="37">
        <v>42259.50873022926</v>
      </c>
    </row>
    <row r="183" spans="1:12" x14ac:dyDescent="0.25">
      <c r="A183" t="s">
        <v>10</v>
      </c>
      <c r="B183" t="s">
        <v>9</v>
      </c>
      <c r="C183" t="s">
        <v>24</v>
      </c>
      <c r="D183" t="s">
        <v>691</v>
      </c>
      <c r="E183" t="s">
        <v>692</v>
      </c>
      <c r="F183" t="s">
        <v>53</v>
      </c>
      <c r="G183">
        <v>110</v>
      </c>
      <c r="H183" s="37">
        <v>529810.77744944114</v>
      </c>
      <c r="I183" s="37">
        <v>55157.725091395812</v>
      </c>
      <c r="J183" s="37">
        <v>30950.590987791871</v>
      </c>
      <c r="K183" s="37">
        <v>7798.746410690188</v>
      </c>
      <c r="L183" s="37">
        <v>93907.062489877862</v>
      </c>
    </row>
    <row r="184" spans="1:12" x14ac:dyDescent="0.25">
      <c r="A184" t="s">
        <v>10</v>
      </c>
      <c r="B184" t="s">
        <v>9</v>
      </c>
      <c r="C184" t="s">
        <v>24</v>
      </c>
      <c r="D184" t="s">
        <v>693</v>
      </c>
      <c r="E184" t="s">
        <v>694</v>
      </c>
      <c r="F184" t="s">
        <v>53</v>
      </c>
      <c r="G184">
        <v>13.8</v>
      </c>
      <c r="H184" s="37">
        <v>73420.613487116119</v>
      </c>
      <c r="I184" s="37">
        <v>6267.683538667512</v>
      </c>
      <c r="J184" s="37">
        <v>3516.9780719704622</v>
      </c>
      <c r="K184" s="37">
        <v>664.4488099067803</v>
      </c>
      <c r="L184" s="37">
        <v>10449.110420544755</v>
      </c>
    </row>
    <row r="185" spans="1:12" x14ac:dyDescent="0.25">
      <c r="A185" t="s">
        <v>10</v>
      </c>
      <c r="B185" t="s">
        <v>9</v>
      </c>
      <c r="C185" t="s">
        <v>24</v>
      </c>
      <c r="D185" t="s">
        <v>693</v>
      </c>
      <c r="E185" t="s">
        <v>694</v>
      </c>
      <c r="F185" t="s">
        <v>53</v>
      </c>
      <c r="G185">
        <v>23</v>
      </c>
      <c r="H185" s="37">
        <v>7953.2373950246383</v>
      </c>
      <c r="I185" s="37">
        <v>634.34644560657352</v>
      </c>
      <c r="J185" s="37">
        <v>355.95009311925497</v>
      </c>
      <c r="K185" s="37">
        <v>95.801296046325803</v>
      </c>
      <c r="L185" s="37">
        <v>1086.0978347721543</v>
      </c>
    </row>
    <row r="186" spans="1:12" x14ac:dyDescent="0.25">
      <c r="A186" t="s">
        <v>10</v>
      </c>
      <c r="B186" t="s">
        <v>9</v>
      </c>
      <c r="C186" t="s">
        <v>24</v>
      </c>
      <c r="D186" t="s">
        <v>695</v>
      </c>
      <c r="E186" t="s">
        <v>696</v>
      </c>
      <c r="F186" t="s">
        <v>53</v>
      </c>
      <c r="G186">
        <v>13.2</v>
      </c>
      <c r="H186" s="37">
        <v>166748.41215690569</v>
      </c>
      <c r="I186" s="37">
        <v>14270.708788358559</v>
      </c>
      <c r="J186" s="37">
        <v>8007.7064469664274</v>
      </c>
      <c r="K186" s="37">
        <v>1567.4881491201311</v>
      </c>
      <c r="L186" s="37">
        <v>23845.903384445115</v>
      </c>
    </row>
    <row r="187" spans="1:12" x14ac:dyDescent="0.25">
      <c r="A187" t="s">
        <v>10</v>
      </c>
      <c r="B187" t="s">
        <v>9</v>
      </c>
      <c r="C187" t="s">
        <v>24</v>
      </c>
      <c r="D187" t="s">
        <v>695</v>
      </c>
      <c r="E187" t="s">
        <v>696</v>
      </c>
      <c r="F187" t="s">
        <v>53</v>
      </c>
      <c r="G187">
        <v>66</v>
      </c>
      <c r="H187" s="37">
        <v>770791.0252428177</v>
      </c>
      <c r="I187" s="37">
        <v>72303.582701935957</v>
      </c>
      <c r="J187" s="37">
        <v>40571.62639415486</v>
      </c>
      <c r="K187" s="37">
        <v>10787.283769726831</v>
      </c>
      <c r="L187" s="37">
        <v>123662.49286581682</v>
      </c>
    </row>
    <row r="188" spans="1:12" x14ac:dyDescent="0.25">
      <c r="A188" t="s">
        <v>10</v>
      </c>
      <c r="B188" t="s">
        <v>9</v>
      </c>
      <c r="C188" t="s">
        <v>24</v>
      </c>
      <c r="D188" t="s">
        <v>697</v>
      </c>
      <c r="E188" t="s">
        <v>698</v>
      </c>
      <c r="F188" t="s">
        <v>53</v>
      </c>
      <c r="G188">
        <v>110</v>
      </c>
      <c r="H188" s="37">
        <v>3795295.326976784</v>
      </c>
      <c r="I188" s="37">
        <v>308402.23042579193</v>
      </c>
      <c r="J188" s="37">
        <v>173053.38967143869</v>
      </c>
      <c r="K188" s="37">
        <v>80356.644584187219</v>
      </c>
      <c r="L188" s="37">
        <v>561812.26468141796</v>
      </c>
    </row>
    <row r="189" spans="1:12" x14ac:dyDescent="0.25">
      <c r="A189" t="s">
        <v>10</v>
      </c>
      <c r="B189" t="s">
        <v>9</v>
      </c>
      <c r="C189" t="s">
        <v>24</v>
      </c>
      <c r="D189" t="s">
        <v>699</v>
      </c>
      <c r="E189" t="s">
        <v>700</v>
      </c>
      <c r="F189" t="s">
        <v>53</v>
      </c>
      <c r="G189">
        <v>13.8</v>
      </c>
      <c r="H189" s="37">
        <v>521012.77532091847</v>
      </c>
      <c r="I189" s="37">
        <v>44841.793631278182</v>
      </c>
      <c r="J189" s="37">
        <v>25162.024204967656</v>
      </c>
      <c r="K189" s="37">
        <v>4998.1963882289983</v>
      </c>
      <c r="L189" s="37">
        <v>75002.014224474915</v>
      </c>
    </row>
    <row r="190" spans="1:12" x14ac:dyDescent="0.25">
      <c r="A190" t="s">
        <v>10</v>
      </c>
      <c r="B190" t="s">
        <v>9</v>
      </c>
      <c r="C190" t="s">
        <v>24</v>
      </c>
      <c r="D190" t="s">
        <v>699</v>
      </c>
      <c r="E190" t="s">
        <v>700</v>
      </c>
      <c r="F190" t="s">
        <v>53</v>
      </c>
      <c r="G190">
        <v>110</v>
      </c>
      <c r="H190" s="37">
        <v>2674815.5954567497</v>
      </c>
      <c r="I190" s="37">
        <v>230245.42553954225</v>
      </c>
      <c r="J190" s="37">
        <v>129197.35142949328</v>
      </c>
      <c r="K190" s="37">
        <v>32651.801404220711</v>
      </c>
      <c r="L190" s="37">
        <v>392094.57837325661</v>
      </c>
    </row>
    <row r="191" spans="1:12" x14ac:dyDescent="0.25">
      <c r="A191" t="s">
        <v>10</v>
      </c>
      <c r="B191" t="s">
        <v>9</v>
      </c>
      <c r="C191" t="s">
        <v>24</v>
      </c>
      <c r="D191" t="s">
        <v>701</v>
      </c>
      <c r="E191" t="s">
        <v>702</v>
      </c>
      <c r="F191" t="s">
        <v>53</v>
      </c>
      <c r="G191">
        <v>66</v>
      </c>
      <c r="H191" s="37">
        <v>27951.785634082193</v>
      </c>
      <c r="I191" s="37">
        <v>3346.7906565188</v>
      </c>
      <c r="J191" s="37">
        <v>1877.9808006954097</v>
      </c>
      <c r="K191" s="37">
        <v>380.2939842464292</v>
      </c>
      <c r="L191" s="37">
        <v>5605.0654414606388</v>
      </c>
    </row>
    <row r="192" spans="1:12" x14ac:dyDescent="0.25">
      <c r="A192" t="s">
        <v>10</v>
      </c>
      <c r="B192" t="s">
        <v>9</v>
      </c>
      <c r="C192" t="s">
        <v>24</v>
      </c>
      <c r="D192" t="s">
        <v>703</v>
      </c>
      <c r="E192" t="s">
        <v>704</v>
      </c>
      <c r="F192" t="s">
        <v>53</v>
      </c>
      <c r="G192">
        <v>13.2</v>
      </c>
      <c r="H192" s="37">
        <v>151501.3992817855</v>
      </c>
      <c r="I192" s="37">
        <v>13729.424677759283</v>
      </c>
      <c r="J192" s="37">
        <v>7703.9763151020607</v>
      </c>
      <c r="K192" s="37">
        <v>1608.0039127982332</v>
      </c>
      <c r="L192" s="37">
        <v>23041.404905659609</v>
      </c>
    </row>
    <row r="193" spans="1:12" x14ac:dyDescent="0.25">
      <c r="A193" t="s">
        <v>10</v>
      </c>
      <c r="B193" t="s">
        <v>9</v>
      </c>
      <c r="C193" t="s">
        <v>24</v>
      </c>
      <c r="D193" t="s">
        <v>703</v>
      </c>
      <c r="E193" t="s">
        <v>704</v>
      </c>
      <c r="F193" t="s">
        <v>53</v>
      </c>
      <c r="G193">
        <v>23</v>
      </c>
      <c r="H193" s="37">
        <v>276095.92482415825</v>
      </c>
      <c r="I193" s="37">
        <v>23693.614256121298</v>
      </c>
      <c r="J193" s="37">
        <v>13295.170579435608</v>
      </c>
      <c r="K193" s="37">
        <v>2826.7322361310162</v>
      </c>
      <c r="L193" s="37">
        <v>39815.517071687842</v>
      </c>
    </row>
    <row r="194" spans="1:12" x14ac:dyDescent="0.25">
      <c r="A194" t="s">
        <v>10</v>
      </c>
      <c r="B194" t="s">
        <v>9</v>
      </c>
      <c r="C194" t="s">
        <v>24</v>
      </c>
      <c r="D194" t="s">
        <v>703</v>
      </c>
      <c r="E194" t="s">
        <v>704</v>
      </c>
      <c r="F194" t="s">
        <v>53</v>
      </c>
      <c r="G194">
        <v>66</v>
      </c>
      <c r="H194" s="37">
        <v>18112.891033313455</v>
      </c>
      <c r="I194" s="37">
        <v>2286.5591052701393</v>
      </c>
      <c r="J194" s="37">
        <v>1283.0542869446044</v>
      </c>
      <c r="K194" s="37">
        <v>262.57134226856164</v>
      </c>
      <c r="L194" s="37">
        <v>3832.1847344833059</v>
      </c>
    </row>
    <row r="195" spans="1:12" x14ac:dyDescent="0.25">
      <c r="A195" t="s">
        <v>10</v>
      </c>
      <c r="B195" t="s">
        <v>9</v>
      </c>
      <c r="C195" t="s">
        <v>24</v>
      </c>
      <c r="D195" t="s">
        <v>703</v>
      </c>
      <c r="E195" t="s">
        <v>704</v>
      </c>
      <c r="F195" t="s">
        <v>53</v>
      </c>
      <c r="G195">
        <v>110</v>
      </c>
      <c r="H195" s="37">
        <v>2554440.6218119743</v>
      </c>
      <c r="I195" s="37">
        <v>232147.76047197697</v>
      </c>
      <c r="J195" s="37">
        <v>130264.80644722669</v>
      </c>
      <c r="K195" s="37">
        <v>33109.02875077846</v>
      </c>
      <c r="L195" s="37">
        <v>395521.59566998284</v>
      </c>
    </row>
    <row r="196" spans="1:12" x14ac:dyDescent="0.25">
      <c r="A196" t="s">
        <v>10</v>
      </c>
      <c r="B196" t="s">
        <v>9</v>
      </c>
      <c r="C196" t="s">
        <v>24</v>
      </c>
      <c r="D196" t="s">
        <v>707</v>
      </c>
      <c r="E196" t="s">
        <v>708</v>
      </c>
      <c r="F196" t="s">
        <v>53</v>
      </c>
      <c r="G196">
        <v>13.2</v>
      </c>
      <c r="H196" s="37">
        <v>61660.612588967306</v>
      </c>
      <c r="I196" s="37">
        <v>5111.7287102823184</v>
      </c>
      <c r="J196" s="37">
        <v>2868.3384655612008</v>
      </c>
      <c r="K196" s="37">
        <v>585.90128007387534</v>
      </c>
      <c r="L196" s="37">
        <v>8565.9684559173893</v>
      </c>
    </row>
    <row r="197" spans="1:12" x14ac:dyDescent="0.25">
      <c r="A197" t="s">
        <v>10</v>
      </c>
      <c r="B197" t="s">
        <v>9</v>
      </c>
      <c r="C197" t="s">
        <v>24</v>
      </c>
      <c r="D197" t="s">
        <v>707</v>
      </c>
      <c r="E197" t="s">
        <v>708</v>
      </c>
      <c r="F197" t="s">
        <v>53</v>
      </c>
      <c r="G197">
        <v>66</v>
      </c>
      <c r="H197" s="37">
        <v>287171.95858574653</v>
      </c>
      <c r="I197" s="37">
        <v>28196.130093165793</v>
      </c>
      <c r="J197" s="37">
        <v>15821.662124500397</v>
      </c>
      <c r="K197" s="37">
        <v>3958.954388383027</v>
      </c>
      <c r="L197" s="37">
        <v>47976.746606049266</v>
      </c>
    </row>
    <row r="198" spans="1:12" x14ac:dyDescent="0.25">
      <c r="A198" t="s">
        <v>10</v>
      </c>
      <c r="B198" t="s">
        <v>9</v>
      </c>
      <c r="C198" t="s">
        <v>24</v>
      </c>
      <c r="D198" t="s">
        <v>709</v>
      </c>
      <c r="E198" t="s">
        <v>710</v>
      </c>
      <c r="F198" t="s">
        <v>53</v>
      </c>
      <c r="G198">
        <v>110</v>
      </c>
      <c r="H198" s="37">
        <v>1273701.4896714725</v>
      </c>
      <c r="I198" s="37">
        <v>122618.2042486578</v>
      </c>
      <c r="J198" s="37">
        <v>68804.612247319383</v>
      </c>
      <c r="K198" s="37">
        <v>22783.685386881647</v>
      </c>
      <c r="L198" s="37">
        <v>214206.50188285875</v>
      </c>
    </row>
    <row r="199" spans="1:12" x14ac:dyDescent="0.25">
      <c r="A199" t="s">
        <v>10</v>
      </c>
      <c r="B199" t="s">
        <v>9</v>
      </c>
      <c r="C199" t="s">
        <v>24</v>
      </c>
      <c r="D199" t="s">
        <v>711</v>
      </c>
      <c r="E199" t="s">
        <v>712</v>
      </c>
      <c r="F199" t="s">
        <v>53</v>
      </c>
      <c r="G199">
        <v>13.2</v>
      </c>
      <c r="H199" s="37">
        <v>402772.89359161578</v>
      </c>
      <c r="I199" s="37">
        <v>33419.576555523992</v>
      </c>
      <c r="J199" s="37">
        <v>18752.688644089376</v>
      </c>
      <c r="K199" s="37">
        <v>3825.4559606649827</v>
      </c>
      <c r="L199" s="37">
        <v>55997.721160278263</v>
      </c>
    </row>
    <row r="200" spans="1:12" x14ac:dyDescent="0.25">
      <c r="A200" t="s">
        <v>10</v>
      </c>
      <c r="B200" t="s">
        <v>9</v>
      </c>
      <c r="C200" t="s">
        <v>24</v>
      </c>
      <c r="D200" t="s">
        <v>711</v>
      </c>
      <c r="E200" t="s">
        <v>712</v>
      </c>
      <c r="F200" t="s">
        <v>53</v>
      </c>
      <c r="G200">
        <v>66</v>
      </c>
      <c r="H200" s="37">
        <v>826883.634381396</v>
      </c>
      <c r="I200" s="37">
        <v>83201.532432786393</v>
      </c>
      <c r="J200" s="37">
        <v>46686.780421376905</v>
      </c>
      <c r="K200" s="37">
        <v>11720.969431216306</v>
      </c>
      <c r="L200" s="37">
        <v>141609.2822853798</v>
      </c>
    </row>
    <row r="201" spans="1:12" x14ac:dyDescent="0.25">
      <c r="A201" t="s">
        <v>10</v>
      </c>
      <c r="B201" t="s">
        <v>9</v>
      </c>
      <c r="C201" t="s">
        <v>24</v>
      </c>
      <c r="D201" t="s">
        <v>713</v>
      </c>
      <c r="E201" t="s">
        <v>714</v>
      </c>
      <c r="F201" t="s">
        <v>53</v>
      </c>
      <c r="G201">
        <v>23</v>
      </c>
      <c r="H201" s="37">
        <v>308881.39295746177</v>
      </c>
      <c r="I201" s="37">
        <v>26046.936748024236</v>
      </c>
      <c r="J201" s="37">
        <v>14615.687728911422</v>
      </c>
      <c r="K201" s="37">
        <v>3021.263822086758</v>
      </c>
      <c r="L201" s="37">
        <v>43683.888299022394</v>
      </c>
    </row>
    <row r="202" spans="1:12" x14ac:dyDescent="0.25">
      <c r="A202" t="s">
        <v>10</v>
      </c>
      <c r="B202" t="s">
        <v>9</v>
      </c>
      <c r="C202" t="s">
        <v>24</v>
      </c>
      <c r="D202" t="s">
        <v>713</v>
      </c>
      <c r="E202" t="s">
        <v>714</v>
      </c>
      <c r="F202" t="s">
        <v>53</v>
      </c>
      <c r="G202">
        <v>110</v>
      </c>
      <c r="H202" s="37">
        <v>596695.27062797546</v>
      </c>
      <c r="I202" s="37">
        <v>56719.879094771757</v>
      </c>
      <c r="J202" s="37">
        <v>31827.160671155554</v>
      </c>
      <c r="K202" s="37">
        <v>8500.178673142027</v>
      </c>
      <c r="L202" s="37">
        <v>97047.218439069489</v>
      </c>
    </row>
    <row r="203" spans="1:12" x14ac:dyDescent="0.25">
      <c r="A203" t="s">
        <v>10</v>
      </c>
      <c r="B203" t="s">
        <v>9</v>
      </c>
      <c r="C203" t="s">
        <v>24</v>
      </c>
      <c r="D203" t="s">
        <v>715</v>
      </c>
      <c r="E203" t="s">
        <v>716</v>
      </c>
      <c r="F203" t="s">
        <v>53</v>
      </c>
      <c r="G203">
        <v>23</v>
      </c>
      <c r="H203" s="37">
        <v>347615.60108645406</v>
      </c>
      <c r="I203" s="37">
        <v>29084.379464202713</v>
      </c>
      <c r="J203" s="37">
        <v>16320.084474816222</v>
      </c>
      <c r="K203" s="37">
        <v>3597.957414122749</v>
      </c>
      <c r="L203" s="37">
        <v>49002.421353141603</v>
      </c>
    </row>
    <row r="204" spans="1:12" x14ac:dyDescent="0.25">
      <c r="A204" t="s">
        <v>10</v>
      </c>
      <c r="B204" t="s">
        <v>9</v>
      </c>
      <c r="C204" t="s">
        <v>24</v>
      </c>
      <c r="D204" t="s">
        <v>715</v>
      </c>
      <c r="E204" t="s">
        <v>716</v>
      </c>
      <c r="F204" t="s">
        <v>53</v>
      </c>
      <c r="G204">
        <v>66</v>
      </c>
      <c r="H204" s="37">
        <v>24385.225886048047</v>
      </c>
      <c r="I204" s="37">
        <v>1837.9570804084597</v>
      </c>
      <c r="J204" s="37">
        <v>1031.3307474987225</v>
      </c>
      <c r="K204" s="37">
        <v>313.57703582514716</v>
      </c>
      <c r="L204" s="37">
        <v>3182.864863732329</v>
      </c>
    </row>
    <row r="205" spans="1:12" x14ac:dyDescent="0.25">
      <c r="A205" t="s">
        <v>10</v>
      </c>
      <c r="B205" t="s">
        <v>9</v>
      </c>
      <c r="C205" t="s">
        <v>24</v>
      </c>
      <c r="D205" t="s">
        <v>715</v>
      </c>
      <c r="E205" t="s">
        <v>716</v>
      </c>
      <c r="F205" t="s">
        <v>53</v>
      </c>
      <c r="G205">
        <v>110</v>
      </c>
      <c r="H205" s="37">
        <v>1228729.9674853345</v>
      </c>
      <c r="I205" s="37">
        <v>119890.14420679951</v>
      </c>
      <c r="J205" s="37">
        <v>67273.819046443241</v>
      </c>
      <c r="K205" s="37">
        <v>18133.082551189931</v>
      </c>
      <c r="L205" s="37">
        <v>205297.04580443387</v>
      </c>
    </row>
    <row r="206" spans="1:12" x14ac:dyDescent="0.25">
      <c r="A206" t="s">
        <v>10</v>
      </c>
      <c r="B206" t="s">
        <v>9</v>
      </c>
      <c r="C206" t="s">
        <v>24</v>
      </c>
      <c r="D206" t="s">
        <v>717</v>
      </c>
      <c r="E206" t="s">
        <v>718</v>
      </c>
      <c r="F206" t="s">
        <v>53</v>
      </c>
      <c r="G206">
        <v>23</v>
      </c>
      <c r="H206" s="37">
        <v>147200.27108576117</v>
      </c>
      <c r="I206" s="37">
        <v>13349.788539151261</v>
      </c>
      <c r="J206" s="37">
        <v>7490.95152427227</v>
      </c>
      <c r="K206" s="37">
        <v>1457.4795204860984</v>
      </c>
      <c r="L206" s="37">
        <v>22298.219583909638</v>
      </c>
    </row>
    <row r="207" spans="1:12" x14ac:dyDescent="0.25">
      <c r="A207" t="s">
        <v>10</v>
      </c>
      <c r="B207" t="s">
        <v>9</v>
      </c>
      <c r="C207" t="s">
        <v>24</v>
      </c>
      <c r="D207" t="s">
        <v>717</v>
      </c>
      <c r="E207" t="s">
        <v>718</v>
      </c>
      <c r="F207" t="s">
        <v>53</v>
      </c>
      <c r="G207">
        <v>110</v>
      </c>
      <c r="H207" s="37">
        <v>311370.11304000847</v>
      </c>
      <c r="I207" s="37">
        <v>29949.742510907996</v>
      </c>
      <c r="J207" s="37">
        <v>16805.664648221587</v>
      </c>
      <c r="K207" s="37">
        <v>4838.8648995612775</v>
      </c>
      <c r="L207" s="37">
        <v>51594.272058690847</v>
      </c>
    </row>
    <row r="208" spans="1:12" x14ac:dyDescent="0.25">
      <c r="A208" t="s">
        <v>10</v>
      </c>
      <c r="B208" t="s">
        <v>9</v>
      </c>
      <c r="C208" t="s">
        <v>24</v>
      </c>
      <c r="D208" t="s">
        <v>719</v>
      </c>
      <c r="E208" t="s">
        <v>720</v>
      </c>
      <c r="F208" t="s">
        <v>53</v>
      </c>
      <c r="G208">
        <v>13.2</v>
      </c>
      <c r="H208" s="37">
        <v>298663.53985374694</v>
      </c>
      <c r="I208" s="37">
        <v>26262.278961019027</v>
      </c>
      <c r="J208" s="37">
        <v>14736.522457786894</v>
      </c>
      <c r="K208" s="37">
        <v>3075.3808173720022</v>
      </c>
      <c r="L208" s="37">
        <v>44074.182236177978</v>
      </c>
    </row>
    <row r="209" spans="1:12" x14ac:dyDescent="0.25">
      <c r="A209" t="s">
        <v>10</v>
      </c>
      <c r="B209" t="s">
        <v>9</v>
      </c>
      <c r="C209" t="s">
        <v>24</v>
      </c>
      <c r="D209" t="s">
        <v>719</v>
      </c>
      <c r="E209" t="s">
        <v>720</v>
      </c>
      <c r="F209" t="s">
        <v>53</v>
      </c>
      <c r="G209">
        <v>110</v>
      </c>
      <c r="H209" s="37">
        <v>1645524.9282994159</v>
      </c>
      <c r="I209" s="37">
        <v>148972.62575094178</v>
      </c>
      <c r="J209" s="37">
        <v>83592.838543554433</v>
      </c>
      <c r="K209" s="37">
        <v>23379.059986650122</v>
      </c>
      <c r="L209" s="37">
        <v>255944.52428114699</v>
      </c>
    </row>
    <row r="210" spans="1:12" x14ac:dyDescent="0.25">
      <c r="A210" t="s">
        <v>10</v>
      </c>
      <c r="B210" t="s">
        <v>9</v>
      </c>
      <c r="C210" t="s">
        <v>24</v>
      </c>
      <c r="D210" t="s">
        <v>721</v>
      </c>
      <c r="E210" t="s">
        <v>722</v>
      </c>
      <c r="F210" t="s">
        <v>53</v>
      </c>
      <c r="G210">
        <v>13.2</v>
      </c>
      <c r="H210" s="37">
        <v>316567.35309304134</v>
      </c>
      <c r="I210" s="37">
        <v>28486.865474264858</v>
      </c>
      <c r="J210" s="37">
        <v>15984.802135281625</v>
      </c>
      <c r="K210" s="37">
        <v>3217.7309768828522</v>
      </c>
      <c r="L210" s="37">
        <v>47689.398586429415</v>
      </c>
    </row>
    <row r="211" spans="1:12" x14ac:dyDescent="0.25">
      <c r="A211" t="s">
        <v>10</v>
      </c>
      <c r="B211" t="s">
        <v>9</v>
      </c>
      <c r="C211" t="s">
        <v>24</v>
      </c>
      <c r="D211" t="s">
        <v>721</v>
      </c>
      <c r="E211" t="s">
        <v>722</v>
      </c>
      <c r="F211" t="s">
        <v>53</v>
      </c>
      <c r="G211">
        <v>110</v>
      </c>
      <c r="H211" s="37">
        <v>1405227.7743402412</v>
      </c>
      <c r="I211" s="37">
        <v>122129.37962181483</v>
      </c>
      <c r="J211" s="37">
        <v>68530.318645379637</v>
      </c>
      <c r="K211" s="37">
        <v>19284.391885221481</v>
      </c>
      <c r="L211" s="37">
        <v>209944.09015241571</v>
      </c>
    </row>
    <row r="212" spans="1:12" x14ac:dyDescent="0.25">
      <c r="A212" t="s">
        <v>10</v>
      </c>
      <c r="B212" t="s">
        <v>9</v>
      </c>
      <c r="C212" t="s">
        <v>24</v>
      </c>
      <c r="D212" t="s">
        <v>723</v>
      </c>
      <c r="E212" t="s">
        <v>724</v>
      </c>
      <c r="F212" t="s">
        <v>53</v>
      </c>
      <c r="G212">
        <v>23</v>
      </c>
      <c r="H212" s="37">
        <v>327937.37917529605</v>
      </c>
      <c r="I212" s="37">
        <v>28548.318964051192</v>
      </c>
      <c r="J212" s="37">
        <v>16019.2854614884</v>
      </c>
      <c r="K212" s="37">
        <v>3205.530583554581</v>
      </c>
      <c r="L212" s="37">
        <v>47773.135009094192</v>
      </c>
    </row>
    <row r="213" spans="1:12" x14ac:dyDescent="0.25">
      <c r="A213" t="s">
        <v>10</v>
      </c>
      <c r="B213" t="s">
        <v>9</v>
      </c>
      <c r="C213" t="s">
        <v>24</v>
      </c>
      <c r="D213" t="s">
        <v>723</v>
      </c>
      <c r="E213" t="s">
        <v>724</v>
      </c>
      <c r="F213" t="s">
        <v>53</v>
      </c>
      <c r="G213">
        <v>66</v>
      </c>
      <c r="H213" s="37">
        <v>564729.8583887103</v>
      </c>
      <c r="I213" s="37">
        <v>62701.930367381312</v>
      </c>
      <c r="J213" s="37">
        <v>35183.862237432135</v>
      </c>
      <c r="K213" s="37">
        <v>7495.0565126013207</v>
      </c>
      <c r="L213" s="37">
        <v>105380.84911741479</v>
      </c>
    </row>
    <row r="214" spans="1:12" x14ac:dyDescent="0.25">
      <c r="A214" t="s">
        <v>10</v>
      </c>
      <c r="B214" t="s">
        <v>9</v>
      </c>
      <c r="C214" t="s">
        <v>24</v>
      </c>
      <c r="D214" t="s">
        <v>725</v>
      </c>
      <c r="E214" t="s">
        <v>726</v>
      </c>
      <c r="F214" t="s">
        <v>53</v>
      </c>
      <c r="G214">
        <v>13.2</v>
      </c>
      <c r="H214" s="37">
        <v>126177.99143384973</v>
      </c>
      <c r="I214" s="37">
        <v>10701.236567290593</v>
      </c>
      <c r="J214" s="37">
        <v>6004.7725954796342</v>
      </c>
      <c r="K214" s="37">
        <v>1202.6799725382352</v>
      </c>
      <c r="L214" s="37">
        <v>17908.689135308465</v>
      </c>
    </row>
    <row r="215" spans="1:12" x14ac:dyDescent="0.25">
      <c r="A215" t="s">
        <v>10</v>
      </c>
      <c r="B215" t="s">
        <v>9</v>
      </c>
      <c r="C215" t="s">
        <v>24</v>
      </c>
      <c r="D215" t="s">
        <v>725</v>
      </c>
      <c r="E215" t="s">
        <v>726</v>
      </c>
      <c r="F215" t="s">
        <v>53</v>
      </c>
      <c r="G215">
        <v>23</v>
      </c>
      <c r="H215" s="37">
        <v>132616.58936402807</v>
      </c>
      <c r="I215" s="37">
        <v>11210.199066251933</v>
      </c>
      <c r="J215" s="37">
        <v>6290.3661384942288</v>
      </c>
      <c r="K215" s="37">
        <v>1286.782782620737</v>
      </c>
      <c r="L215" s="37">
        <v>18787.347987366909</v>
      </c>
    </row>
    <row r="216" spans="1:12" x14ac:dyDescent="0.25">
      <c r="A216" t="s">
        <v>10</v>
      </c>
      <c r="B216" t="s">
        <v>9</v>
      </c>
      <c r="C216" t="s">
        <v>24</v>
      </c>
      <c r="D216" t="s">
        <v>725</v>
      </c>
      <c r="E216" t="s">
        <v>726</v>
      </c>
      <c r="F216" t="s">
        <v>53</v>
      </c>
      <c r="G216">
        <v>66</v>
      </c>
      <c r="H216" s="37">
        <v>638163.76108525717</v>
      </c>
      <c r="I216" s="37">
        <v>59704.025064549482</v>
      </c>
      <c r="J216" s="37">
        <v>33501.651074909889</v>
      </c>
      <c r="K216" s="37">
        <v>9236.6854393465783</v>
      </c>
      <c r="L216" s="37">
        <v>102442.36157880607</v>
      </c>
    </row>
    <row r="217" spans="1:12" x14ac:dyDescent="0.25">
      <c r="A217" t="s">
        <v>10</v>
      </c>
      <c r="B217" t="s">
        <v>9</v>
      </c>
      <c r="C217" t="s">
        <v>24</v>
      </c>
      <c r="D217" t="s">
        <v>727</v>
      </c>
      <c r="E217" t="s">
        <v>728</v>
      </c>
      <c r="F217" t="s">
        <v>53</v>
      </c>
      <c r="G217">
        <v>23</v>
      </c>
      <c r="H217" s="37">
        <v>752284.40375553293</v>
      </c>
      <c r="I217" s="37">
        <v>64588.322293464968</v>
      </c>
      <c r="J217" s="37">
        <v>36242.371174306129</v>
      </c>
      <c r="K217" s="37">
        <v>7931.4182450603212</v>
      </c>
      <c r="L217" s="37">
        <v>108762.1117128316</v>
      </c>
    </row>
    <row r="218" spans="1:12" x14ac:dyDescent="0.25">
      <c r="A218" t="s">
        <v>10</v>
      </c>
      <c r="B218" t="s">
        <v>9</v>
      </c>
      <c r="C218" t="s">
        <v>24</v>
      </c>
      <c r="D218" t="s">
        <v>727</v>
      </c>
      <c r="E218" t="s">
        <v>728</v>
      </c>
      <c r="F218" t="s">
        <v>53</v>
      </c>
      <c r="G218">
        <v>66</v>
      </c>
      <c r="H218" s="37">
        <v>462254.88231270929</v>
      </c>
      <c r="I218" s="37">
        <v>37495.799352617621</v>
      </c>
      <c r="J218" s="37">
        <v>21039.974864811986</v>
      </c>
      <c r="K218" s="37">
        <v>5119.9742778574973</v>
      </c>
      <c r="L218" s="37">
        <v>63655.748495287276</v>
      </c>
    </row>
    <row r="219" spans="1:12" x14ac:dyDescent="0.25">
      <c r="A219" t="s">
        <v>10</v>
      </c>
      <c r="B219" t="s">
        <v>9</v>
      </c>
      <c r="C219" t="s">
        <v>24</v>
      </c>
      <c r="D219" t="s">
        <v>727</v>
      </c>
      <c r="E219" t="s">
        <v>728</v>
      </c>
      <c r="F219" t="s">
        <v>53</v>
      </c>
      <c r="G219">
        <v>110</v>
      </c>
      <c r="H219" s="37">
        <v>2087279.2630539057</v>
      </c>
      <c r="I219" s="37">
        <v>193175.91892528237</v>
      </c>
      <c r="J219" s="37">
        <v>108396.58171979127</v>
      </c>
      <c r="K219" s="37">
        <v>32300.95679472886</v>
      </c>
      <c r="L219" s="37">
        <v>333873.45743980218</v>
      </c>
    </row>
    <row r="220" spans="1:12" x14ac:dyDescent="0.25">
      <c r="A220" t="s">
        <v>10</v>
      </c>
      <c r="B220" t="s">
        <v>9</v>
      </c>
      <c r="C220" t="s">
        <v>24</v>
      </c>
      <c r="D220" t="s">
        <v>731</v>
      </c>
      <c r="E220" t="s">
        <v>732</v>
      </c>
      <c r="F220" t="s">
        <v>53</v>
      </c>
      <c r="G220">
        <v>13.8</v>
      </c>
      <c r="H220" s="37">
        <v>522270.91095823626</v>
      </c>
      <c r="I220" s="37">
        <v>44696.367005977721</v>
      </c>
      <c r="J220" s="37">
        <v>25080.421129588063</v>
      </c>
      <c r="K220" s="37">
        <v>4967.8727078975598</v>
      </c>
      <c r="L220" s="37">
        <v>74744.66084346344</v>
      </c>
    </row>
    <row r="221" spans="1:12" x14ac:dyDescent="0.25">
      <c r="A221" t="s">
        <v>10</v>
      </c>
      <c r="B221" t="s">
        <v>9</v>
      </c>
      <c r="C221" t="s">
        <v>24</v>
      </c>
      <c r="D221" t="s">
        <v>731</v>
      </c>
      <c r="E221" t="s">
        <v>732</v>
      </c>
      <c r="F221" t="s">
        <v>53</v>
      </c>
      <c r="G221">
        <v>110</v>
      </c>
      <c r="H221" s="37">
        <v>776806.93941991252</v>
      </c>
      <c r="I221" s="37">
        <v>73387.655057391501</v>
      </c>
      <c r="J221" s="37">
        <v>41179.930671013077</v>
      </c>
      <c r="K221" s="37">
        <v>10984.869706513686</v>
      </c>
      <c r="L221" s="37">
        <v>125552.45543491817</v>
      </c>
    </row>
    <row r="222" spans="1:12" x14ac:dyDescent="0.25">
      <c r="A222" t="s">
        <v>10</v>
      </c>
      <c r="B222" t="s">
        <v>9</v>
      </c>
      <c r="C222" t="s">
        <v>24</v>
      </c>
      <c r="D222" t="s">
        <v>733</v>
      </c>
      <c r="E222" t="s">
        <v>734</v>
      </c>
      <c r="F222" t="s">
        <v>53</v>
      </c>
      <c r="G222">
        <v>13.2</v>
      </c>
      <c r="H222" s="37">
        <v>332423.5521876479</v>
      </c>
      <c r="I222" s="37">
        <v>29723.770126785021</v>
      </c>
      <c r="J222" s="37">
        <v>16678.865023618899</v>
      </c>
      <c r="K222" s="37">
        <v>3242.5277630873597</v>
      </c>
      <c r="L222" s="37">
        <v>49645.162913491164</v>
      </c>
    </row>
    <row r="223" spans="1:12" x14ac:dyDescent="0.25">
      <c r="A223" t="s">
        <v>10</v>
      </c>
      <c r="B223" t="s">
        <v>9</v>
      </c>
      <c r="C223" t="s">
        <v>24</v>
      </c>
      <c r="D223" t="s">
        <v>733</v>
      </c>
      <c r="E223" t="s">
        <v>734</v>
      </c>
      <c r="F223" t="s">
        <v>53</v>
      </c>
      <c r="G223">
        <v>66</v>
      </c>
      <c r="H223" s="37">
        <v>50541.747509647852</v>
      </c>
      <c r="I223" s="37">
        <v>4060.6694152716523</v>
      </c>
      <c r="J223" s="37">
        <v>2278.5587694281826</v>
      </c>
      <c r="K223" s="37">
        <v>538.95023869842146</v>
      </c>
      <c r="L223" s="37">
        <v>6878.178423398258</v>
      </c>
    </row>
    <row r="224" spans="1:12" x14ac:dyDescent="0.25">
      <c r="A224" t="s">
        <v>10</v>
      </c>
      <c r="B224" t="s">
        <v>9</v>
      </c>
      <c r="C224" t="s">
        <v>24</v>
      </c>
      <c r="D224" t="s">
        <v>733</v>
      </c>
      <c r="E224" t="s">
        <v>734</v>
      </c>
      <c r="F224" t="s">
        <v>53</v>
      </c>
      <c r="G224">
        <v>110</v>
      </c>
      <c r="H224" s="37">
        <v>495153.06609083811</v>
      </c>
      <c r="I224" s="37">
        <v>53241.271627164489</v>
      </c>
      <c r="J224" s="37">
        <v>29875.213654512099</v>
      </c>
      <c r="K224" s="37">
        <v>7186.8449307431629</v>
      </c>
      <c r="L224" s="37">
        <v>90303.330212419518</v>
      </c>
    </row>
    <row r="225" spans="1:12" x14ac:dyDescent="0.25">
      <c r="A225" t="s">
        <v>10</v>
      </c>
      <c r="B225" t="s">
        <v>9</v>
      </c>
      <c r="C225" t="s">
        <v>24</v>
      </c>
      <c r="D225" t="s">
        <v>735</v>
      </c>
      <c r="E225" t="s">
        <v>736</v>
      </c>
      <c r="F225" t="s">
        <v>53</v>
      </c>
      <c r="G225">
        <v>23</v>
      </c>
      <c r="H225" s="37">
        <v>234058.41468230417</v>
      </c>
      <c r="I225" s="37">
        <v>19895.257144053219</v>
      </c>
      <c r="J225" s="37">
        <v>11163.802811704263</v>
      </c>
      <c r="K225" s="37">
        <v>2391.2995574351107</v>
      </c>
      <c r="L225" s="37">
        <v>33450.359513192619</v>
      </c>
    </row>
    <row r="226" spans="1:12" x14ac:dyDescent="0.25">
      <c r="A226" t="s">
        <v>10</v>
      </c>
      <c r="B226" t="s">
        <v>9</v>
      </c>
      <c r="C226" t="s">
        <v>24</v>
      </c>
      <c r="D226" t="s">
        <v>735</v>
      </c>
      <c r="E226" t="s">
        <v>736</v>
      </c>
      <c r="F226" t="s">
        <v>53</v>
      </c>
      <c r="G226">
        <v>110</v>
      </c>
      <c r="H226" s="37">
        <v>477378.74069925112</v>
      </c>
      <c r="I226" s="37">
        <v>47572.538260225512</v>
      </c>
      <c r="J226" s="37">
        <v>26694.323805116495</v>
      </c>
      <c r="K226" s="37">
        <v>7427.7299718036274</v>
      </c>
      <c r="L226" s="37">
        <v>81694.592037145645</v>
      </c>
    </row>
    <row r="227" spans="1:12" x14ac:dyDescent="0.25">
      <c r="A227" t="s">
        <v>10</v>
      </c>
      <c r="B227" t="s">
        <v>9</v>
      </c>
      <c r="C227" t="s">
        <v>24</v>
      </c>
      <c r="D227" t="s">
        <v>737</v>
      </c>
      <c r="E227" t="s">
        <v>738</v>
      </c>
      <c r="F227" t="s">
        <v>53</v>
      </c>
      <c r="G227">
        <v>23</v>
      </c>
      <c r="H227" s="37">
        <v>411325.55118807405</v>
      </c>
      <c r="I227" s="37">
        <v>36350.960156924863</v>
      </c>
      <c r="J227" s="37">
        <v>20397.57256062048</v>
      </c>
      <c r="K227" s="37">
        <v>4167.420807857985</v>
      </c>
      <c r="L227" s="37">
        <v>60915.953525403274</v>
      </c>
    </row>
    <row r="228" spans="1:12" x14ac:dyDescent="0.25">
      <c r="A228" t="s">
        <v>10</v>
      </c>
      <c r="B228" t="s">
        <v>9</v>
      </c>
      <c r="C228" t="s">
        <v>24</v>
      </c>
      <c r="D228" t="s">
        <v>737</v>
      </c>
      <c r="E228" t="s">
        <v>738</v>
      </c>
      <c r="F228" t="s">
        <v>53</v>
      </c>
      <c r="G228">
        <v>110</v>
      </c>
      <c r="H228" s="37">
        <v>1657877.2749903137</v>
      </c>
      <c r="I228" s="37">
        <v>153310.71503944451</v>
      </c>
      <c r="J228" s="37">
        <v>86027.065608113058</v>
      </c>
      <c r="K228" s="37">
        <v>22736.090047883066</v>
      </c>
      <c r="L228" s="37">
        <v>262073.87069544158</v>
      </c>
    </row>
    <row r="229" spans="1:12" x14ac:dyDescent="0.25">
      <c r="A229" t="s">
        <v>10</v>
      </c>
      <c r="B229" t="s">
        <v>9</v>
      </c>
      <c r="C229" t="s">
        <v>24</v>
      </c>
      <c r="D229" t="s">
        <v>741</v>
      </c>
      <c r="E229" t="s">
        <v>742</v>
      </c>
      <c r="F229" t="s">
        <v>53</v>
      </c>
      <c r="G229">
        <v>23</v>
      </c>
      <c r="H229" s="37">
        <v>649716.84749943099</v>
      </c>
      <c r="I229" s="37">
        <v>55630.753043293196</v>
      </c>
      <c r="J229" s="37">
        <v>31216.02061964685</v>
      </c>
      <c r="K229" s="37">
        <v>6284.954833678622</v>
      </c>
      <c r="L229" s="37">
        <v>93131.728496618394</v>
      </c>
    </row>
    <row r="230" spans="1:12" x14ac:dyDescent="0.25">
      <c r="A230" t="s">
        <v>10</v>
      </c>
      <c r="B230" t="s">
        <v>9</v>
      </c>
      <c r="C230" t="s">
        <v>24</v>
      </c>
      <c r="D230" t="s">
        <v>741</v>
      </c>
      <c r="E230" t="s">
        <v>742</v>
      </c>
      <c r="F230" t="s">
        <v>53</v>
      </c>
      <c r="G230">
        <v>110</v>
      </c>
      <c r="H230" s="37">
        <v>1164668.982296858</v>
      </c>
      <c r="I230" s="37">
        <v>107993.63389629769</v>
      </c>
      <c r="J230" s="37">
        <v>60598.343866995761</v>
      </c>
      <c r="K230" s="37">
        <v>15239.501946327091</v>
      </c>
      <c r="L230" s="37">
        <v>183831.47970962062</v>
      </c>
    </row>
    <row r="231" spans="1:12" x14ac:dyDescent="0.25">
      <c r="A231" t="s">
        <v>10</v>
      </c>
      <c r="B231" t="s">
        <v>9</v>
      </c>
      <c r="C231" t="s">
        <v>24</v>
      </c>
      <c r="D231" t="s">
        <v>743</v>
      </c>
      <c r="E231" t="s">
        <v>744</v>
      </c>
      <c r="F231" t="s">
        <v>53</v>
      </c>
      <c r="G231">
        <v>13.8</v>
      </c>
      <c r="H231" s="37">
        <v>748074.42442610057</v>
      </c>
      <c r="I231" s="37">
        <v>62951.146367712674</v>
      </c>
      <c r="J231" s="37">
        <v>35323.704525726091</v>
      </c>
      <c r="K231" s="37">
        <v>7812.2315485271156</v>
      </c>
      <c r="L231" s="37">
        <v>106087.0824419659</v>
      </c>
    </row>
    <row r="232" spans="1:12" x14ac:dyDescent="0.25">
      <c r="A232" t="s">
        <v>10</v>
      </c>
      <c r="B232" t="s">
        <v>9</v>
      </c>
      <c r="C232" t="s">
        <v>24</v>
      </c>
      <c r="D232" t="s">
        <v>743</v>
      </c>
      <c r="E232" t="s">
        <v>744</v>
      </c>
      <c r="F232" t="s">
        <v>53</v>
      </c>
      <c r="G232">
        <v>110</v>
      </c>
      <c r="H232" s="37">
        <v>1321259.7412351228</v>
      </c>
      <c r="I232" s="37">
        <v>119480.86842570934</v>
      </c>
      <c r="J232" s="37">
        <v>67044.162597038667</v>
      </c>
      <c r="K232" s="37">
        <v>20324.117471393285</v>
      </c>
      <c r="L232" s="37">
        <v>206849.148494141</v>
      </c>
    </row>
    <row r="233" spans="1:12" x14ac:dyDescent="0.25">
      <c r="A233" t="s">
        <v>10</v>
      </c>
      <c r="B233" t="s">
        <v>9</v>
      </c>
      <c r="C233" t="s">
        <v>24</v>
      </c>
      <c r="D233" t="s">
        <v>745</v>
      </c>
      <c r="E233" t="s">
        <v>746</v>
      </c>
      <c r="F233" t="s">
        <v>53</v>
      </c>
      <c r="G233">
        <v>13.2</v>
      </c>
      <c r="H233" s="37">
        <v>474436.12360203196</v>
      </c>
      <c r="I233" s="37">
        <v>39707.518745829817</v>
      </c>
      <c r="J233" s="37">
        <v>22281.034430007123</v>
      </c>
      <c r="K233" s="37">
        <v>4967.566445886132</v>
      </c>
      <c r="L233" s="37">
        <v>66956.119621723119</v>
      </c>
    </row>
    <row r="234" spans="1:12" x14ac:dyDescent="0.25">
      <c r="A234" t="s">
        <v>10</v>
      </c>
      <c r="B234" t="s">
        <v>9</v>
      </c>
      <c r="C234" t="s">
        <v>24</v>
      </c>
      <c r="D234" t="s">
        <v>745</v>
      </c>
      <c r="E234" t="s">
        <v>746</v>
      </c>
      <c r="F234" t="s">
        <v>53</v>
      </c>
      <c r="G234">
        <v>66</v>
      </c>
      <c r="H234" s="37">
        <v>1598143.2696800819</v>
      </c>
      <c r="I234" s="37">
        <v>134086.6135398894</v>
      </c>
      <c r="J234" s="37">
        <v>75239.867593063027</v>
      </c>
      <c r="K234" s="37">
        <v>21920.593173895071</v>
      </c>
      <c r="L234" s="37">
        <v>231247.07430684532</v>
      </c>
    </row>
    <row r="235" spans="1:12" x14ac:dyDescent="0.25">
      <c r="A235" t="s">
        <v>10</v>
      </c>
      <c r="B235" t="s">
        <v>9</v>
      </c>
      <c r="C235" t="s">
        <v>24</v>
      </c>
      <c r="D235" t="s">
        <v>747</v>
      </c>
      <c r="E235" t="s">
        <v>748</v>
      </c>
      <c r="F235" t="s">
        <v>53</v>
      </c>
      <c r="G235">
        <v>13.2</v>
      </c>
      <c r="H235" s="37">
        <v>98774.38795778944</v>
      </c>
      <c r="I235" s="37">
        <v>9883.3827333020072</v>
      </c>
      <c r="J235" s="37">
        <v>5545.8512120898249</v>
      </c>
      <c r="K235" s="37">
        <v>1179.0041023592507</v>
      </c>
      <c r="L235" s="37">
        <v>16608.238047751081</v>
      </c>
    </row>
    <row r="236" spans="1:12" x14ac:dyDescent="0.25">
      <c r="A236" t="s">
        <v>10</v>
      </c>
      <c r="B236" t="s">
        <v>9</v>
      </c>
      <c r="C236" t="s">
        <v>24</v>
      </c>
      <c r="D236" t="s">
        <v>747</v>
      </c>
      <c r="E236" t="s">
        <v>748</v>
      </c>
      <c r="F236" t="s">
        <v>53</v>
      </c>
      <c r="G236">
        <v>110</v>
      </c>
      <c r="H236" s="37">
        <v>90074.077203785186</v>
      </c>
      <c r="I236" s="37">
        <v>7282.7476471229684</v>
      </c>
      <c r="J236" s="37">
        <v>4086.5598303757456</v>
      </c>
      <c r="K236" s="37">
        <v>1552.7345846836502</v>
      </c>
      <c r="L236" s="37">
        <v>12922.042062182365</v>
      </c>
    </row>
    <row r="237" spans="1:12" x14ac:dyDescent="0.25">
      <c r="A237" t="s">
        <v>10</v>
      </c>
      <c r="B237" t="s">
        <v>9</v>
      </c>
      <c r="C237" t="s">
        <v>24</v>
      </c>
      <c r="D237" t="s">
        <v>749</v>
      </c>
      <c r="E237" t="s">
        <v>750</v>
      </c>
      <c r="F237" t="s">
        <v>53</v>
      </c>
      <c r="G237">
        <v>13.8</v>
      </c>
      <c r="H237" s="37">
        <v>219762.76555637774</v>
      </c>
      <c r="I237" s="37">
        <v>18949.988881747679</v>
      </c>
      <c r="J237" s="37">
        <v>10633.385516359287</v>
      </c>
      <c r="K237" s="37">
        <v>2223.9496559442914</v>
      </c>
      <c r="L237" s="37">
        <v>31807.324054051271</v>
      </c>
    </row>
    <row r="238" spans="1:12" x14ac:dyDescent="0.25">
      <c r="A238" t="s">
        <v>10</v>
      </c>
      <c r="B238" t="s">
        <v>9</v>
      </c>
      <c r="C238" t="s">
        <v>24</v>
      </c>
      <c r="D238" t="s">
        <v>749</v>
      </c>
      <c r="E238" t="s">
        <v>750</v>
      </c>
      <c r="F238" t="s">
        <v>53</v>
      </c>
      <c r="G238">
        <v>110</v>
      </c>
      <c r="H238" s="37">
        <v>429395.58423999813</v>
      </c>
      <c r="I238" s="37">
        <v>45562.896087267116</v>
      </c>
      <c r="J238" s="37">
        <v>25566.655598641551</v>
      </c>
      <c r="K238" s="37">
        <v>6109.573789369093</v>
      </c>
      <c r="L238" s="37">
        <v>77239.12547527776</v>
      </c>
    </row>
    <row r="239" spans="1:12" x14ac:dyDescent="0.25">
      <c r="A239" t="s">
        <v>10</v>
      </c>
      <c r="B239" t="s">
        <v>9</v>
      </c>
      <c r="C239" t="s">
        <v>24</v>
      </c>
      <c r="D239" t="s">
        <v>755</v>
      </c>
      <c r="E239" t="s">
        <v>756</v>
      </c>
      <c r="F239" t="s">
        <v>53</v>
      </c>
      <c r="G239">
        <v>23</v>
      </c>
      <c r="H239" s="37">
        <v>400256.62632632052</v>
      </c>
      <c r="I239" s="37">
        <v>34217.129127557302</v>
      </c>
      <c r="J239" s="37">
        <v>19200.218403653613</v>
      </c>
      <c r="K239" s="37">
        <v>4157.4741555721057</v>
      </c>
      <c r="L239" s="37">
        <v>57574.821686782961</v>
      </c>
    </row>
    <row r="240" spans="1:12" x14ac:dyDescent="0.25">
      <c r="A240" t="s">
        <v>10</v>
      </c>
      <c r="B240" t="s">
        <v>9</v>
      </c>
      <c r="C240" t="s">
        <v>24</v>
      </c>
      <c r="D240" t="s">
        <v>755</v>
      </c>
      <c r="E240" t="s">
        <v>756</v>
      </c>
      <c r="F240" t="s">
        <v>53</v>
      </c>
      <c r="G240">
        <v>110</v>
      </c>
      <c r="H240" s="37">
        <v>1218427.0110092305</v>
      </c>
      <c r="I240" s="37">
        <v>116791.52284567399</v>
      </c>
      <c r="J240" s="37">
        <v>65535.093197700997</v>
      </c>
      <c r="K240" s="37">
        <v>17204.813434410487</v>
      </c>
      <c r="L240" s="37">
        <v>199531.42947778816</v>
      </c>
    </row>
    <row r="241" spans="1:12" x14ac:dyDescent="0.25">
      <c r="A241" t="s">
        <v>10</v>
      </c>
      <c r="B241" t="s">
        <v>9</v>
      </c>
      <c r="C241" t="s">
        <v>3785</v>
      </c>
      <c r="D241" t="s">
        <v>757</v>
      </c>
      <c r="E241" t="s">
        <v>758</v>
      </c>
      <c r="F241" t="s">
        <v>53</v>
      </c>
      <c r="G241">
        <v>12</v>
      </c>
      <c r="H241" s="37">
        <v>453742.47310117539</v>
      </c>
      <c r="I241" s="37">
        <v>35482.251252703791</v>
      </c>
      <c r="J241" s="37">
        <v>19910.114930026557</v>
      </c>
      <c r="K241" s="37">
        <v>3619.9378491986399</v>
      </c>
      <c r="L241" s="37">
        <v>59012.304031928987</v>
      </c>
    </row>
    <row r="242" spans="1:12" x14ac:dyDescent="0.25">
      <c r="A242" t="s">
        <v>10</v>
      </c>
      <c r="B242" t="s">
        <v>9</v>
      </c>
      <c r="C242" t="s">
        <v>3785</v>
      </c>
      <c r="D242" t="s">
        <v>759</v>
      </c>
      <c r="E242" t="s">
        <v>760</v>
      </c>
      <c r="F242" t="s">
        <v>53</v>
      </c>
      <c r="G242">
        <v>13.2</v>
      </c>
      <c r="H242" s="37">
        <v>912410.17989373405</v>
      </c>
      <c r="I242" s="37">
        <v>74351.961814086753</v>
      </c>
      <c r="J242" s="37">
        <v>41721.031014868444</v>
      </c>
      <c r="K242" s="37">
        <v>7677.0993663919417</v>
      </c>
      <c r="L242" s="37">
        <v>123750.092195347</v>
      </c>
    </row>
    <row r="243" spans="1:12" x14ac:dyDescent="0.25">
      <c r="A243" t="s">
        <v>10</v>
      </c>
      <c r="B243" t="s">
        <v>9</v>
      </c>
      <c r="C243" t="s">
        <v>3785</v>
      </c>
      <c r="D243" t="s">
        <v>761</v>
      </c>
      <c r="E243" t="s">
        <v>762</v>
      </c>
      <c r="F243" t="s">
        <v>53</v>
      </c>
      <c r="G243">
        <v>13.2</v>
      </c>
      <c r="H243" s="37">
        <v>719102.48659808293</v>
      </c>
      <c r="I243" s="37">
        <v>56940.322605752197</v>
      </c>
      <c r="J243" s="37">
        <v>31950.85788551614</v>
      </c>
      <c r="K243" s="37">
        <v>5944.7415758659818</v>
      </c>
      <c r="L243" s="37">
        <v>94835.922067134321</v>
      </c>
    </row>
    <row r="244" spans="1:12" x14ac:dyDescent="0.25">
      <c r="A244" t="s">
        <v>10</v>
      </c>
      <c r="B244" t="s">
        <v>9</v>
      </c>
      <c r="C244" t="s">
        <v>3785</v>
      </c>
      <c r="D244" t="s">
        <v>763</v>
      </c>
      <c r="E244" t="s">
        <v>764</v>
      </c>
      <c r="F244" t="s">
        <v>53</v>
      </c>
      <c r="G244">
        <v>23</v>
      </c>
      <c r="H244" s="37">
        <v>950319.99809470773</v>
      </c>
      <c r="I244" s="37">
        <v>75003.356731037187</v>
      </c>
      <c r="J244" s="37">
        <v>42086.547497150095</v>
      </c>
      <c r="K244" s="37">
        <v>7943.7932622057406</v>
      </c>
      <c r="L244" s="37">
        <v>125033.69749039308</v>
      </c>
    </row>
    <row r="245" spans="1:12" x14ac:dyDescent="0.25">
      <c r="A245" t="s">
        <v>10</v>
      </c>
      <c r="B245" t="s">
        <v>9</v>
      </c>
      <c r="C245" t="s">
        <v>3785</v>
      </c>
      <c r="D245" t="s">
        <v>765</v>
      </c>
      <c r="E245" t="s">
        <v>766</v>
      </c>
      <c r="F245" t="s">
        <v>53</v>
      </c>
      <c r="G245">
        <v>66</v>
      </c>
      <c r="H245" s="37">
        <v>968217.03387089714</v>
      </c>
      <c r="I245" s="37">
        <v>76637.865365380814</v>
      </c>
      <c r="J245" s="37">
        <v>43003.717451562778</v>
      </c>
      <c r="K245" s="37">
        <v>7903.0064904932397</v>
      </c>
      <c r="L245" s="37">
        <v>127544.58930743685</v>
      </c>
    </row>
    <row r="246" spans="1:12" x14ac:dyDescent="0.25">
      <c r="A246" t="s">
        <v>10</v>
      </c>
      <c r="B246" t="s">
        <v>9</v>
      </c>
      <c r="C246" t="s">
        <v>3785</v>
      </c>
      <c r="D246" t="s">
        <v>769</v>
      </c>
      <c r="E246" t="s">
        <v>770</v>
      </c>
      <c r="F246" t="s">
        <v>53</v>
      </c>
      <c r="G246">
        <v>13.2</v>
      </c>
      <c r="H246" s="37">
        <v>688674.33536705084</v>
      </c>
      <c r="I246" s="37">
        <v>55365.111620157804</v>
      </c>
      <c r="J246" s="37">
        <v>31066.961552702847</v>
      </c>
      <c r="K246" s="37">
        <v>5745.199750870016</v>
      </c>
      <c r="L246" s="37">
        <v>92177.272923730721</v>
      </c>
    </row>
    <row r="247" spans="1:12" x14ac:dyDescent="0.25">
      <c r="A247" t="s">
        <v>10</v>
      </c>
      <c r="B247" t="s">
        <v>9</v>
      </c>
      <c r="C247" t="s">
        <v>3785</v>
      </c>
      <c r="D247" t="s">
        <v>771</v>
      </c>
      <c r="E247" t="s">
        <v>772</v>
      </c>
      <c r="F247" t="s">
        <v>53</v>
      </c>
      <c r="G247">
        <v>13.2</v>
      </c>
      <c r="H247" s="37">
        <v>1937006.2642868741</v>
      </c>
      <c r="I247" s="37">
        <v>154118.7913955343</v>
      </c>
      <c r="J247" s="37">
        <v>86480.500566548901</v>
      </c>
      <c r="K247" s="37">
        <v>15919.117719385635</v>
      </c>
      <c r="L247" s="37">
        <v>256518.40968146958</v>
      </c>
    </row>
    <row r="248" spans="1:12" x14ac:dyDescent="0.25">
      <c r="A248" t="s">
        <v>10</v>
      </c>
      <c r="B248" t="s">
        <v>9</v>
      </c>
      <c r="C248" t="s">
        <v>3785</v>
      </c>
      <c r="D248" t="s">
        <v>773</v>
      </c>
      <c r="E248" t="s">
        <v>774</v>
      </c>
      <c r="F248" t="s">
        <v>53</v>
      </c>
      <c r="G248">
        <v>23</v>
      </c>
      <c r="H248" s="37">
        <v>1617335.1938136802</v>
      </c>
      <c r="I248" s="37">
        <v>127861.93554389034</v>
      </c>
      <c r="J248" s="37">
        <v>71747.021171902423</v>
      </c>
      <c r="K248" s="37">
        <v>13349.006981742432</v>
      </c>
      <c r="L248" s="37">
        <v>212957.96369753501</v>
      </c>
    </row>
    <row r="249" spans="1:12" x14ac:dyDescent="0.25">
      <c r="A249" t="s">
        <v>10</v>
      </c>
      <c r="B249" t="s">
        <v>9</v>
      </c>
      <c r="C249" t="s">
        <v>3785</v>
      </c>
      <c r="D249" t="s">
        <v>778</v>
      </c>
      <c r="E249" t="s">
        <v>779</v>
      </c>
      <c r="F249" t="s">
        <v>53</v>
      </c>
      <c r="G249">
        <v>66</v>
      </c>
      <c r="H249" s="37">
        <v>874045.223401992</v>
      </c>
      <c r="I249" s="37">
        <v>68817.857719433086</v>
      </c>
      <c r="J249" s="37">
        <v>38615.685534545082</v>
      </c>
      <c r="K249" s="37">
        <v>7143.3822490611055</v>
      </c>
      <c r="L249" s="37">
        <v>114576.92550303928</v>
      </c>
    </row>
    <row r="250" spans="1:12" x14ac:dyDescent="0.25">
      <c r="A250" t="s">
        <v>10</v>
      </c>
      <c r="B250" t="s">
        <v>9</v>
      </c>
      <c r="C250" t="s">
        <v>3785</v>
      </c>
      <c r="D250" t="s">
        <v>780</v>
      </c>
      <c r="E250" t="s">
        <v>781</v>
      </c>
      <c r="F250" t="s">
        <v>53</v>
      </c>
      <c r="G250">
        <v>23</v>
      </c>
      <c r="H250" s="37">
        <v>872698.15087228303</v>
      </c>
      <c r="I250" s="37">
        <v>69077.100421630515</v>
      </c>
      <c r="J250" s="37">
        <v>38761.154094551588</v>
      </c>
      <c r="K250" s="37">
        <v>7181.8015347477531</v>
      </c>
      <c r="L250" s="37">
        <v>115020.05605092978</v>
      </c>
    </row>
    <row r="251" spans="1:12" x14ac:dyDescent="0.25">
      <c r="A251" t="s">
        <v>10</v>
      </c>
      <c r="B251" t="s">
        <v>9</v>
      </c>
      <c r="C251" t="s">
        <v>3785</v>
      </c>
      <c r="D251" t="s">
        <v>782</v>
      </c>
      <c r="E251" t="s">
        <v>783</v>
      </c>
      <c r="F251" t="s">
        <v>53</v>
      </c>
      <c r="G251">
        <v>23</v>
      </c>
      <c r="H251" s="37">
        <v>799319.1162043045</v>
      </c>
      <c r="I251" s="37">
        <v>63330.481189824684</v>
      </c>
      <c r="J251" s="37">
        <v>35536.560239176237</v>
      </c>
      <c r="K251" s="37">
        <v>6788.4818986307237</v>
      </c>
      <c r="L251" s="37">
        <v>105655.52332763172</v>
      </c>
    </row>
    <row r="252" spans="1:12" x14ac:dyDescent="0.25">
      <c r="A252" t="s">
        <v>10</v>
      </c>
      <c r="B252" t="s">
        <v>9</v>
      </c>
      <c r="C252" t="s">
        <v>3785</v>
      </c>
      <c r="D252" t="s">
        <v>784</v>
      </c>
      <c r="E252" t="s">
        <v>785</v>
      </c>
      <c r="F252" t="s">
        <v>53</v>
      </c>
      <c r="G252">
        <v>13.2</v>
      </c>
      <c r="H252" s="37">
        <v>1117411.6914765208</v>
      </c>
      <c r="I252" s="37">
        <v>89382.536138441399</v>
      </c>
      <c r="J252" s="37">
        <v>50155.119938113043</v>
      </c>
      <c r="K252" s="37">
        <v>9804.7554436409355</v>
      </c>
      <c r="L252" s="37">
        <v>149342.41152019534</v>
      </c>
    </row>
    <row r="253" spans="1:12" x14ac:dyDescent="0.25">
      <c r="A253" t="s">
        <v>10</v>
      </c>
      <c r="B253" t="s">
        <v>9</v>
      </c>
      <c r="C253" t="s">
        <v>3785</v>
      </c>
      <c r="D253" t="s">
        <v>786</v>
      </c>
      <c r="E253" t="s">
        <v>787</v>
      </c>
      <c r="F253" t="s">
        <v>53</v>
      </c>
      <c r="G253">
        <v>23</v>
      </c>
      <c r="H253" s="37">
        <v>1005213.9217636466</v>
      </c>
      <c r="I253" s="37">
        <v>79804.336770270587</v>
      </c>
      <c r="J253" s="37">
        <v>44780.515917505414</v>
      </c>
      <c r="K253" s="37">
        <v>8540.6038470865551</v>
      </c>
      <c r="L253" s="37">
        <v>133125.45653486263</v>
      </c>
    </row>
    <row r="254" spans="1:12" x14ac:dyDescent="0.25">
      <c r="A254" t="s">
        <v>10</v>
      </c>
      <c r="B254" t="s">
        <v>9</v>
      </c>
      <c r="C254" t="s">
        <v>3785</v>
      </c>
      <c r="D254" t="s">
        <v>790</v>
      </c>
      <c r="E254" t="s">
        <v>791</v>
      </c>
      <c r="F254" t="s">
        <v>53</v>
      </c>
      <c r="G254">
        <v>13.2</v>
      </c>
      <c r="H254" s="37">
        <v>980648.45198344917</v>
      </c>
      <c r="I254" s="37">
        <v>77765.052051806342</v>
      </c>
      <c r="J254" s="37">
        <v>43636.214423485166</v>
      </c>
      <c r="K254" s="37">
        <v>8684.9783712335666</v>
      </c>
      <c r="L254" s="37">
        <v>130086.24484652505</v>
      </c>
    </row>
    <row r="255" spans="1:12" x14ac:dyDescent="0.25">
      <c r="A255" t="s">
        <v>10</v>
      </c>
      <c r="B255" t="s">
        <v>9</v>
      </c>
      <c r="C255" t="s">
        <v>3785</v>
      </c>
      <c r="D255" t="s">
        <v>792</v>
      </c>
      <c r="E255" t="s">
        <v>793</v>
      </c>
      <c r="F255" t="s">
        <v>53</v>
      </c>
      <c r="G255">
        <v>110</v>
      </c>
      <c r="H255" s="37">
        <v>933172.65462678904</v>
      </c>
      <c r="I255" s="37">
        <v>75830.17867337825</v>
      </c>
      <c r="J255" s="37">
        <v>42550.501144888942</v>
      </c>
      <c r="K255" s="37">
        <v>7786.9071508422985</v>
      </c>
      <c r="L255" s="37">
        <v>126167.58696910951</v>
      </c>
    </row>
    <row r="256" spans="1:12" x14ac:dyDescent="0.25">
      <c r="A256" t="s">
        <v>10</v>
      </c>
      <c r="B256" t="s">
        <v>9</v>
      </c>
      <c r="C256" t="s">
        <v>3785</v>
      </c>
      <c r="D256" t="s">
        <v>794</v>
      </c>
      <c r="E256" t="s">
        <v>795</v>
      </c>
      <c r="F256" t="s">
        <v>53</v>
      </c>
      <c r="G256">
        <v>23</v>
      </c>
      <c r="H256" s="37">
        <v>1206352.9384954972</v>
      </c>
      <c r="I256" s="37">
        <v>95494.776281658415</v>
      </c>
      <c r="J256" s="37">
        <v>53584.874235963536</v>
      </c>
      <c r="K256" s="37">
        <v>10037.132573333954</v>
      </c>
      <c r="L256" s="37">
        <v>159116.78309095587</v>
      </c>
    </row>
    <row r="257" spans="1:12" x14ac:dyDescent="0.25">
      <c r="A257" t="s">
        <v>10</v>
      </c>
      <c r="B257" t="s">
        <v>9</v>
      </c>
      <c r="C257" t="s">
        <v>3785</v>
      </c>
      <c r="D257" t="s">
        <v>796</v>
      </c>
      <c r="E257" t="s">
        <v>797</v>
      </c>
      <c r="F257" t="s">
        <v>53</v>
      </c>
      <c r="G257">
        <v>13.2</v>
      </c>
      <c r="H257" s="37">
        <v>443140.8111665597</v>
      </c>
      <c r="I257" s="37">
        <v>36127.151461017413</v>
      </c>
      <c r="J257" s="37">
        <v>20271.9870439033</v>
      </c>
      <c r="K257" s="37">
        <v>3780.7222418288329</v>
      </c>
      <c r="L257" s="37">
        <v>60179.860746749524</v>
      </c>
    </row>
    <row r="258" spans="1:12" x14ac:dyDescent="0.25">
      <c r="A258" t="s">
        <v>10</v>
      </c>
      <c r="B258" t="s">
        <v>9</v>
      </c>
      <c r="C258" t="s">
        <v>3785</v>
      </c>
      <c r="D258" t="s">
        <v>798</v>
      </c>
      <c r="E258" t="s">
        <v>799</v>
      </c>
      <c r="F258" t="s">
        <v>53</v>
      </c>
      <c r="G258">
        <v>23</v>
      </c>
      <c r="H258" s="37">
        <v>637154.3517823274</v>
      </c>
      <c r="I258" s="37">
        <v>51011.509442275055</v>
      </c>
      <c r="J258" s="37">
        <v>28624.029758327066</v>
      </c>
      <c r="K258" s="37">
        <v>5290.8772696911583</v>
      </c>
      <c r="L258" s="37">
        <v>84926.416470293261</v>
      </c>
    </row>
    <row r="259" spans="1:12" x14ac:dyDescent="0.25">
      <c r="A259" t="s">
        <v>10</v>
      </c>
      <c r="B259" t="s">
        <v>9</v>
      </c>
      <c r="C259" t="s">
        <v>3785</v>
      </c>
      <c r="D259" t="s">
        <v>800</v>
      </c>
      <c r="E259" t="s">
        <v>801</v>
      </c>
      <c r="F259" t="s">
        <v>53</v>
      </c>
      <c r="G259">
        <v>13.2</v>
      </c>
      <c r="H259" s="37">
        <v>646917.87261332036</v>
      </c>
      <c r="I259" s="37">
        <v>52264.63313991559</v>
      </c>
      <c r="J259" s="37">
        <v>29327.19362084159</v>
      </c>
      <c r="K259" s="37">
        <v>5432.8944301533866</v>
      </c>
      <c r="L259" s="37">
        <v>87024.721190910583</v>
      </c>
    </row>
    <row r="260" spans="1:12" x14ac:dyDescent="0.25">
      <c r="A260" t="s">
        <v>10</v>
      </c>
      <c r="B260" t="s">
        <v>9</v>
      </c>
      <c r="C260" t="s">
        <v>3785</v>
      </c>
      <c r="D260" t="s">
        <v>802</v>
      </c>
      <c r="E260" t="s">
        <v>803</v>
      </c>
      <c r="F260" t="s">
        <v>53</v>
      </c>
      <c r="G260">
        <v>23</v>
      </c>
      <c r="H260" s="37">
        <v>1979153.8437933275</v>
      </c>
      <c r="I260" s="37">
        <v>157829.92560880908</v>
      </c>
      <c r="J260" s="37">
        <v>88562.925049168553</v>
      </c>
      <c r="K260" s="37">
        <v>17014.671982942531</v>
      </c>
      <c r="L260" s="37">
        <v>263407.52264092059</v>
      </c>
    </row>
    <row r="261" spans="1:12" x14ac:dyDescent="0.25">
      <c r="A261" t="s">
        <v>10</v>
      </c>
      <c r="B261" t="s">
        <v>9</v>
      </c>
      <c r="C261" t="s">
        <v>3785</v>
      </c>
      <c r="D261" t="s">
        <v>804</v>
      </c>
      <c r="E261" t="s">
        <v>805</v>
      </c>
      <c r="F261" t="s">
        <v>53</v>
      </c>
      <c r="G261">
        <v>66</v>
      </c>
      <c r="H261" s="37">
        <v>2306233.7605462614</v>
      </c>
      <c r="I261" s="37">
        <v>181618.88433594827</v>
      </c>
      <c r="J261" s="37">
        <v>101911.5961622188</v>
      </c>
      <c r="K261" s="37">
        <v>19149.996023975222</v>
      </c>
      <c r="L261" s="37">
        <v>302680.47652214259</v>
      </c>
    </row>
    <row r="262" spans="1:12" x14ac:dyDescent="0.25">
      <c r="A262" t="s">
        <v>10</v>
      </c>
      <c r="B262" t="s">
        <v>9</v>
      </c>
      <c r="C262" t="s">
        <v>3785</v>
      </c>
      <c r="D262" t="s">
        <v>806</v>
      </c>
      <c r="E262" t="s">
        <v>807</v>
      </c>
      <c r="F262" t="s">
        <v>53</v>
      </c>
      <c r="G262">
        <v>66</v>
      </c>
      <c r="H262" s="37">
        <v>2506388.7532723928</v>
      </c>
      <c r="I262" s="37">
        <v>197959.29082456528</v>
      </c>
      <c r="J262" s="37">
        <v>111080.6697047811</v>
      </c>
      <c r="K262" s="37">
        <v>20806.956772973866</v>
      </c>
      <c r="L262" s="37">
        <v>329846.91730232001</v>
      </c>
    </row>
    <row r="263" spans="1:12" x14ac:dyDescent="0.25">
      <c r="A263" t="s">
        <v>10</v>
      </c>
      <c r="B263" t="s">
        <v>9</v>
      </c>
      <c r="C263" t="s">
        <v>3785</v>
      </c>
      <c r="D263" t="s">
        <v>806</v>
      </c>
      <c r="E263" t="s">
        <v>807</v>
      </c>
      <c r="F263" t="s">
        <v>53</v>
      </c>
      <c r="G263">
        <v>110</v>
      </c>
      <c r="H263" s="37">
        <v>208205.03240705826</v>
      </c>
      <c r="I263" s="37">
        <v>17165.183274128234</v>
      </c>
      <c r="J263" s="37">
        <v>9631.8795937960676</v>
      </c>
      <c r="K263" s="37">
        <v>2062.6998616991259</v>
      </c>
      <c r="L263" s="37">
        <v>28859.762729623442</v>
      </c>
    </row>
    <row r="264" spans="1:12" x14ac:dyDescent="0.25">
      <c r="A264" t="s">
        <v>10</v>
      </c>
      <c r="B264" t="s">
        <v>9</v>
      </c>
      <c r="C264" t="s">
        <v>3785</v>
      </c>
      <c r="D264" t="s">
        <v>808</v>
      </c>
      <c r="E264" t="s">
        <v>809</v>
      </c>
      <c r="F264" t="s">
        <v>53</v>
      </c>
      <c r="G264">
        <v>13.2</v>
      </c>
      <c r="H264" s="37">
        <v>2296629.785141598</v>
      </c>
      <c r="I264" s="37">
        <v>186321.92492545437</v>
      </c>
      <c r="J264" s="37">
        <v>104550.6079315331</v>
      </c>
      <c r="K264" s="37">
        <v>19937.29348687434</v>
      </c>
      <c r="L264" s="37">
        <v>310809.82634386228</v>
      </c>
    </row>
    <row r="265" spans="1:12" x14ac:dyDescent="0.25">
      <c r="A265" t="s">
        <v>10</v>
      </c>
      <c r="B265" t="s">
        <v>9</v>
      </c>
      <c r="C265" t="s">
        <v>3785</v>
      </c>
      <c r="D265" t="s">
        <v>810</v>
      </c>
      <c r="E265" t="s">
        <v>811</v>
      </c>
      <c r="F265" t="s">
        <v>53</v>
      </c>
      <c r="G265">
        <v>110</v>
      </c>
      <c r="H265" s="37">
        <v>16661.615072882676</v>
      </c>
      <c r="I265" s="37">
        <v>1616.7378191989694</v>
      </c>
      <c r="J265" s="37">
        <v>907.19823730234998</v>
      </c>
      <c r="K265" s="37">
        <v>164.81957273496329</v>
      </c>
      <c r="L265" s="37">
        <v>2688.7556292362829</v>
      </c>
    </row>
    <row r="266" spans="1:12" x14ac:dyDescent="0.25">
      <c r="A266" t="s">
        <v>10</v>
      </c>
      <c r="B266" t="s">
        <v>9</v>
      </c>
      <c r="C266" t="s">
        <v>3785</v>
      </c>
      <c r="D266" t="s">
        <v>814</v>
      </c>
      <c r="E266" t="s">
        <v>815</v>
      </c>
      <c r="F266" t="s">
        <v>53</v>
      </c>
      <c r="G266">
        <v>13.8</v>
      </c>
      <c r="H266" s="37">
        <v>970989.7720855237</v>
      </c>
      <c r="I266" s="37">
        <v>77022.032983189943</v>
      </c>
      <c r="J266" s="37">
        <v>43219.284986116792</v>
      </c>
      <c r="K266" s="37">
        <v>8178.6800385101433</v>
      </c>
      <c r="L266" s="37">
        <v>128419.99800781674</v>
      </c>
    </row>
    <row r="267" spans="1:12" x14ac:dyDescent="0.25">
      <c r="A267" t="s">
        <v>10</v>
      </c>
      <c r="B267" t="s">
        <v>9</v>
      </c>
      <c r="C267" t="s">
        <v>3785</v>
      </c>
      <c r="D267" t="s">
        <v>816</v>
      </c>
      <c r="E267" t="s">
        <v>817</v>
      </c>
      <c r="F267" t="s">
        <v>53</v>
      </c>
      <c r="G267">
        <v>13.2</v>
      </c>
      <c r="H267" s="37">
        <v>787946.1584367553</v>
      </c>
      <c r="I267" s="37">
        <v>62624.097868524761</v>
      </c>
      <c r="J267" s="37">
        <v>35140.188176660478</v>
      </c>
      <c r="K267" s="37">
        <v>6699.6311360420932</v>
      </c>
      <c r="L267" s="37">
        <v>104463.91718122731</v>
      </c>
    </row>
    <row r="268" spans="1:12" x14ac:dyDescent="0.25">
      <c r="A268" t="s">
        <v>10</v>
      </c>
      <c r="B268" t="s">
        <v>9</v>
      </c>
      <c r="C268" t="s">
        <v>3785</v>
      </c>
      <c r="D268" t="s">
        <v>818</v>
      </c>
      <c r="E268" t="s">
        <v>819</v>
      </c>
      <c r="F268" t="s">
        <v>53</v>
      </c>
      <c r="G268">
        <v>23</v>
      </c>
      <c r="H268" s="37">
        <v>1441546.1989467598</v>
      </c>
      <c r="I268" s="37">
        <v>113780.70168468103</v>
      </c>
      <c r="J268" s="37">
        <v>63845.634574509684</v>
      </c>
      <c r="K268" s="37">
        <v>11664.135892166025</v>
      </c>
      <c r="L268" s="37">
        <v>189290.47215135687</v>
      </c>
    </row>
    <row r="269" spans="1:12" x14ac:dyDescent="0.25">
      <c r="A269" t="s">
        <v>10</v>
      </c>
      <c r="B269" t="s">
        <v>9</v>
      </c>
      <c r="C269" t="s">
        <v>3785</v>
      </c>
      <c r="D269" t="s">
        <v>820</v>
      </c>
      <c r="E269" t="s">
        <v>821</v>
      </c>
      <c r="F269" t="s">
        <v>53</v>
      </c>
      <c r="G269">
        <v>23</v>
      </c>
      <c r="H269" s="37">
        <v>1573648.745434056</v>
      </c>
      <c r="I269" s="37">
        <v>123916.85087679257</v>
      </c>
      <c r="J269" s="37">
        <v>69533.320339585189</v>
      </c>
      <c r="K269" s="37">
        <v>12915.989936557025</v>
      </c>
      <c r="L269" s="37">
        <v>206366.16115293471</v>
      </c>
    </row>
    <row r="270" spans="1:12" x14ac:dyDescent="0.25">
      <c r="A270" t="s">
        <v>10</v>
      </c>
      <c r="B270" t="s">
        <v>9</v>
      </c>
      <c r="C270" t="s">
        <v>3785</v>
      </c>
      <c r="D270" t="s">
        <v>822</v>
      </c>
      <c r="E270" t="s">
        <v>823</v>
      </c>
      <c r="F270" t="s">
        <v>53</v>
      </c>
      <c r="G270">
        <v>23</v>
      </c>
      <c r="H270" s="37">
        <v>1824071.6539262193</v>
      </c>
      <c r="I270" s="37">
        <v>144844.1147884586</v>
      </c>
      <c r="J270" s="37">
        <v>81276.211924586198</v>
      </c>
      <c r="K270" s="37">
        <v>15222.544035876015</v>
      </c>
      <c r="L270" s="37">
        <v>241342.8707489208</v>
      </c>
    </row>
    <row r="271" spans="1:12" x14ac:dyDescent="0.25">
      <c r="A271" t="s">
        <v>10</v>
      </c>
      <c r="B271" t="s">
        <v>9</v>
      </c>
      <c r="C271" t="s">
        <v>3785</v>
      </c>
      <c r="D271" t="s">
        <v>824</v>
      </c>
      <c r="E271" t="s">
        <v>825</v>
      </c>
      <c r="F271" t="s">
        <v>53</v>
      </c>
      <c r="G271">
        <v>13.8</v>
      </c>
      <c r="H271" s="37">
        <v>2021848.6183336347</v>
      </c>
      <c r="I271" s="37">
        <v>160728.35966158108</v>
      </c>
      <c r="J271" s="37">
        <v>90189.32002328524</v>
      </c>
      <c r="K271" s="37">
        <v>16740.032474200438</v>
      </c>
      <c r="L271" s="37">
        <v>267657.7121590664</v>
      </c>
    </row>
    <row r="272" spans="1:12" x14ac:dyDescent="0.25">
      <c r="A272" t="s">
        <v>10</v>
      </c>
      <c r="B272" t="s">
        <v>9</v>
      </c>
      <c r="C272" t="s">
        <v>3785</v>
      </c>
      <c r="D272" t="s">
        <v>826</v>
      </c>
      <c r="E272" t="s">
        <v>827</v>
      </c>
      <c r="F272" t="s">
        <v>53</v>
      </c>
      <c r="G272">
        <v>13.2</v>
      </c>
      <c r="H272" s="37">
        <v>1734917.1102526619</v>
      </c>
      <c r="I272" s="37">
        <v>137815.50203008446</v>
      </c>
      <c r="J272" s="37">
        <v>77332.254512717787</v>
      </c>
      <c r="K272" s="37">
        <v>14565.23591371156</v>
      </c>
      <c r="L272" s="37">
        <v>229712.99245651398</v>
      </c>
    </row>
    <row r="273" spans="1:12" x14ac:dyDescent="0.25">
      <c r="A273" t="s">
        <v>10</v>
      </c>
      <c r="B273" t="s">
        <v>9</v>
      </c>
      <c r="C273" t="s">
        <v>3785</v>
      </c>
      <c r="D273" t="s">
        <v>828</v>
      </c>
      <c r="E273" t="s">
        <v>829</v>
      </c>
      <c r="F273" t="s">
        <v>53</v>
      </c>
      <c r="G273">
        <v>13.2</v>
      </c>
      <c r="H273" s="37">
        <v>2568534.738698517</v>
      </c>
      <c r="I273" s="37">
        <v>201244.45564324767</v>
      </c>
      <c r="J273" s="37">
        <v>112924.0704698062</v>
      </c>
      <c r="K273" s="37">
        <v>20654.830572694369</v>
      </c>
      <c r="L273" s="37">
        <v>334823.35668574821</v>
      </c>
    </row>
    <row r="274" spans="1:12" x14ac:dyDescent="0.25">
      <c r="A274" t="s">
        <v>10</v>
      </c>
      <c r="B274" t="s">
        <v>9</v>
      </c>
      <c r="C274" t="s">
        <v>3785</v>
      </c>
      <c r="D274" t="s">
        <v>832</v>
      </c>
      <c r="E274" t="s">
        <v>833</v>
      </c>
      <c r="F274" t="s">
        <v>53</v>
      </c>
      <c r="G274">
        <v>23</v>
      </c>
      <c r="H274" s="37">
        <v>1052591.1175273214</v>
      </c>
      <c r="I274" s="37">
        <v>85162.811760970362</v>
      </c>
      <c r="J274" s="37">
        <v>47787.310840259299</v>
      </c>
      <c r="K274" s="37">
        <v>9121.1012798644861</v>
      </c>
      <c r="L274" s="37">
        <v>142071.22388109413</v>
      </c>
    </row>
    <row r="275" spans="1:12" x14ac:dyDescent="0.25">
      <c r="A275" t="s">
        <v>10</v>
      </c>
      <c r="B275" t="s">
        <v>9</v>
      </c>
      <c r="C275" t="s">
        <v>3785</v>
      </c>
      <c r="D275" t="s">
        <v>834</v>
      </c>
      <c r="E275" t="s">
        <v>835</v>
      </c>
      <c r="F275" t="s">
        <v>53</v>
      </c>
      <c r="G275">
        <v>13.8</v>
      </c>
      <c r="H275" s="37">
        <v>956882.16262698674</v>
      </c>
      <c r="I275" s="37">
        <v>76497.875415599672</v>
      </c>
      <c r="J275" s="37">
        <v>42925.165051678669</v>
      </c>
      <c r="K275" s="37">
        <v>8094.9739050279513</v>
      </c>
      <c r="L275" s="37">
        <v>127518.01437230642</v>
      </c>
    </row>
    <row r="276" spans="1:12" x14ac:dyDescent="0.25">
      <c r="A276" t="s">
        <v>10</v>
      </c>
      <c r="B276" t="s">
        <v>9</v>
      </c>
      <c r="C276" t="s">
        <v>3785</v>
      </c>
      <c r="D276" t="s">
        <v>836</v>
      </c>
      <c r="E276" t="s">
        <v>837</v>
      </c>
      <c r="F276" t="s">
        <v>53</v>
      </c>
      <c r="G276">
        <v>23</v>
      </c>
      <c r="H276" s="37">
        <v>780993.91463170922</v>
      </c>
      <c r="I276" s="37">
        <v>63855.827240505896</v>
      </c>
      <c r="J276" s="37">
        <v>35831.347065767462</v>
      </c>
      <c r="K276" s="37">
        <v>6706.3961713763329</v>
      </c>
      <c r="L276" s="37">
        <v>106393.57047764964</v>
      </c>
    </row>
    <row r="277" spans="1:12" x14ac:dyDescent="0.25">
      <c r="A277" t="s">
        <v>10</v>
      </c>
      <c r="B277" t="s">
        <v>9</v>
      </c>
      <c r="C277" t="s">
        <v>3785</v>
      </c>
      <c r="D277" t="s">
        <v>838</v>
      </c>
      <c r="E277" t="s">
        <v>839</v>
      </c>
      <c r="F277" t="s">
        <v>53</v>
      </c>
      <c r="G277">
        <v>13.2</v>
      </c>
      <c r="H277" s="37">
        <v>590640.05729951651</v>
      </c>
      <c r="I277" s="37">
        <v>47488.130354425237</v>
      </c>
      <c r="J277" s="37">
        <v>26646.960093791713</v>
      </c>
      <c r="K277" s="37">
        <v>4937.9842684469722</v>
      </c>
      <c r="L277" s="37">
        <v>79073.074716663934</v>
      </c>
    </row>
    <row r="278" spans="1:12" x14ac:dyDescent="0.25">
      <c r="A278" t="s">
        <v>10</v>
      </c>
      <c r="B278" t="s">
        <v>9</v>
      </c>
      <c r="C278" t="s">
        <v>3785</v>
      </c>
      <c r="D278" t="s">
        <v>842</v>
      </c>
      <c r="E278" t="s">
        <v>843</v>
      </c>
      <c r="F278" t="s">
        <v>53</v>
      </c>
      <c r="G278">
        <v>23</v>
      </c>
      <c r="H278" s="37">
        <v>1783593.1919775186</v>
      </c>
      <c r="I278" s="37">
        <v>141649.96308183222</v>
      </c>
      <c r="J278" s="37">
        <v>79483.881242692791</v>
      </c>
      <c r="K278" s="37">
        <v>14925.789126802991</v>
      </c>
      <c r="L278" s="37">
        <v>236059.63345132794</v>
      </c>
    </row>
    <row r="279" spans="1:12" x14ac:dyDescent="0.25">
      <c r="A279" t="s">
        <v>10</v>
      </c>
      <c r="B279" t="s">
        <v>9</v>
      </c>
      <c r="C279" t="s">
        <v>3785</v>
      </c>
      <c r="D279" t="s">
        <v>844</v>
      </c>
      <c r="E279" t="s">
        <v>845</v>
      </c>
      <c r="F279" t="s">
        <v>53</v>
      </c>
      <c r="G279">
        <v>23</v>
      </c>
      <c r="H279" s="37">
        <v>963278.28826628625</v>
      </c>
      <c r="I279" s="37">
        <v>77055.762876049892</v>
      </c>
      <c r="J279" s="37">
        <v>43238.211802192767</v>
      </c>
      <c r="K279" s="37">
        <v>8031.0061504535461</v>
      </c>
      <c r="L279" s="37">
        <v>128324.98082869613</v>
      </c>
    </row>
    <row r="280" spans="1:12" x14ac:dyDescent="0.25">
      <c r="A280" t="s">
        <v>10</v>
      </c>
      <c r="B280" t="s">
        <v>9</v>
      </c>
      <c r="C280" t="s">
        <v>3785</v>
      </c>
      <c r="D280" t="s">
        <v>848</v>
      </c>
      <c r="E280" t="s">
        <v>849</v>
      </c>
      <c r="F280" t="s">
        <v>53</v>
      </c>
      <c r="G280">
        <v>13.2</v>
      </c>
      <c r="H280" s="37">
        <v>722302.08420096023</v>
      </c>
      <c r="I280" s="37">
        <v>57331.165292108984</v>
      </c>
      <c r="J280" s="37">
        <v>32170.170993624844</v>
      </c>
      <c r="K280" s="37">
        <v>5936.5044247930891</v>
      </c>
      <c r="L280" s="37">
        <v>95437.840710526987</v>
      </c>
    </row>
    <row r="281" spans="1:12" x14ac:dyDescent="0.25">
      <c r="A281" t="s">
        <v>10</v>
      </c>
      <c r="B281" t="s">
        <v>9</v>
      </c>
      <c r="C281" t="s">
        <v>3785</v>
      </c>
      <c r="D281" t="s">
        <v>850</v>
      </c>
      <c r="E281" t="s">
        <v>851</v>
      </c>
      <c r="F281" t="s">
        <v>53</v>
      </c>
      <c r="G281">
        <v>13.2</v>
      </c>
      <c r="H281" s="37">
        <v>828098.49392852653</v>
      </c>
      <c r="I281" s="37">
        <v>66986.314482137503</v>
      </c>
      <c r="J281" s="37">
        <v>37587.95377947246</v>
      </c>
      <c r="K281" s="37">
        <v>6983.9767926633722</v>
      </c>
      <c r="L281" s="37">
        <v>111558.24505427343</v>
      </c>
    </row>
    <row r="282" spans="1:12" x14ac:dyDescent="0.25">
      <c r="A282" t="s">
        <v>10</v>
      </c>
      <c r="B282" t="s">
        <v>9</v>
      </c>
      <c r="C282" t="s">
        <v>3785</v>
      </c>
      <c r="D282" t="s">
        <v>854</v>
      </c>
      <c r="E282" t="s">
        <v>855</v>
      </c>
      <c r="F282" t="s">
        <v>53</v>
      </c>
      <c r="G282">
        <v>23</v>
      </c>
      <c r="H282" s="37">
        <v>932138.38639868435</v>
      </c>
      <c r="I282" s="37">
        <v>74572.251425542301</v>
      </c>
      <c r="J282" s="37">
        <v>41844.641871765234</v>
      </c>
      <c r="K282" s="37">
        <v>7867.8360733264581</v>
      </c>
      <c r="L282" s="37">
        <v>124284.72937063406</v>
      </c>
    </row>
    <row r="283" spans="1:12" x14ac:dyDescent="0.25">
      <c r="A283" t="s">
        <v>10</v>
      </c>
      <c r="B283" t="s">
        <v>9</v>
      </c>
      <c r="C283" t="s">
        <v>3785</v>
      </c>
      <c r="D283" t="s">
        <v>856</v>
      </c>
      <c r="E283" t="s">
        <v>857</v>
      </c>
      <c r="F283" t="s">
        <v>53</v>
      </c>
      <c r="G283">
        <v>13.8</v>
      </c>
      <c r="H283" s="37">
        <v>407570.8833344343</v>
      </c>
      <c r="I283" s="37">
        <v>32674.57545539597</v>
      </c>
      <c r="J283" s="37">
        <v>18334.647031653196</v>
      </c>
      <c r="K283" s="37">
        <v>3347.0602106013616</v>
      </c>
      <c r="L283" s="37">
        <v>54356.282697650517</v>
      </c>
    </row>
    <row r="284" spans="1:12" x14ac:dyDescent="0.25">
      <c r="A284" t="s">
        <v>10</v>
      </c>
      <c r="B284" t="s">
        <v>9</v>
      </c>
      <c r="C284" t="s">
        <v>3785</v>
      </c>
      <c r="D284" t="s">
        <v>858</v>
      </c>
      <c r="E284" t="s">
        <v>859</v>
      </c>
      <c r="F284" t="s">
        <v>53</v>
      </c>
      <c r="G284">
        <v>13.2</v>
      </c>
      <c r="H284" s="37">
        <v>1059550.5319770998</v>
      </c>
      <c r="I284" s="37">
        <v>84240.593044780413</v>
      </c>
      <c r="J284" s="37">
        <v>47269.827310277135</v>
      </c>
      <c r="K284" s="37">
        <v>8783.9940786371917</v>
      </c>
      <c r="L284" s="37">
        <v>140294.41443369474</v>
      </c>
    </row>
    <row r="285" spans="1:12" x14ac:dyDescent="0.25">
      <c r="A285" t="s">
        <v>10</v>
      </c>
      <c r="B285" t="s">
        <v>9</v>
      </c>
      <c r="C285" t="s">
        <v>3785</v>
      </c>
      <c r="D285" t="s">
        <v>860</v>
      </c>
      <c r="E285" t="s">
        <v>861</v>
      </c>
      <c r="F285" t="s">
        <v>53</v>
      </c>
      <c r="G285">
        <v>13.8</v>
      </c>
      <c r="H285" s="37">
        <v>4333173.8045990402</v>
      </c>
      <c r="I285" s="37">
        <v>341736.39645815728</v>
      </c>
      <c r="J285" s="37">
        <v>191758.15200667572</v>
      </c>
      <c r="K285" s="37">
        <v>35480.652083172339</v>
      </c>
      <c r="L285" s="37">
        <v>568975.20054800482</v>
      </c>
    </row>
    <row r="286" spans="1:12" x14ac:dyDescent="0.25">
      <c r="A286" t="s">
        <v>10</v>
      </c>
      <c r="B286" t="s">
        <v>9</v>
      </c>
      <c r="C286" t="s">
        <v>26</v>
      </c>
      <c r="D286" t="s">
        <v>866</v>
      </c>
      <c r="E286" t="s">
        <v>867</v>
      </c>
      <c r="F286" t="s">
        <v>53</v>
      </c>
      <c r="G286">
        <v>66</v>
      </c>
      <c r="H286" s="37">
        <v>4583345.9728380255</v>
      </c>
      <c r="I286" s="37">
        <v>350109.91245679476</v>
      </c>
      <c r="J286" s="37">
        <v>196456.77343049319</v>
      </c>
      <c r="K286" s="37">
        <v>54959.312831216404</v>
      </c>
      <c r="L286" s="37">
        <v>601525.99871850386</v>
      </c>
    </row>
    <row r="287" spans="1:12" x14ac:dyDescent="0.25">
      <c r="A287" t="s">
        <v>10</v>
      </c>
      <c r="B287" t="s">
        <v>9</v>
      </c>
      <c r="C287" t="s">
        <v>26</v>
      </c>
      <c r="D287" t="s">
        <v>868</v>
      </c>
      <c r="E287" t="s">
        <v>869</v>
      </c>
      <c r="F287" t="s">
        <v>53</v>
      </c>
      <c r="G287">
        <v>66</v>
      </c>
      <c r="H287" s="37">
        <v>3239866.7844364666</v>
      </c>
      <c r="I287" s="37">
        <v>248375.1383109189</v>
      </c>
      <c r="J287" s="37">
        <v>139370.45635329574</v>
      </c>
      <c r="K287" s="37">
        <v>38409.051653555951</v>
      </c>
      <c r="L287" s="37">
        <v>426154.6463177707</v>
      </c>
    </row>
    <row r="288" spans="1:12" x14ac:dyDescent="0.25">
      <c r="A288" t="s">
        <v>10</v>
      </c>
      <c r="B288" t="s">
        <v>9</v>
      </c>
      <c r="C288" t="s">
        <v>26</v>
      </c>
      <c r="D288" t="s">
        <v>870</v>
      </c>
      <c r="E288" t="s">
        <v>871</v>
      </c>
      <c r="F288" t="s">
        <v>53</v>
      </c>
      <c r="G288">
        <v>110</v>
      </c>
      <c r="H288" s="37">
        <v>12295434.909631014</v>
      </c>
      <c r="I288" s="37">
        <v>935137.17929396697</v>
      </c>
      <c r="J288" s="37">
        <v>524732.45235998428</v>
      </c>
      <c r="K288" s="37">
        <v>155882.14786169937</v>
      </c>
      <c r="L288" s="37">
        <v>1615751.7795156757</v>
      </c>
    </row>
    <row r="289" spans="1:12" x14ac:dyDescent="0.25">
      <c r="A289" t="s">
        <v>10</v>
      </c>
      <c r="B289" t="s">
        <v>9</v>
      </c>
      <c r="C289" t="s">
        <v>26</v>
      </c>
      <c r="D289" t="s">
        <v>872</v>
      </c>
      <c r="E289" t="s">
        <v>873</v>
      </c>
      <c r="F289" t="s">
        <v>53</v>
      </c>
      <c r="G289">
        <v>66</v>
      </c>
      <c r="H289" s="37">
        <v>4256734.1483516349</v>
      </c>
      <c r="I289" s="37">
        <v>326682.9751711883</v>
      </c>
      <c r="J289" s="37">
        <v>183311.24299351542</v>
      </c>
      <c r="K289" s="37">
        <v>50528.165150892703</v>
      </c>
      <c r="L289" s="37">
        <v>560522.38331559615</v>
      </c>
    </row>
    <row r="290" spans="1:12" x14ac:dyDescent="0.25">
      <c r="A290" t="s">
        <v>10</v>
      </c>
      <c r="B290" t="s">
        <v>9</v>
      </c>
      <c r="C290" t="s">
        <v>26</v>
      </c>
      <c r="D290" t="s">
        <v>872</v>
      </c>
      <c r="E290" t="s">
        <v>873</v>
      </c>
      <c r="F290" t="s">
        <v>53</v>
      </c>
      <c r="G290">
        <v>110</v>
      </c>
      <c r="H290" s="37">
        <v>3990800.3012463707</v>
      </c>
      <c r="I290" s="37">
        <v>306697.56572856213</v>
      </c>
      <c r="J290" s="37">
        <v>172096.85312596319</v>
      </c>
      <c r="K290" s="37">
        <v>47110.834377331921</v>
      </c>
      <c r="L290" s="37">
        <v>525905.25323185325</v>
      </c>
    </row>
    <row r="291" spans="1:12" x14ac:dyDescent="0.25">
      <c r="A291" t="s">
        <v>10</v>
      </c>
      <c r="B291" t="s">
        <v>9</v>
      </c>
      <c r="C291" t="s">
        <v>26</v>
      </c>
      <c r="D291" t="s">
        <v>874</v>
      </c>
      <c r="E291" t="s">
        <v>875</v>
      </c>
      <c r="F291" t="s">
        <v>53</v>
      </c>
      <c r="G291">
        <v>23</v>
      </c>
      <c r="H291" s="37">
        <v>7533.2220947661144</v>
      </c>
      <c r="I291" s="37">
        <v>606.52145896115258</v>
      </c>
      <c r="J291" s="37">
        <v>340.33669029170568</v>
      </c>
      <c r="K291" s="37">
        <v>74.174417616470549</v>
      </c>
      <c r="L291" s="37">
        <v>1021.0325668693289</v>
      </c>
    </row>
    <row r="292" spans="1:12" x14ac:dyDescent="0.25">
      <c r="A292" t="s">
        <v>10</v>
      </c>
      <c r="B292" t="s">
        <v>9</v>
      </c>
      <c r="C292" t="s">
        <v>26</v>
      </c>
      <c r="D292" t="s">
        <v>876</v>
      </c>
      <c r="E292" t="s">
        <v>877</v>
      </c>
      <c r="F292" t="s">
        <v>53</v>
      </c>
      <c r="G292">
        <v>66</v>
      </c>
      <c r="H292" s="37">
        <v>2739526.119296724</v>
      </c>
      <c r="I292" s="37">
        <v>210446.65282557937</v>
      </c>
      <c r="J292" s="37">
        <v>118087.68881533103</v>
      </c>
      <c r="K292" s="37">
        <v>32248.030851790718</v>
      </c>
      <c r="L292" s="37">
        <v>360782.37249269808</v>
      </c>
    </row>
    <row r="293" spans="1:12" x14ac:dyDescent="0.25">
      <c r="A293" t="s">
        <v>10</v>
      </c>
      <c r="B293" t="s">
        <v>9</v>
      </c>
      <c r="C293" t="s">
        <v>26</v>
      </c>
      <c r="D293" t="s">
        <v>878</v>
      </c>
      <c r="E293" t="s">
        <v>879</v>
      </c>
      <c r="F293" t="s">
        <v>53</v>
      </c>
      <c r="G293">
        <v>110</v>
      </c>
      <c r="H293" s="37">
        <v>10269347.259576915</v>
      </c>
      <c r="I293" s="37">
        <v>781450.30802398175</v>
      </c>
      <c r="J293" s="37">
        <v>438494.31463784148</v>
      </c>
      <c r="K293" s="37">
        <v>128401.27390146801</v>
      </c>
      <c r="L293" s="37">
        <v>1348345.8965632927</v>
      </c>
    </row>
    <row r="294" spans="1:12" x14ac:dyDescent="0.25">
      <c r="A294" t="s">
        <v>10</v>
      </c>
      <c r="B294" t="s">
        <v>9</v>
      </c>
      <c r="C294" t="s">
        <v>26</v>
      </c>
      <c r="D294" t="s">
        <v>880</v>
      </c>
      <c r="E294" t="s">
        <v>881</v>
      </c>
      <c r="F294" t="s">
        <v>53</v>
      </c>
      <c r="G294">
        <v>110</v>
      </c>
      <c r="H294" s="37">
        <v>1104361.9672554049</v>
      </c>
      <c r="I294" s="37">
        <v>85593.884458893765</v>
      </c>
      <c r="J294" s="37">
        <v>48029.198168594958</v>
      </c>
      <c r="K294" s="37">
        <v>13335.240772072288</v>
      </c>
      <c r="L294" s="37">
        <v>146958.32339956111</v>
      </c>
    </row>
    <row r="295" spans="1:12" x14ac:dyDescent="0.25">
      <c r="A295" t="s">
        <v>10</v>
      </c>
      <c r="B295" t="s">
        <v>9</v>
      </c>
      <c r="C295" t="s">
        <v>26</v>
      </c>
      <c r="D295" t="s">
        <v>882</v>
      </c>
      <c r="E295" t="s">
        <v>883</v>
      </c>
      <c r="F295" t="s">
        <v>53</v>
      </c>
      <c r="G295">
        <v>110</v>
      </c>
      <c r="H295" s="37">
        <v>1665102.5412503451</v>
      </c>
      <c r="I295" s="37">
        <v>129131.44739838528</v>
      </c>
      <c r="J295" s="37">
        <v>72459.380902067525</v>
      </c>
      <c r="K295" s="37">
        <v>19970.478428921342</v>
      </c>
      <c r="L295" s="37">
        <v>221561.30672937469</v>
      </c>
    </row>
    <row r="296" spans="1:12" x14ac:dyDescent="0.25">
      <c r="A296" t="s">
        <v>10</v>
      </c>
      <c r="B296" t="s">
        <v>9</v>
      </c>
      <c r="C296" t="s">
        <v>26</v>
      </c>
      <c r="D296" t="s">
        <v>884</v>
      </c>
      <c r="E296" t="s">
        <v>885</v>
      </c>
      <c r="F296" t="s">
        <v>53</v>
      </c>
      <c r="G296">
        <v>110</v>
      </c>
      <c r="H296" s="37">
        <v>9706253.2570857983</v>
      </c>
      <c r="I296" s="37">
        <v>737328.07909796259</v>
      </c>
      <c r="J296" s="37">
        <v>413736.05895025097</v>
      </c>
      <c r="K296" s="37">
        <v>122969.25999331976</v>
      </c>
      <c r="L296" s="37">
        <v>1274033.3980415573</v>
      </c>
    </row>
    <row r="297" spans="1:12" x14ac:dyDescent="0.25">
      <c r="A297" t="s">
        <v>10</v>
      </c>
      <c r="B297" t="s">
        <v>9</v>
      </c>
      <c r="C297" t="s">
        <v>26</v>
      </c>
      <c r="D297" t="s">
        <v>888</v>
      </c>
      <c r="E297" t="s">
        <v>889</v>
      </c>
      <c r="F297" t="s">
        <v>53</v>
      </c>
      <c r="G297">
        <v>110</v>
      </c>
      <c r="H297" s="37">
        <v>259850.38585181968</v>
      </c>
      <c r="I297" s="37">
        <v>21634.554857696403</v>
      </c>
      <c r="J297" s="37">
        <v>12139.772941940259</v>
      </c>
      <c r="K297" s="37">
        <v>2684.9637843650803</v>
      </c>
      <c r="L297" s="37">
        <v>36459.291584001738</v>
      </c>
    </row>
    <row r="298" spans="1:12" x14ac:dyDescent="0.25">
      <c r="A298" t="s">
        <v>10</v>
      </c>
      <c r="B298" t="s">
        <v>9</v>
      </c>
      <c r="C298" t="s">
        <v>26</v>
      </c>
      <c r="D298" t="s">
        <v>890</v>
      </c>
      <c r="E298" t="s">
        <v>891</v>
      </c>
      <c r="F298" t="s">
        <v>53</v>
      </c>
      <c r="G298">
        <v>110</v>
      </c>
      <c r="H298" s="37">
        <v>192956.21448107559</v>
      </c>
      <c r="I298" s="37">
        <v>15684.172010671964</v>
      </c>
      <c r="J298" s="37">
        <v>8800.8414429732293</v>
      </c>
      <c r="K298" s="37">
        <v>1973.7577349156043</v>
      </c>
      <c r="L298" s="37">
        <v>26458.771188560779</v>
      </c>
    </row>
    <row r="299" spans="1:12" x14ac:dyDescent="0.25">
      <c r="A299" t="s">
        <v>10</v>
      </c>
      <c r="B299" t="s">
        <v>9</v>
      </c>
      <c r="C299" t="s">
        <v>26</v>
      </c>
      <c r="D299" t="s">
        <v>792</v>
      </c>
      <c r="E299" t="s">
        <v>793</v>
      </c>
      <c r="F299" t="s">
        <v>53</v>
      </c>
      <c r="G299">
        <v>110</v>
      </c>
      <c r="H299" s="37">
        <v>7553441.9755639303</v>
      </c>
      <c r="I299" s="37">
        <v>579061.3728177041</v>
      </c>
      <c r="J299" s="37">
        <v>324928.04366410698</v>
      </c>
      <c r="K299" s="37">
        <v>100581.14705363898</v>
      </c>
      <c r="L299" s="37">
        <v>1004570.5635354412</v>
      </c>
    </row>
    <row r="300" spans="1:12" x14ac:dyDescent="0.25">
      <c r="A300" t="s">
        <v>10</v>
      </c>
      <c r="B300" t="s">
        <v>9</v>
      </c>
      <c r="C300" t="s">
        <v>26</v>
      </c>
      <c r="D300" t="s">
        <v>896</v>
      </c>
      <c r="E300" t="s">
        <v>897</v>
      </c>
      <c r="F300" t="s">
        <v>53</v>
      </c>
      <c r="G300">
        <v>66</v>
      </c>
      <c r="H300" s="37">
        <v>178695.97345660205</v>
      </c>
      <c r="I300" s="37">
        <v>15754.817246250685</v>
      </c>
      <c r="J300" s="37">
        <v>8840.4825229490634</v>
      </c>
      <c r="K300" s="37">
        <v>1744.3050353973365</v>
      </c>
      <c r="L300" s="37">
        <v>26339.604804597089</v>
      </c>
    </row>
    <row r="301" spans="1:12" x14ac:dyDescent="0.25">
      <c r="A301" t="s">
        <v>10</v>
      </c>
      <c r="B301" t="s">
        <v>9</v>
      </c>
      <c r="C301" t="s">
        <v>26</v>
      </c>
      <c r="D301" t="s">
        <v>898</v>
      </c>
      <c r="E301" t="s">
        <v>899</v>
      </c>
      <c r="F301" t="s">
        <v>53</v>
      </c>
      <c r="G301">
        <v>66</v>
      </c>
      <c r="H301" s="37">
        <v>4562864.7933020014</v>
      </c>
      <c r="I301" s="37">
        <v>351761.97955326416</v>
      </c>
      <c r="J301" s="37">
        <v>197383.79594461378</v>
      </c>
      <c r="K301" s="37">
        <v>53148.297140537972</v>
      </c>
      <c r="L301" s="37">
        <v>602294.07263842097</v>
      </c>
    </row>
    <row r="302" spans="1:12" x14ac:dyDescent="0.25">
      <c r="A302" t="s">
        <v>10</v>
      </c>
      <c r="B302" t="s">
        <v>9</v>
      </c>
      <c r="C302" t="s">
        <v>26</v>
      </c>
      <c r="D302" t="s">
        <v>902</v>
      </c>
      <c r="E302" t="s">
        <v>903</v>
      </c>
      <c r="F302" t="s">
        <v>53</v>
      </c>
      <c r="G302">
        <v>66</v>
      </c>
      <c r="H302" s="37">
        <v>5590748.0427535744</v>
      </c>
      <c r="I302" s="37">
        <v>426314.14061933156</v>
      </c>
      <c r="J302" s="37">
        <v>239217.16453602206</v>
      </c>
      <c r="K302" s="37">
        <v>69241.218638353283</v>
      </c>
      <c r="L302" s="37">
        <v>734772.52379370679</v>
      </c>
    </row>
    <row r="303" spans="1:12" x14ac:dyDescent="0.25">
      <c r="A303" t="s">
        <v>10</v>
      </c>
      <c r="B303" t="s">
        <v>9</v>
      </c>
      <c r="C303" t="s">
        <v>26</v>
      </c>
      <c r="D303" t="s">
        <v>904</v>
      </c>
      <c r="E303" t="s">
        <v>905</v>
      </c>
      <c r="F303" t="s">
        <v>53</v>
      </c>
      <c r="G303">
        <v>66</v>
      </c>
      <c r="H303" s="37">
        <v>2131220.1296361317</v>
      </c>
      <c r="I303" s="37">
        <v>165677.72775360901</v>
      </c>
      <c r="J303" s="37">
        <v>92966.553261432229</v>
      </c>
      <c r="K303" s="37">
        <v>24130.565843057801</v>
      </c>
      <c r="L303" s="37">
        <v>282774.84685809928</v>
      </c>
    </row>
    <row r="304" spans="1:12" x14ac:dyDescent="0.25">
      <c r="A304" t="s">
        <v>10</v>
      </c>
      <c r="B304" t="s">
        <v>9</v>
      </c>
      <c r="C304" t="s">
        <v>26</v>
      </c>
      <c r="D304" t="s">
        <v>906</v>
      </c>
      <c r="E304" t="s">
        <v>907</v>
      </c>
      <c r="F304" t="s">
        <v>53</v>
      </c>
      <c r="G304">
        <v>110</v>
      </c>
      <c r="H304" s="37">
        <v>1240740.3473100823</v>
      </c>
      <c r="I304" s="37">
        <v>96860.988982940151</v>
      </c>
      <c r="J304" s="37">
        <v>54351.495601323018</v>
      </c>
      <c r="K304" s="37">
        <v>13984.188112842998</v>
      </c>
      <c r="L304" s="37">
        <v>165196.67269710611</v>
      </c>
    </row>
    <row r="305" spans="1:12" x14ac:dyDescent="0.25">
      <c r="A305" t="s">
        <v>10</v>
      </c>
      <c r="B305" t="s">
        <v>9</v>
      </c>
      <c r="C305" t="s">
        <v>26</v>
      </c>
      <c r="D305" t="s">
        <v>908</v>
      </c>
      <c r="E305" t="s">
        <v>909</v>
      </c>
      <c r="F305" t="s">
        <v>53</v>
      </c>
      <c r="G305">
        <v>110</v>
      </c>
      <c r="H305" s="37">
        <v>8973008.7603877429</v>
      </c>
      <c r="I305" s="37">
        <v>678414.56265506835</v>
      </c>
      <c r="J305" s="37">
        <v>380677.9850711071</v>
      </c>
      <c r="K305" s="37">
        <v>118165.11749240629</v>
      </c>
      <c r="L305" s="37">
        <v>1177257.6652185649</v>
      </c>
    </row>
    <row r="306" spans="1:12" x14ac:dyDescent="0.25">
      <c r="A306" t="s">
        <v>10</v>
      </c>
      <c r="B306" t="s">
        <v>9</v>
      </c>
      <c r="C306" t="s">
        <v>26</v>
      </c>
      <c r="D306" t="s">
        <v>914</v>
      </c>
      <c r="E306" t="s">
        <v>915</v>
      </c>
      <c r="F306" t="s">
        <v>53</v>
      </c>
      <c r="G306">
        <v>66</v>
      </c>
      <c r="H306" s="37">
        <v>3846724.8480066601</v>
      </c>
      <c r="I306" s="37">
        <v>295328.07004536298</v>
      </c>
      <c r="J306" s="37">
        <v>165717.10105959018</v>
      </c>
      <c r="K306" s="37">
        <v>45455.119667052852</v>
      </c>
      <c r="L306" s="37">
        <v>506500.29077200638</v>
      </c>
    </row>
    <row r="307" spans="1:12" x14ac:dyDescent="0.25">
      <c r="A307" t="s">
        <v>10</v>
      </c>
      <c r="B307" t="s">
        <v>9</v>
      </c>
      <c r="C307" t="s">
        <v>26</v>
      </c>
      <c r="D307" t="s">
        <v>916</v>
      </c>
      <c r="E307" t="s">
        <v>917</v>
      </c>
      <c r="F307" t="s">
        <v>53</v>
      </c>
      <c r="G307">
        <v>110</v>
      </c>
      <c r="H307" s="37">
        <v>3605128.4015622479</v>
      </c>
      <c r="I307" s="37">
        <v>274472.42401474871</v>
      </c>
      <c r="J307" s="37">
        <v>154014.39633400424</v>
      </c>
      <c r="K307" s="37">
        <v>46161.303777701105</v>
      </c>
      <c r="L307" s="37">
        <v>474648.12412645231</v>
      </c>
    </row>
    <row r="308" spans="1:12" x14ac:dyDescent="0.25">
      <c r="A308" t="s">
        <v>10</v>
      </c>
      <c r="B308" t="s">
        <v>9</v>
      </c>
      <c r="C308" t="s">
        <v>26</v>
      </c>
      <c r="D308" t="s">
        <v>918</v>
      </c>
      <c r="E308" t="s">
        <v>919</v>
      </c>
      <c r="F308" t="s">
        <v>53</v>
      </c>
      <c r="G308">
        <v>110</v>
      </c>
      <c r="H308" s="37">
        <v>3348491.4642573833</v>
      </c>
      <c r="I308" s="37">
        <v>254237.67465900787</v>
      </c>
      <c r="J308" s="37">
        <v>142660.09464711789</v>
      </c>
      <c r="K308" s="37">
        <v>43131.62420738209</v>
      </c>
      <c r="L308" s="37">
        <v>440029.39351350459</v>
      </c>
    </row>
    <row r="309" spans="1:12" x14ac:dyDescent="0.25">
      <c r="A309" t="s">
        <v>10</v>
      </c>
      <c r="B309" t="s">
        <v>9</v>
      </c>
      <c r="C309" t="s">
        <v>26</v>
      </c>
      <c r="D309" t="s">
        <v>920</v>
      </c>
      <c r="E309" t="s">
        <v>921</v>
      </c>
      <c r="F309" t="s">
        <v>53</v>
      </c>
      <c r="G309">
        <v>110</v>
      </c>
      <c r="H309" s="37">
        <v>2957426.7451922009</v>
      </c>
      <c r="I309" s="37">
        <v>227267.65905596144</v>
      </c>
      <c r="J309" s="37">
        <v>127526.44073950769</v>
      </c>
      <c r="K309" s="37">
        <v>34952.509725350297</v>
      </c>
      <c r="L309" s="37">
        <v>389746.60952081985</v>
      </c>
    </row>
    <row r="310" spans="1:12" x14ac:dyDescent="0.25">
      <c r="A310" t="s">
        <v>10</v>
      </c>
      <c r="B310" t="s">
        <v>9</v>
      </c>
      <c r="C310" t="s">
        <v>26</v>
      </c>
      <c r="D310" t="s">
        <v>922</v>
      </c>
      <c r="E310" t="s">
        <v>923</v>
      </c>
      <c r="F310" t="s">
        <v>53</v>
      </c>
      <c r="G310">
        <v>66</v>
      </c>
      <c r="H310" s="37">
        <v>2488655.0421406189</v>
      </c>
      <c r="I310" s="37">
        <v>193612.86768062838</v>
      </c>
      <c r="J310" s="37">
        <v>108641.76627348547</v>
      </c>
      <c r="K310" s="37">
        <v>27923.100667849096</v>
      </c>
      <c r="L310" s="37">
        <v>330177.73462196416</v>
      </c>
    </row>
    <row r="311" spans="1:12" x14ac:dyDescent="0.25">
      <c r="A311" t="s">
        <v>10</v>
      </c>
      <c r="B311" t="s">
        <v>9</v>
      </c>
      <c r="C311" t="s">
        <v>26</v>
      </c>
      <c r="D311" t="s">
        <v>926</v>
      </c>
      <c r="E311" t="s">
        <v>927</v>
      </c>
      <c r="F311" t="s">
        <v>53</v>
      </c>
      <c r="G311">
        <v>110</v>
      </c>
      <c r="H311" s="37">
        <v>3939991.6018358399</v>
      </c>
      <c r="I311" s="37">
        <v>303322.17181295605</v>
      </c>
      <c r="J311" s="37">
        <v>170202.82221131684</v>
      </c>
      <c r="K311" s="37">
        <v>45876.853533053021</v>
      </c>
      <c r="L311" s="37">
        <v>519401.847557323</v>
      </c>
    </row>
    <row r="312" spans="1:12" x14ac:dyDescent="0.25">
      <c r="A312" t="s">
        <v>10</v>
      </c>
      <c r="B312" t="s">
        <v>9</v>
      </c>
      <c r="C312" t="s">
        <v>26</v>
      </c>
      <c r="D312" t="s">
        <v>928</v>
      </c>
      <c r="E312" t="s">
        <v>929</v>
      </c>
      <c r="F312" t="s">
        <v>53</v>
      </c>
      <c r="G312">
        <v>110</v>
      </c>
      <c r="H312" s="37">
        <v>4276924.2536503281</v>
      </c>
      <c r="I312" s="37">
        <v>326108.81921079766</v>
      </c>
      <c r="J312" s="37">
        <v>182989.06751830052</v>
      </c>
      <c r="K312" s="37">
        <v>53422.076413850788</v>
      </c>
      <c r="L312" s="37">
        <v>562519.9631429381</v>
      </c>
    </row>
    <row r="313" spans="1:12" x14ac:dyDescent="0.25">
      <c r="A313" t="s">
        <v>10</v>
      </c>
      <c r="B313" t="s">
        <v>9</v>
      </c>
      <c r="C313" t="s">
        <v>26</v>
      </c>
      <c r="D313" t="s">
        <v>930</v>
      </c>
      <c r="E313" t="s">
        <v>931</v>
      </c>
      <c r="F313" t="s">
        <v>53</v>
      </c>
      <c r="G313">
        <v>110</v>
      </c>
      <c r="H313" s="37">
        <v>2565073.847330499</v>
      </c>
      <c r="I313" s="37">
        <v>196532.45550205567</v>
      </c>
      <c r="J313" s="37">
        <v>110280.03123753707</v>
      </c>
      <c r="K313" s="37">
        <v>29502.462505165971</v>
      </c>
      <c r="L313" s="37">
        <v>336314.94924475939</v>
      </c>
    </row>
    <row r="314" spans="1:12" x14ac:dyDescent="0.25">
      <c r="A314" t="s">
        <v>10</v>
      </c>
      <c r="B314" t="s">
        <v>9</v>
      </c>
      <c r="C314" t="s">
        <v>26</v>
      </c>
      <c r="D314" t="s">
        <v>932</v>
      </c>
      <c r="E314" t="s">
        <v>933</v>
      </c>
      <c r="F314" t="s">
        <v>53</v>
      </c>
      <c r="G314">
        <v>110</v>
      </c>
      <c r="H314" s="37">
        <v>947050.1225986752</v>
      </c>
      <c r="I314" s="37">
        <v>74089.12704812063</v>
      </c>
      <c r="J314" s="37">
        <v>41573.546844241333</v>
      </c>
      <c r="K314" s="37">
        <v>11025.341178476237</v>
      </c>
      <c r="L314" s="37">
        <v>126688.01507083833</v>
      </c>
    </row>
    <row r="315" spans="1:12" x14ac:dyDescent="0.25">
      <c r="A315" t="s">
        <v>10</v>
      </c>
      <c r="B315" t="s">
        <v>9</v>
      </c>
      <c r="C315" t="s">
        <v>26</v>
      </c>
      <c r="D315" t="s">
        <v>934</v>
      </c>
      <c r="E315" t="s">
        <v>935</v>
      </c>
      <c r="F315" t="s">
        <v>53</v>
      </c>
      <c r="G315">
        <v>110</v>
      </c>
      <c r="H315" s="37">
        <v>2375.9065989105538</v>
      </c>
      <c r="I315" s="37">
        <v>190.17331432508513</v>
      </c>
      <c r="J315" s="37">
        <v>106.71173364593048</v>
      </c>
      <c r="K315" s="37">
        <v>23.86903316674595</v>
      </c>
      <c r="L315" s="37">
        <v>320.75408113776155</v>
      </c>
    </row>
    <row r="316" spans="1:12" x14ac:dyDescent="0.25">
      <c r="A316" t="s">
        <v>10</v>
      </c>
      <c r="B316" t="s">
        <v>9</v>
      </c>
      <c r="C316" t="s">
        <v>26</v>
      </c>
      <c r="D316" t="s">
        <v>936</v>
      </c>
      <c r="E316" t="s">
        <v>937</v>
      </c>
      <c r="F316" t="s">
        <v>53</v>
      </c>
      <c r="G316">
        <v>110</v>
      </c>
      <c r="H316" s="37">
        <v>1056699.8827208099</v>
      </c>
      <c r="I316" s="37">
        <v>84644.289129476078</v>
      </c>
      <c r="J316" s="37">
        <v>47496.352831046621</v>
      </c>
      <c r="K316" s="37">
        <v>13123.203045930642</v>
      </c>
      <c r="L316" s="37">
        <v>145263.84500645348</v>
      </c>
    </row>
    <row r="317" spans="1:12" x14ac:dyDescent="0.25">
      <c r="A317" t="s">
        <v>10</v>
      </c>
      <c r="B317" t="s">
        <v>9</v>
      </c>
      <c r="C317" t="s">
        <v>26</v>
      </c>
      <c r="D317" t="s">
        <v>938</v>
      </c>
      <c r="E317" t="s">
        <v>939</v>
      </c>
      <c r="F317" t="s">
        <v>53</v>
      </c>
      <c r="G317">
        <v>110</v>
      </c>
      <c r="H317" s="37">
        <v>1601974.3313598919</v>
      </c>
      <c r="I317" s="37">
        <v>122893.59927401248</v>
      </c>
      <c r="J317" s="37">
        <v>68959.144341884516</v>
      </c>
      <c r="K317" s="37">
        <v>19616.066214661205</v>
      </c>
      <c r="L317" s="37">
        <v>211468.80983055785</v>
      </c>
    </row>
    <row r="318" spans="1:12" x14ac:dyDescent="0.25">
      <c r="A318" t="s">
        <v>10</v>
      </c>
      <c r="B318" t="s">
        <v>9</v>
      </c>
      <c r="C318" t="s">
        <v>26</v>
      </c>
      <c r="D318" t="s">
        <v>942</v>
      </c>
      <c r="E318" t="s">
        <v>943</v>
      </c>
      <c r="F318" t="s">
        <v>53</v>
      </c>
      <c r="G318">
        <v>110</v>
      </c>
      <c r="H318" s="37">
        <v>8227218.7162156692</v>
      </c>
      <c r="I318" s="37">
        <v>623133.7315804211</v>
      </c>
      <c r="J318" s="37">
        <v>349658.31576419843</v>
      </c>
      <c r="K318" s="37">
        <v>106241.42877789612</v>
      </c>
      <c r="L318" s="37">
        <v>1079033.4761225188</v>
      </c>
    </row>
    <row r="319" spans="1:12" x14ac:dyDescent="0.25">
      <c r="A319" t="s">
        <v>10</v>
      </c>
      <c r="B319" t="s">
        <v>9</v>
      </c>
      <c r="C319" t="s">
        <v>26</v>
      </c>
      <c r="D319" t="s">
        <v>944</v>
      </c>
      <c r="E319" t="s">
        <v>945</v>
      </c>
      <c r="F319" t="s">
        <v>53</v>
      </c>
      <c r="G319">
        <v>110</v>
      </c>
      <c r="H319" s="37">
        <v>298688.86243316811</v>
      </c>
      <c r="I319" s="37">
        <v>24001.068316328325</v>
      </c>
      <c r="J319" s="37">
        <v>13467.691923440227</v>
      </c>
      <c r="K319" s="37">
        <v>3121.5006967207692</v>
      </c>
      <c r="L319" s="37">
        <v>40590.260936489285</v>
      </c>
    </row>
    <row r="320" spans="1:12" x14ac:dyDescent="0.25">
      <c r="A320" t="s">
        <v>10</v>
      </c>
      <c r="B320" t="s">
        <v>9</v>
      </c>
      <c r="C320" t="s">
        <v>26</v>
      </c>
      <c r="D320" t="s">
        <v>946</v>
      </c>
      <c r="E320" t="s">
        <v>947</v>
      </c>
      <c r="F320" t="s">
        <v>53</v>
      </c>
      <c r="G320">
        <v>110</v>
      </c>
      <c r="H320" s="37">
        <v>8658050.0156015716</v>
      </c>
      <c r="I320" s="37">
        <v>656774.81359959475</v>
      </c>
      <c r="J320" s="37">
        <v>368535.29751492798</v>
      </c>
      <c r="K320" s="37">
        <v>110752.16965686802</v>
      </c>
      <c r="L320" s="37">
        <v>1136062.2807714022</v>
      </c>
    </row>
    <row r="321" spans="1:12" x14ac:dyDescent="0.25">
      <c r="A321" t="s">
        <v>10</v>
      </c>
      <c r="B321" t="s">
        <v>9</v>
      </c>
      <c r="C321" t="s">
        <v>26</v>
      </c>
      <c r="D321" t="s">
        <v>948</v>
      </c>
      <c r="E321" t="s">
        <v>949</v>
      </c>
      <c r="F321" t="s">
        <v>53</v>
      </c>
      <c r="G321">
        <v>110</v>
      </c>
      <c r="H321" s="37">
        <v>2356137.1094784159</v>
      </c>
      <c r="I321" s="37">
        <v>181091.74174820966</v>
      </c>
      <c r="J321" s="37">
        <v>101615.80124685021</v>
      </c>
      <c r="K321" s="37">
        <v>29173.339148488882</v>
      </c>
      <c r="L321" s="37">
        <v>311880.88214354799</v>
      </c>
    </row>
    <row r="322" spans="1:12" x14ac:dyDescent="0.25">
      <c r="A322" t="s">
        <v>10</v>
      </c>
      <c r="B322" t="s">
        <v>9</v>
      </c>
      <c r="C322" t="s">
        <v>26</v>
      </c>
      <c r="D322" t="s">
        <v>950</v>
      </c>
      <c r="E322" t="s">
        <v>951</v>
      </c>
      <c r="F322" t="s">
        <v>53</v>
      </c>
      <c r="G322">
        <v>110</v>
      </c>
      <c r="H322" s="37">
        <v>1815960.3653282512</v>
      </c>
      <c r="I322" s="37">
        <v>137801.64468003879</v>
      </c>
      <c r="J322" s="37">
        <v>77324.478753787509</v>
      </c>
      <c r="K322" s="37">
        <v>22547.682617929444</v>
      </c>
      <c r="L322" s="37">
        <v>237673.80605175512</v>
      </c>
    </row>
    <row r="323" spans="1:12" x14ac:dyDescent="0.25">
      <c r="A323" t="s">
        <v>10</v>
      </c>
      <c r="B323" t="s">
        <v>9</v>
      </c>
      <c r="C323" t="s">
        <v>26</v>
      </c>
      <c r="D323" t="s">
        <v>952</v>
      </c>
      <c r="E323" t="s">
        <v>953</v>
      </c>
      <c r="F323" t="s">
        <v>53</v>
      </c>
      <c r="G323">
        <v>110</v>
      </c>
      <c r="H323" s="37">
        <v>1198401.7845689871</v>
      </c>
      <c r="I323" s="37">
        <v>92991.002293947968</v>
      </c>
      <c r="J323" s="37">
        <v>52179.934411286369</v>
      </c>
      <c r="K323" s="37">
        <v>14280.552794810041</v>
      </c>
      <c r="L323" s="37">
        <v>159451.48950004435</v>
      </c>
    </row>
    <row r="324" spans="1:12" x14ac:dyDescent="0.25">
      <c r="A324" t="s">
        <v>10</v>
      </c>
      <c r="B324" t="s">
        <v>9</v>
      </c>
      <c r="C324" t="s">
        <v>26</v>
      </c>
      <c r="D324" t="s">
        <v>956</v>
      </c>
      <c r="E324" t="s">
        <v>957</v>
      </c>
      <c r="F324" t="s">
        <v>53</v>
      </c>
      <c r="G324">
        <v>66</v>
      </c>
      <c r="H324" s="37">
        <v>2921792.5205365382</v>
      </c>
      <c r="I324" s="37">
        <v>222857.75507477162</v>
      </c>
      <c r="J324" s="37">
        <v>125051.91637884981</v>
      </c>
      <c r="K324" s="37">
        <v>34873.853136709062</v>
      </c>
      <c r="L324" s="37">
        <v>382783.52459033189</v>
      </c>
    </row>
    <row r="325" spans="1:12" x14ac:dyDescent="0.25">
      <c r="A325" t="s">
        <v>10</v>
      </c>
      <c r="B325" t="s">
        <v>12</v>
      </c>
      <c r="C325" t="s">
        <v>24</v>
      </c>
      <c r="D325" t="s">
        <v>969</v>
      </c>
      <c r="E325" t="s">
        <v>970</v>
      </c>
      <c r="F325" t="s">
        <v>53</v>
      </c>
      <c r="G325">
        <v>12</v>
      </c>
      <c r="H325" s="37">
        <v>2801.0790018197395</v>
      </c>
      <c r="I325" s="37">
        <v>272.81784191003101</v>
      </c>
      <c r="J325" s="37">
        <v>158.94519999314969</v>
      </c>
      <c r="K325" s="37">
        <v>27.831872411676226</v>
      </c>
      <c r="L325" s="37">
        <v>459.59491431485691</v>
      </c>
    </row>
    <row r="326" spans="1:12" x14ac:dyDescent="0.25">
      <c r="A326" t="s">
        <v>10</v>
      </c>
      <c r="B326" t="s">
        <v>12</v>
      </c>
      <c r="C326" t="s">
        <v>24</v>
      </c>
      <c r="D326" t="s">
        <v>1034</v>
      </c>
      <c r="E326" t="s">
        <v>1035</v>
      </c>
      <c r="F326" t="s">
        <v>53</v>
      </c>
      <c r="G326">
        <v>12</v>
      </c>
      <c r="H326" s="37">
        <v>2068105.2505283682</v>
      </c>
      <c r="I326" s="37">
        <v>168975.40081094435</v>
      </c>
      <c r="J326" s="37">
        <v>98446.013236462895</v>
      </c>
      <c r="K326" s="37">
        <v>17461.120389535292</v>
      </c>
      <c r="L326" s="37">
        <v>284882.53443694289</v>
      </c>
    </row>
    <row r="327" spans="1:12" x14ac:dyDescent="0.25">
      <c r="A327" t="s">
        <v>10</v>
      </c>
      <c r="B327" t="s">
        <v>12</v>
      </c>
      <c r="C327" t="s">
        <v>24</v>
      </c>
      <c r="D327" t="s">
        <v>1034</v>
      </c>
      <c r="E327" t="s">
        <v>1035</v>
      </c>
      <c r="F327" t="s">
        <v>53</v>
      </c>
      <c r="G327">
        <v>110</v>
      </c>
      <c r="H327" s="37">
        <v>1494101.482854737</v>
      </c>
      <c r="I327" s="37">
        <v>146744.98743248396</v>
      </c>
      <c r="J327" s="37">
        <v>85494.450114227599</v>
      </c>
      <c r="K327" s="37">
        <v>21844.34190840882</v>
      </c>
      <c r="L327" s="37">
        <v>254083.77945512015</v>
      </c>
    </row>
    <row r="328" spans="1:12" x14ac:dyDescent="0.25">
      <c r="A328" t="s">
        <v>10</v>
      </c>
      <c r="B328" t="s">
        <v>12</v>
      </c>
      <c r="C328" t="s">
        <v>24</v>
      </c>
      <c r="D328" t="s">
        <v>1036</v>
      </c>
      <c r="E328" t="s">
        <v>1037</v>
      </c>
      <c r="F328" t="s">
        <v>53</v>
      </c>
      <c r="G328">
        <v>12</v>
      </c>
      <c r="H328" s="37">
        <v>598928.54187073547</v>
      </c>
      <c r="I328" s="37">
        <v>48866.331700065144</v>
      </c>
      <c r="J328" s="37">
        <v>28469.79805506947</v>
      </c>
      <c r="K328" s="37">
        <v>5226.7058200199963</v>
      </c>
      <c r="L328" s="37">
        <v>82562.83557515459</v>
      </c>
    </row>
    <row r="329" spans="1:12" x14ac:dyDescent="0.25">
      <c r="A329" t="s">
        <v>10</v>
      </c>
      <c r="B329" t="s">
        <v>12</v>
      </c>
      <c r="C329" t="s">
        <v>24</v>
      </c>
      <c r="D329" t="s">
        <v>1036</v>
      </c>
      <c r="E329" t="s">
        <v>1037</v>
      </c>
      <c r="F329" t="s">
        <v>53</v>
      </c>
      <c r="G329">
        <v>110</v>
      </c>
      <c r="H329" s="37">
        <v>665682.38022699219</v>
      </c>
      <c r="I329" s="37">
        <v>75335.644614537348</v>
      </c>
      <c r="J329" s="37">
        <v>43890.967746234579</v>
      </c>
      <c r="K329" s="37">
        <v>9119.9017272421497</v>
      </c>
      <c r="L329" s="37">
        <v>128346.51408801408</v>
      </c>
    </row>
    <row r="330" spans="1:12" x14ac:dyDescent="0.25">
      <c r="A330" t="s">
        <v>10</v>
      </c>
      <c r="B330" t="s">
        <v>12</v>
      </c>
      <c r="C330" t="s">
        <v>3785</v>
      </c>
      <c r="D330" t="s">
        <v>1061</v>
      </c>
      <c r="E330" t="s">
        <v>1062</v>
      </c>
      <c r="F330" t="s">
        <v>53</v>
      </c>
      <c r="G330">
        <v>12</v>
      </c>
      <c r="H330" s="37">
        <v>24096.434313696958</v>
      </c>
      <c r="I330" s="37">
        <v>2346.930308969801</v>
      </c>
      <c r="J330" s="37">
        <v>1367.3347194506705</v>
      </c>
      <c r="K330" s="37">
        <v>239.42519470513315</v>
      </c>
      <c r="L330" s="37">
        <v>3953.6902231256045</v>
      </c>
    </row>
    <row r="331" spans="1:12" x14ac:dyDescent="0.25">
      <c r="A331" t="s">
        <v>10</v>
      </c>
      <c r="B331" t="s">
        <v>12</v>
      </c>
      <c r="C331" t="s">
        <v>3785</v>
      </c>
      <c r="D331" t="s">
        <v>1097</v>
      </c>
      <c r="E331" t="s">
        <v>1098</v>
      </c>
      <c r="F331" t="s">
        <v>53</v>
      </c>
      <c r="G331">
        <v>12</v>
      </c>
      <c r="H331" s="37">
        <v>4982491.3111014897</v>
      </c>
      <c r="I331" s="37">
        <v>391771.40712892357</v>
      </c>
      <c r="J331" s="37">
        <v>228248.21214676878</v>
      </c>
      <c r="K331" s="37">
        <v>49698.518065629265</v>
      </c>
      <c r="L331" s="37">
        <v>669718.13734132121</v>
      </c>
    </row>
    <row r="332" spans="1:12" x14ac:dyDescent="0.25">
      <c r="A332" t="s">
        <v>10</v>
      </c>
      <c r="B332" t="s">
        <v>12</v>
      </c>
      <c r="C332" t="s">
        <v>3785</v>
      </c>
      <c r="D332" t="s">
        <v>1099</v>
      </c>
      <c r="E332" t="s">
        <v>1100</v>
      </c>
      <c r="F332" t="s">
        <v>53</v>
      </c>
      <c r="G332">
        <v>12</v>
      </c>
      <c r="H332" s="37">
        <v>1172985.7212975649</v>
      </c>
      <c r="I332" s="37">
        <v>93366.392733411238</v>
      </c>
      <c r="J332" s="37">
        <v>54395.782408340237</v>
      </c>
      <c r="K332" s="37">
        <v>11216.233453213363</v>
      </c>
      <c r="L332" s="37">
        <v>158978.40859496483</v>
      </c>
    </row>
    <row r="333" spans="1:12" x14ac:dyDescent="0.25">
      <c r="A333" t="s">
        <v>10</v>
      </c>
      <c r="B333" t="s">
        <v>12</v>
      </c>
      <c r="C333" t="s">
        <v>26</v>
      </c>
      <c r="D333" t="s">
        <v>1193</v>
      </c>
      <c r="E333" t="s">
        <v>1194</v>
      </c>
      <c r="F333" t="s">
        <v>53</v>
      </c>
      <c r="G333">
        <v>110</v>
      </c>
      <c r="H333" s="37">
        <v>4607080.474562536</v>
      </c>
      <c r="I333" s="37">
        <v>353127.389089356</v>
      </c>
      <c r="J333" s="37">
        <v>205733.99118220495</v>
      </c>
      <c r="K333" s="37">
        <v>54755.116251942869</v>
      </c>
      <c r="L333" s="37">
        <v>613616.49652350415</v>
      </c>
    </row>
    <row r="334" spans="1:12" x14ac:dyDescent="0.25">
      <c r="A334" t="s">
        <v>10</v>
      </c>
      <c r="B334" t="s">
        <v>14</v>
      </c>
      <c r="C334" t="s">
        <v>24</v>
      </c>
      <c r="D334" t="s">
        <v>1308</v>
      </c>
      <c r="E334" t="s">
        <v>1309</v>
      </c>
      <c r="F334" t="s">
        <v>53</v>
      </c>
      <c r="G334">
        <v>12</v>
      </c>
      <c r="H334" s="37">
        <v>7827.174061497918</v>
      </c>
      <c r="I334" s="37">
        <v>1117.9465720440003</v>
      </c>
      <c r="J334" s="37">
        <v>300.58503194901806</v>
      </c>
      <c r="K334" s="37">
        <v>113.99140304523368</v>
      </c>
      <c r="L334" s="37">
        <v>1532.5230070382522</v>
      </c>
    </row>
    <row r="335" spans="1:12" x14ac:dyDescent="0.25">
      <c r="A335" t="s">
        <v>10</v>
      </c>
      <c r="B335" t="s">
        <v>14</v>
      </c>
      <c r="C335" t="s">
        <v>24</v>
      </c>
      <c r="D335" t="s">
        <v>1378</v>
      </c>
      <c r="E335" t="s">
        <v>1379</v>
      </c>
      <c r="F335" t="s">
        <v>53</v>
      </c>
      <c r="G335">
        <v>12</v>
      </c>
      <c r="H335" s="37">
        <v>462700.76312906464</v>
      </c>
      <c r="I335" s="37">
        <v>37702.89126610112</v>
      </c>
      <c r="J335" s="37">
        <v>10137.268684558669</v>
      </c>
      <c r="K335" s="37">
        <v>4407.4065515788316</v>
      </c>
      <c r="L335" s="37">
        <v>52247.566502238587</v>
      </c>
    </row>
    <row r="336" spans="1:12" x14ac:dyDescent="0.25">
      <c r="A336" t="s">
        <v>10</v>
      </c>
      <c r="B336" t="s">
        <v>14</v>
      </c>
      <c r="C336" t="s">
        <v>24</v>
      </c>
      <c r="D336" t="s">
        <v>1378</v>
      </c>
      <c r="E336" t="s">
        <v>1379</v>
      </c>
      <c r="F336" t="s">
        <v>53</v>
      </c>
      <c r="G336">
        <v>23</v>
      </c>
      <c r="H336" s="37">
        <v>443660.80490127683</v>
      </c>
      <c r="I336" s="37">
        <v>35864.237756589653</v>
      </c>
      <c r="J336" s="37">
        <v>9642.9054137905605</v>
      </c>
      <c r="K336" s="37">
        <v>4818.3385982988839</v>
      </c>
      <c r="L336" s="37">
        <v>50325.481768679114</v>
      </c>
    </row>
    <row r="337" spans="1:12" x14ac:dyDescent="0.25">
      <c r="A337" t="s">
        <v>10</v>
      </c>
      <c r="B337" t="s">
        <v>14</v>
      </c>
      <c r="C337" t="s">
        <v>24</v>
      </c>
      <c r="D337" t="s">
        <v>1378</v>
      </c>
      <c r="E337" t="s">
        <v>1379</v>
      </c>
      <c r="F337" t="s">
        <v>53</v>
      </c>
      <c r="G337">
        <v>110</v>
      </c>
      <c r="H337" s="37">
        <v>4430656.8558327882</v>
      </c>
      <c r="I337" s="37">
        <v>347205.82180852274</v>
      </c>
      <c r="J337" s="37">
        <v>93354.079390738581</v>
      </c>
      <c r="K337" s="37">
        <v>73575.151706103265</v>
      </c>
      <c r="L337" s="37">
        <v>514135.05290536798</v>
      </c>
    </row>
    <row r="338" spans="1:12" x14ac:dyDescent="0.25">
      <c r="A338" t="s">
        <v>10</v>
      </c>
      <c r="B338" t="s">
        <v>14</v>
      </c>
      <c r="C338" t="s">
        <v>3785</v>
      </c>
      <c r="D338" t="s">
        <v>1502</v>
      </c>
      <c r="E338" t="s">
        <v>1503</v>
      </c>
      <c r="F338" t="s">
        <v>53</v>
      </c>
      <c r="G338">
        <v>12</v>
      </c>
      <c r="H338" s="37">
        <v>846954.32485885196</v>
      </c>
      <c r="I338" s="37">
        <v>65656.012953741316</v>
      </c>
      <c r="J338" s="37">
        <v>17653.092951716419</v>
      </c>
      <c r="K338" s="37">
        <v>6768.8430351927518</v>
      </c>
      <c r="L338" s="37">
        <v>90077.948940650473</v>
      </c>
    </row>
    <row r="339" spans="1:12" x14ac:dyDescent="0.25">
      <c r="A339" t="s">
        <v>10</v>
      </c>
      <c r="B339" t="s">
        <v>14</v>
      </c>
      <c r="C339" t="s">
        <v>3785</v>
      </c>
      <c r="D339" t="s">
        <v>1504</v>
      </c>
      <c r="E339" t="s">
        <v>1505</v>
      </c>
      <c r="F339" t="s">
        <v>53</v>
      </c>
      <c r="G339">
        <v>23</v>
      </c>
      <c r="H339" s="37">
        <v>1027721.1004408598</v>
      </c>
      <c r="I339" s="37">
        <v>80107.672870953946</v>
      </c>
      <c r="J339" s="37">
        <v>21538.746136366772</v>
      </c>
      <c r="K339" s="37">
        <v>8243.4017325275508</v>
      </c>
      <c r="L339" s="37">
        <v>109889.82073984826</v>
      </c>
    </row>
    <row r="340" spans="1:12" x14ac:dyDescent="0.25">
      <c r="A340" t="s">
        <v>10</v>
      </c>
      <c r="B340" t="s">
        <v>14</v>
      </c>
      <c r="C340" t="s">
        <v>26</v>
      </c>
      <c r="D340" t="s">
        <v>1644</v>
      </c>
      <c r="E340" t="s">
        <v>1645</v>
      </c>
      <c r="F340" t="s">
        <v>53</v>
      </c>
      <c r="G340">
        <v>110</v>
      </c>
      <c r="H340" s="37">
        <v>27448.129673222953</v>
      </c>
      <c r="I340" s="37">
        <v>2285.9332917008865</v>
      </c>
      <c r="J340" s="37">
        <v>614.62448090246596</v>
      </c>
      <c r="K340" s="37">
        <v>328.08332453602293</v>
      </c>
      <c r="L340" s="37">
        <v>3228.6410971393761</v>
      </c>
    </row>
    <row r="341" spans="1:12" x14ac:dyDescent="0.25">
      <c r="A341" t="s">
        <v>10</v>
      </c>
      <c r="B341" t="s">
        <v>14</v>
      </c>
      <c r="C341" t="s">
        <v>26</v>
      </c>
      <c r="D341" t="s">
        <v>1707</v>
      </c>
      <c r="E341" t="s">
        <v>1708</v>
      </c>
      <c r="F341" t="s">
        <v>53</v>
      </c>
      <c r="G341">
        <v>110</v>
      </c>
      <c r="H341" s="37">
        <v>9173614.2368120141</v>
      </c>
      <c r="I341" s="37">
        <v>659142.48192778183</v>
      </c>
      <c r="J341" s="37">
        <v>177225.25292686315</v>
      </c>
      <c r="K341" s="37">
        <v>179567.20289827665</v>
      </c>
      <c r="L341" s="37">
        <v>1015934.9377529213</v>
      </c>
    </row>
    <row r="342" spans="1:12" x14ac:dyDescent="0.25">
      <c r="A342" t="s">
        <v>10</v>
      </c>
      <c r="B342" t="s">
        <v>16</v>
      </c>
      <c r="C342" t="s">
        <v>24</v>
      </c>
      <c r="D342" t="s">
        <v>1753</v>
      </c>
      <c r="E342" t="s">
        <v>1754</v>
      </c>
      <c r="F342" t="s">
        <v>53</v>
      </c>
      <c r="G342">
        <v>23</v>
      </c>
      <c r="H342" s="37">
        <v>178720.14938422854</v>
      </c>
      <c r="I342" s="37">
        <v>16834.170179707467</v>
      </c>
      <c r="J342" s="37">
        <v>6265.5879778867256</v>
      </c>
      <c r="K342" s="37">
        <v>1895.987523681951</v>
      </c>
      <c r="L342" s="37">
        <v>24995.745681276141</v>
      </c>
    </row>
    <row r="343" spans="1:12" x14ac:dyDescent="0.25">
      <c r="A343" t="s">
        <v>10</v>
      </c>
      <c r="B343" t="s">
        <v>16</v>
      </c>
      <c r="C343" t="s">
        <v>24</v>
      </c>
      <c r="D343" t="s">
        <v>1761</v>
      </c>
      <c r="E343" t="s">
        <v>1762</v>
      </c>
      <c r="F343" t="s">
        <v>53</v>
      </c>
      <c r="G343">
        <v>13.2</v>
      </c>
      <c r="H343" s="37">
        <v>114202.64825963255</v>
      </c>
      <c r="I343" s="37">
        <v>9814.4696490181432</v>
      </c>
      <c r="J343" s="37">
        <v>3652.8930375403161</v>
      </c>
      <c r="K343" s="37">
        <v>1040.1051623057549</v>
      </c>
      <c r="L343" s="37">
        <v>14507.467848864215</v>
      </c>
    </row>
    <row r="344" spans="1:12" x14ac:dyDescent="0.25">
      <c r="A344" t="s">
        <v>10</v>
      </c>
      <c r="B344" t="s">
        <v>16</v>
      </c>
      <c r="C344" t="s">
        <v>24</v>
      </c>
      <c r="D344" t="s">
        <v>1769</v>
      </c>
      <c r="E344" t="s">
        <v>1770</v>
      </c>
      <c r="F344" t="s">
        <v>53</v>
      </c>
      <c r="G344">
        <v>13.8</v>
      </c>
      <c r="H344" s="37">
        <v>48804.327112162398</v>
      </c>
      <c r="I344" s="37">
        <v>4425.7741333712574</v>
      </c>
      <c r="J344" s="37">
        <v>1647.2494282088142</v>
      </c>
      <c r="K344" s="37">
        <v>474.8909450458558</v>
      </c>
      <c r="L344" s="37">
        <v>6547.914506625928</v>
      </c>
    </row>
    <row r="345" spans="1:12" x14ac:dyDescent="0.25">
      <c r="A345" t="s">
        <v>10</v>
      </c>
      <c r="B345" t="s">
        <v>16</v>
      </c>
      <c r="C345" t="s">
        <v>24</v>
      </c>
      <c r="D345" t="s">
        <v>1773</v>
      </c>
      <c r="E345" t="s">
        <v>1774</v>
      </c>
      <c r="F345" t="s">
        <v>53</v>
      </c>
      <c r="G345">
        <v>13.8</v>
      </c>
      <c r="H345" s="37">
        <v>4552.606850040881</v>
      </c>
      <c r="I345" s="37">
        <v>396.86357367125379</v>
      </c>
      <c r="J345" s="37">
        <v>147.71049653835573</v>
      </c>
      <c r="K345" s="37">
        <v>64.500109033471972</v>
      </c>
      <c r="L345" s="37">
        <v>609.07417924308152</v>
      </c>
    </row>
    <row r="346" spans="1:12" x14ac:dyDescent="0.25">
      <c r="A346" t="s">
        <v>10</v>
      </c>
      <c r="B346" t="s">
        <v>16</v>
      </c>
      <c r="C346" t="s">
        <v>24</v>
      </c>
      <c r="D346" t="s">
        <v>1773</v>
      </c>
      <c r="E346" t="s">
        <v>1774</v>
      </c>
      <c r="F346" t="s">
        <v>53</v>
      </c>
      <c r="G346">
        <v>15</v>
      </c>
      <c r="H346" s="37">
        <v>811120.98691145261</v>
      </c>
      <c r="I346" s="37">
        <v>68081.028420403018</v>
      </c>
      <c r="J346" s="37">
        <v>25339.394139382162</v>
      </c>
      <c r="K346" s="37">
        <v>9080.2266743636028</v>
      </c>
      <c r="L346" s="37">
        <v>102500.64923414853</v>
      </c>
    </row>
    <row r="347" spans="1:12" x14ac:dyDescent="0.25">
      <c r="A347" t="s">
        <v>10</v>
      </c>
      <c r="B347" t="s">
        <v>16</v>
      </c>
      <c r="C347" t="s">
        <v>24</v>
      </c>
      <c r="D347" t="s">
        <v>1773</v>
      </c>
      <c r="E347" t="s">
        <v>1774</v>
      </c>
      <c r="F347" t="s">
        <v>53</v>
      </c>
      <c r="G347">
        <v>23</v>
      </c>
      <c r="H347" s="37">
        <v>4552.606850040881</v>
      </c>
      <c r="I347" s="37">
        <v>396.86357367125379</v>
      </c>
      <c r="J347" s="37">
        <v>147.71049653835573</v>
      </c>
      <c r="K347" s="37">
        <v>64.500109033471972</v>
      </c>
      <c r="L347" s="37">
        <v>609.07417924308152</v>
      </c>
    </row>
    <row r="348" spans="1:12" x14ac:dyDescent="0.25">
      <c r="A348" t="s">
        <v>10</v>
      </c>
      <c r="B348" t="s">
        <v>16</v>
      </c>
      <c r="C348" t="s">
        <v>24</v>
      </c>
      <c r="D348" t="s">
        <v>1773</v>
      </c>
      <c r="E348" t="s">
        <v>1774</v>
      </c>
      <c r="F348" t="s">
        <v>53</v>
      </c>
      <c r="G348">
        <v>66</v>
      </c>
      <c r="H348" s="37">
        <v>786653.30201703205</v>
      </c>
      <c r="I348" s="37">
        <v>65191.940199014643</v>
      </c>
      <c r="J348" s="37">
        <v>24264.090977198059</v>
      </c>
      <c r="K348" s="37">
        <v>12065.092925302202</v>
      </c>
      <c r="L348" s="37">
        <v>101521.12410151486</v>
      </c>
    </row>
    <row r="349" spans="1:12" x14ac:dyDescent="0.25">
      <c r="A349" t="s">
        <v>10</v>
      </c>
      <c r="B349" t="s">
        <v>16</v>
      </c>
      <c r="C349" t="s">
        <v>24</v>
      </c>
      <c r="D349" t="s">
        <v>1775</v>
      </c>
      <c r="E349" t="s">
        <v>1776</v>
      </c>
      <c r="F349" t="s">
        <v>53</v>
      </c>
      <c r="G349">
        <v>23</v>
      </c>
      <c r="H349" s="37">
        <v>52787.378530487644</v>
      </c>
      <c r="I349" s="37">
        <v>5106.0981390088446</v>
      </c>
      <c r="J349" s="37">
        <v>1900.4623793246903</v>
      </c>
      <c r="K349" s="37">
        <v>547.27750198614319</v>
      </c>
      <c r="L349" s="37">
        <v>7553.8380203196775</v>
      </c>
    </row>
    <row r="350" spans="1:12" x14ac:dyDescent="0.25">
      <c r="A350" t="s">
        <v>10</v>
      </c>
      <c r="B350" t="s">
        <v>16</v>
      </c>
      <c r="C350" t="s">
        <v>24</v>
      </c>
      <c r="D350" t="s">
        <v>1775</v>
      </c>
      <c r="E350" t="s">
        <v>1776</v>
      </c>
      <c r="F350" t="s">
        <v>53</v>
      </c>
      <c r="G350">
        <v>66</v>
      </c>
      <c r="H350" s="37">
        <v>237968.98052650553</v>
      </c>
      <c r="I350" s="37">
        <v>25504.106108138538</v>
      </c>
      <c r="J350" s="37">
        <v>9492.4916946917238</v>
      </c>
      <c r="K350" s="37">
        <v>3610.539027787303</v>
      </c>
      <c r="L350" s="37">
        <v>38607.136830617557</v>
      </c>
    </row>
    <row r="351" spans="1:12" x14ac:dyDescent="0.25">
      <c r="A351" t="s">
        <v>10</v>
      </c>
      <c r="B351" t="s">
        <v>16</v>
      </c>
      <c r="C351" t="s">
        <v>24</v>
      </c>
      <c r="D351" t="s">
        <v>1777</v>
      </c>
      <c r="E351" t="s">
        <v>1778</v>
      </c>
      <c r="F351" t="s">
        <v>53</v>
      </c>
      <c r="G351">
        <v>13.8</v>
      </c>
      <c r="H351" s="37">
        <v>10209.345495535312</v>
      </c>
      <c r="I351" s="37">
        <v>802.30046070364722</v>
      </c>
      <c r="J351" s="37">
        <v>298.61193439147632</v>
      </c>
      <c r="K351" s="37">
        <v>167.56820638749576</v>
      </c>
      <c r="L351" s="37">
        <v>1268.4806014826195</v>
      </c>
    </row>
    <row r="352" spans="1:12" x14ac:dyDescent="0.25">
      <c r="A352" t="s">
        <v>10</v>
      </c>
      <c r="B352" t="s">
        <v>16</v>
      </c>
      <c r="C352" t="s">
        <v>24</v>
      </c>
      <c r="D352" t="s">
        <v>1777</v>
      </c>
      <c r="E352" t="s">
        <v>1778</v>
      </c>
      <c r="F352" t="s">
        <v>53</v>
      </c>
      <c r="G352">
        <v>23</v>
      </c>
      <c r="H352" s="37">
        <v>5600.7374934171294</v>
      </c>
      <c r="I352" s="37">
        <v>470.53459699090422</v>
      </c>
      <c r="J352" s="37">
        <v>175.13045683949576</v>
      </c>
      <c r="K352" s="37">
        <v>89.087813536187767</v>
      </c>
      <c r="L352" s="37">
        <v>734.75286736658779</v>
      </c>
    </row>
    <row r="353" spans="1:12" x14ac:dyDescent="0.25">
      <c r="A353" t="s">
        <v>10</v>
      </c>
      <c r="B353" t="s">
        <v>16</v>
      </c>
      <c r="C353" t="s">
        <v>24</v>
      </c>
      <c r="D353" t="s">
        <v>1777</v>
      </c>
      <c r="E353" t="s">
        <v>1778</v>
      </c>
      <c r="F353" t="s">
        <v>53</v>
      </c>
      <c r="G353">
        <v>66</v>
      </c>
      <c r="H353" s="37">
        <v>252075.97072943952</v>
      </c>
      <c r="I353" s="37">
        <v>20917.527645670481</v>
      </c>
      <c r="J353" s="37">
        <v>7785.3917564532821</v>
      </c>
      <c r="K353" s="37">
        <v>3276.9533270839484</v>
      </c>
      <c r="L353" s="37">
        <v>31979.872729207698</v>
      </c>
    </row>
    <row r="354" spans="1:12" x14ac:dyDescent="0.25">
      <c r="A354" t="s">
        <v>10</v>
      </c>
      <c r="B354" t="s">
        <v>16</v>
      </c>
      <c r="C354" t="s">
        <v>24</v>
      </c>
      <c r="D354" t="s">
        <v>1777</v>
      </c>
      <c r="E354" t="s">
        <v>1778</v>
      </c>
      <c r="F354" t="s">
        <v>53</v>
      </c>
      <c r="G354">
        <v>154</v>
      </c>
      <c r="H354" s="37">
        <v>3660384.123567672</v>
      </c>
      <c r="I354" s="37">
        <v>287353.4897312962</v>
      </c>
      <c r="J354" s="37">
        <v>106951.42982661075</v>
      </c>
      <c r="K354" s="37">
        <v>66271.960824174821</v>
      </c>
      <c r="L354" s="37">
        <v>460576.8803820819</v>
      </c>
    </row>
    <row r="355" spans="1:12" x14ac:dyDescent="0.25">
      <c r="A355" t="s">
        <v>10</v>
      </c>
      <c r="B355" t="s">
        <v>16</v>
      </c>
      <c r="C355" t="s">
        <v>24</v>
      </c>
      <c r="D355" t="s">
        <v>1779</v>
      </c>
      <c r="E355" t="s">
        <v>1780</v>
      </c>
      <c r="F355" t="s">
        <v>53</v>
      </c>
      <c r="G355">
        <v>12</v>
      </c>
      <c r="H355" s="37">
        <v>895.13441051587733</v>
      </c>
      <c r="I355" s="37">
        <v>65.868535390798314</v>
      </c>
      <c r="J355" s="37">
        <v>24.515916083768857</v>
      </c>
      <c r="K355" s="37">
        <v>10.507397987690709</v>
      </c>
      <c r="L355" s="37">
        <v>100.89184946225789</v>
      </c>
    </row>
    <row r="356" spans="1:12" x14ac:dyDescent="0.25">
      <c r="A356" t="s">
        <v>10</v>
      </c>
      <c r="B356" t="s">
        <v>16</v>
      </c>
      <c r="C356" t="s">
        <v>24</v>
      </c>
      <c r="D356" t="s">
        <v>1779</v>
      </c>
      <c r="E356" t="s">
        <v>1780</v>
      </c>
      <c r="F356" t="s">
        <v>53</v>
      </c>
      <c r="G356">
        <v>110</v>
      </c>
      <c r="H356" s="37">
        <v>895.13441051587733</v>
      </c>
      <c r="I356" s="37">
        <v>65.868535390798314</v>
      </c>
      <c r="J356" s="37">
        <v>24.515916083768857</v>
      </c>
      <c r="K356" s="37">
        <v>10.507397987690709</v>
      </c>
      <c r="L356" s="37">
        <v>100.89184946225789</v>
      </c>
    </row>
    <row r="357" spans="1:12" x14ac:dyDescent="0.25">
      <c r="A357" t="s">
        <v>10</v>
      </c>
      <c r="B357" t="s">
        <v>16</v>
      </c>
      <c r="C357" t="s">
        <v>24</v>
      </c>
      <c r="D357" t="s">
        <v>1779</v>
      </c>
      <c r="E357" t="s">
        <v>1780</v>
      </c>
      <c r="F357" t="s">
        <v>53</v>
      </c>
      <c r="G357">
        <v>220</v>
      </c>
      <c r="H357" s="37">
        <v>895.13441051587733</v>
      </c>
      <c r="I357" s="37">
        <v>65.868535390798328</v>
      </c>
      <c r="J357" s="37">
        <v>24.515916083768857</v>
      </c>
      <c r="K357" s="37">
        <v>10.507397987690709</v>
      </c>
      <c r="L357" s="37">
        <v>100.89184946225789</v>
      </c>
    </row>
    <row r="358" spans="1:12" x14ac:dyDescent="0.25">
      <c r="A358" t="s">
        <v>10</v>
      </c>
      <c r="B358" t="s">
        <v>16</v>
      </c>
      <c r="C358" t="s">
        <v>24</v>
      </c>
      <c r="D358" t="s">
        <v>1781</v>
      </c>
      <c r="E358" t="s">
        <v>1782</v>
      </c>
      <c r="F358" t="s">
        <v>53</v>
      </c>
      <c r="G358">
        <v>13.8</v>
      </c>
      <c r="H358" s="37">
        <v>4652.2408132846685</v>
      </c>
      <c r="I358" s="37">
        <v>403.83795109831891</v>
      </c>
      <c r="J358" s="37">
        <v>150.30632246228154</v>
      </c>
      <c r="K358" s="37">
        <v>66.853175008212546</v>
      </c>
      <c r="L358" s="37">
        <v>620.99744856881307</v>
      </c>
    </row>
    <row r="359" spans="1:12" x14ac:dyDescent="0.25">
      <c r="A359" t="s">
        <v>10</v>
      </c>
      <c r="B359" t="s">
        <v>16</v>
      </c>
      <c r="C359" t="s">
        <v>24</v>
      </c>
      <c r="D359" t="s">
        <v>1781</v>
      </c>
      <c r="E359" t="s">
        <v>1782</v>
      </c>
      <c r="F359" t="s">
        <v>53</v>
      </c>
      <c r="G359">
        <v>15</v>
      </c>
      <c r="H359" s="37">
        <v>759262.12953218981</v>
      </c>
      <c r="I359" s="37">
        <v>68408.167959017446</v>
      </c>
      <c r="J359" s="37">
        <v>25461.153723510968</v>
      </c>
      <c r="K359" s="37">
        <v>7763.4063549803886</v>
      </c>
      <c r="L359" s="37">
        <v>101632.72803750855</v>
      </c>
    </row>
    <row r="360" spans="1:12" x14ac:dyDescent="0.25">
      <c r="A360" t="s">
        <v>10</v>
      </c>
      <c r="B360" t="s">
        <v>16</v>
      </c>
      <c r="C360" t="s">
        <v>24</v>
      </c>
      <c r="D360" t="s">
        <v>1781</v>
      </c>
      <c r="E360" t="s">
        <v>1782</v>
      </c>
      <c r="F360" t="s">
        <v>53</v>
      </c>
      <c r="G360">
        <v>23</v>
      </c>
      <c r="H360" s="37">
        <v>13087.541451256579</v>
      </c>
      <c r="I360" s="37">
        <v>1014.4227065936431</v>
      </c>
      <c r="J360" s="37">
        <v>377.56269819525454</v>
      </c>
      <c r="K360" s="37">
        <v>199.42601079121798</v>
      </c>
      <c r="L360" s="37">
        <v>1591.4114155801158</v>
      </c>
    </row>
    <row r="361" spans="1:12" x14ac:dyDescent="0.25">
      <c r="A361" t="s">
        <v>10</v>
      </c>
      <c r="B361" t="s">
        <v>16</v>
      </c>
      <c r="C361" t="s">
        <v>24</v>
      </c>
      <c r="D361" t="s">
        <v>1781</v>
      </c>
      <c r="E361" t="s">
        <v>1782</v>
      </c>
      <c r="F361" t="s">
        <v>53</v>
      </c>
      <c r="G361">
        <v>66</v>
      </c>
      <c r="H361" s="37">
        <v>1290928.7138946357</v>
      </c>
      <c r="I361" s="37">
        <v>109958.19034792173</v>
      </c>
      <c r="J361" s="37">
        <v>40925.849516753027</v>
      </c>
      <c r="K361" s="37">
        <v>21276.334372910485</v>
      </c>
      <c r="L361" s="37">
        <v>172160.37423758523</v>
      </c>
    </row>
    <row r="362" spans="1:12" x14ac:dyDescent="0.25">
      <c r="A362" t="s">
        <v>10</v>
      </c>
      <c r="B362" t="s">
        <v>16</v>
      </c>
      <c r="C362" t="s">
        <v>24</v>
      </c>
      <c r="D362" t="s">
        <v>1783</v>
      </c>
      <c r="E362" t="s">
        <v>1784</v>
      </c>
      <c r="F362" t="s">
        <v>53</v>
      </c>
      <c r="G362">
        <v>13.2</v>
      </c>
      <c r="H362" s="37">
        <v>398232.56297401397</v>
      </c>
      <c r="I362" s="37">
        <v>35026.642139277355</v>
      </c>
      <c r="J362" s="37">
        <v>13036.72860323969</v>
      </c>
      <c r="K362" s="37">
        <v>4522.8584563339464</v>
      </c>
      <c r="L362" s="37">
        <v>52586.229198851004</v>
      </c>
    </row>
    <row r="363" spans="1:12" x14ac:dyDescent="0.25">
      <c r="A363" t="s">
        <v>10</v>
      </c>
      <c r="B363" t="s">
        <v>16</v>
      </c>
      <c r="C363" t="s">
        <v>24</v>
      </c>
      <c r="D363" t="s">
        <v>1783</v>
      </c>
      <c r="E363" t="s">
        <v>1784</v>
      </c>
      <c r="F363" t="s">
        <v>53</v>
      </c>
      <c r="G363">
        <v>23</v>
      </c>
      <c r="H363" s="37">
        <v>102255.38834002372</v>
      </c>
      <c r="I363" s="37">
        <v>8781.5333862281659</v>
      </c>
      <c r="J363" s="37">
        <v>3268.4396928864985</v>
      </c>
      <c r="K363" s="37">
        <v>1121.0006685484707</v>
      </c>
      <c r="L363" s="37">
        <v>13170.973747663134</v>
      </c>
    </row>
    <row r="364" spans="1:12" x14ac:dyDescent="0.25">
      <c r="A364" t="s">
        <v>10</v>
      </c>
      <c r="B364" t="s">
        <v>16</v>
      </c>
      <c r="C364" t="s">
        <v>24</v>
      </c>
      <c r="D364" t="s">
        <v>1783</v>
      </c>
      <c r="E364" t="s">
        <v>1784</v>
      </c>
      <c r="F364" t="s">
        <v>53</v>
      </c>
      <c r="G364">
        <v>66</v>
      </c>
      <c r="H364" s="37">
        <v>1126241.168669444</v>
      </c>
      <c r="I364" s="37">
        <v>97537.105183143634</v>
      </c>
      <c r="J364" s="37">
        <v>36302.788145153325</v>
      </c>
      <c r="K364" s="37">
        <v>14644.888062669401</v>
      </c>
      <c r="L364" s="37">
        <v>148484.78139096624</v>
      </c>
    </row>
    <row r="365" spans="1:12" x14ac:dyDescent="0.25">
      <c r="A365" t="s">
        <v>10</v>
      </c>
      <c r="B365" t="s">
        <v>16</v>
      </c>
      <c r="C365" t="s">
        <v>24</v>
      </c>
      <c r="D365" t="s">
        <v>1785</v>
      </c>
      <c r="E365" t="s">
        <v>1786</v>
      </c>
      <c r="F365" t="s">
        <v>53</v>
      </c>
      <c r="G365">
        <v>13.8</v>
      </c>
      <c r="H365" s="37">
        <v>3647.0504727780271</v>
      </c>
      <c r="I365" s="37">
        <v>333.47462726285397</v>
      </c>
      <c r="J365" s="37">
        <v>124.11747019327707</v>
      </c>
      <c r="K365" s="37">
        <v>43.113487140967685</v>
      </c>
      <c r="L365" s="37">
        <v>500.70558459709872</v>
      </c>
    </row>
    <row r="366" spans="1:12" x14ac:dyDescent="0.25">
      <c r="A366" t="s">
        <v>10</v>
      </c>
      <c r="B366" t="s">
        <v>16</v>
      </c>
      <c r="C366" t="s">
        <v>24</v>
      </c>
      <c r="D366" t="s">
        <v>1785</v>
      </c>
      <c r="E366" t="s">
        <v>1786</v>
      </c>
      <c r="F366" t="s">
        <v>53</v>
      </c>
      <c r="G366">
        <v>15</v>
      </c>
      <c r="H366" s="37">
        <v>257683.7579674857</v>
      </c>
      <c r="I366" s="37">
        <v>22231.587431947679</v>
      </c>
      <c r="J366" s="37">
        <v>8274.477770865069</v>
      </c>
      <c r="K366" s="37">
        <v>2573.3308374015596</v>
      </c>
      <c r="L366" s="37">
        <v>33079.396040214306</v>
      </c>
    </row>
    <row r="367" spans="1:12" x14ac:dyDescent="0.25">
      <c r="A367" t="s">
        <v>10</v>
      </c>
      <c r="B367" t="s">
        <v>16</v>
      </c>
      <c r="C367" t="s">
        <v>24</v>
      </c>
      <c r="D367" t="s">
        <v>1785</v>
      </c>
      <c r="E367" t="s">
        <v>1786</v>
      </c>
      <c r="F367" t="s">
        <v>53</v>
      </c>
      <c r="G367">
        <v>66</v>
      </c>
      <c r="H367" s="37">
        <v>1296066.9773389683</v>
      </c>
      <c r="I367" s="37">
        <v>103262.77225580221</v>
      </c>
      <c r="J367" s="37">
        <v>38433.850763201233</v>
      </c>
      <c r="K367" s="37">
        <v>17969.443752790914</v>
      </c>
      <c r="L367" s="37">
        <v>159666.06677179449</v>
      </c>
    </row>
    <row r="368" spans="1:12" x14ac:dyDescent="0.25">
      <c r="A368" t="s">
        <v>10</v>
      </c>
      <c r="B368" t="s">
        <v>16</v>
      </c>
      <c r="C368" t="s">
        <v>24</v>
      </c>
      <c r="D368" t="s">
        <v>1787</v>
      </c>
      <c r="E368" t="s">
        <v>1788</v>
      </c>
      <c r="F368" t="s">
        <v>53</v>
      </c>
      <c r="G368">
        <v>66</v>
      </c>
      <c r="H368" s="37">
        <v>13997.221378595679</v>
      </c>
      <c r="I368" s="37">
        <v>1886.8601585609324</v>
      </c>
      <c r="J368" s="37">
        <v>702.27924508472915</v>
      </c>
      <c r="K368" s="37">
        <v>196.12352874233014</v>
      </c>
      <c r="L368" s="37">
        <v>2785.2629323879919</v>
      </c>
    </row>
    <row r="369" spans="1:12" x14ac:dyDescent="0.25">
      <c r="A369" t="s">
        <v>10</v>
      </c>
      <c r="B369" t="s">
        <v>16</v>
      </c>
      <c r="C369" t="s">
        <v>24</v>
      </c>
      <c r="D369" t="s">
        <v>1789</v>
      </c>
      <c r="E369" t="s">
        <v>1790</v>
      </c>
      <c r="F369" t="s">
        <v>53</v>
      </c>
      <c r="G369">
        <v>13.2</v>
      </c>
      <c r="H369" s="37">
        <v>259762.96887341945</v>
      </c>
      <c r="I369" s="37">
        <v>21049.501753817742</v>
      </c>
      <c r="J369" s="37">
        <v>7834.5118126587586</v>
      </c>
      <c r="K369" s="37">
        <v>2592.6602623012254</v>
      </c>
      <c r="L369" s="37">
        <v>31476.67382877773</v>
      </c>
    </row>
    <row r="370" spans="1:12" x14ac:dyDescent="0.25">
      <c r="A370" t="s">
        <v>10</v>
      </c>
      <c r="B370" t="s">
        <v>16</v>
      </c>
      <c r="C370" t="s">
        <v>24</v>
      </c>
      <c r="D370" t="s">
        <v>1789</v>
      </c>
      <c r="E370" t="s">
        <v>1790</v>
      </c>
      <c r="F370" t="s">
        <v>53</v>
      </c>
      <c r="G370">
        <v>15</v>
      </c>
      <c r="H370" s="37">
        <v>196155.9325784347</v>
      </c>
      <c r="I370" s="37">
        <v>14386.148777997492</v>
      </c>
      <c r="J370" s="37">
        <v>5354.4475236543713</v>
      </c>
      <c r="K370" s="37">
        <v>3598.3414411732856</v>
      </c>
      <c r="L370" s="37">
        <v>23338.93774282515</v>
      </c>
    </row>
    <row r="371" spans="1:12" x14ac:dyDescent="0.25">
      <c r="A371" t="s">
        <v>10</v>
      </c>
      <c r="B371" t="s">
        <v>16</v>
      </c>
      <c r="C371" t="s">
        <v>24</v>
      </c>
      <c r="D371" t="s">
        <v>1789</v>
      </c>
      <c r="E371" t="s">
        <v>1790</v>
      </c>
      <c r="F371" t="s">
        <v>53</v>
      </c>
      <c r="G371">
        <v>110</v>
      </c>
      <c r="H371" s="37">
        <v>387120.94883570541</v>
      </c>
      <c r="I371" s="37">
        <v>39557.190353086924</v>
      </c>
      <c r="J371" s="37">
        <v>14722.974383022731</v>
      </c>
      <c r="K371" s="37">
        <v>5360.2344465442739</v>
      </c>
      <c r="L371" s="37">
        <v>59640.399182653906</v>
      </c>
    </row>
    <row r="372" spans="1:12" x14ac:dyDescent="0.25">
      <c r="A372" t="s">
        <v>10</v>
      </c>
      <c r="B372" t="s">
        <v>16</v>
      </c>
      <c r="C372" t="s">
        <v>24</v>
      </c>
      <c r="D372" t="s">
        <v>1791</v>
      </c>
      <c r="E372" t="s">
        <v>1792</v>
      </c>
      <c r="F372" t="s">
        <v>53</v>
      </c>
      <c r="G372">
        <v>13.8</v>
      </c>
      <c r="H372" s="37">
        <v>0</v>
      </c>
      <c r="I372" s="37">
        <v>0</v>
      </c>
      <c r="J372" s="37">
        <v>0</v>
      </c>
      <c r="K372" s="37">
        <v>0</v>
      </c>
      <c r="L372" s="37">
        <v>0</v>
      </c>
    </row>
    <row r="373" spans="1:12" x14ac:dyDescent="0.25">
      <c r="A373" t="s">
        <v>10</v>
      </c>
      <c r="B373" t="s">
        <v>16</v>
      </c>
      <c r="C373" t="s">
        <v>24</v>
      </c>
      <c r="D373" t="s">
        <v>1791</v>
      </c>
      <c r="E373" t="s">
        <v>1792</v>
      </c>
      <c r="F373" t="s">
        <v>53</v>
      </c>
      <c r="G373">
        <v>15</v>
      </c>
      <c r="H373" s="37">
        <v>1114881.4502224417</v>
      </c>
      <c r="I373" s="37">
        <v>91078.402911083074</v>
      </c>
      <c r="J373" s="37">
        <v>33898.893751989024</v>
      </c>
      <c r="K373" s="37">
        <v>14092.153133028321</v>
      </c>
      <c r="L373" s="37">
        <v>139069.44979610035</v>
      </c>
    </row>
    <row r="374" spans="1:12" x14ac:dyDescent="0.25">
      <c r="A374" t="s">
        <v>10</v>
      </c>
      <c r="B374" t="s">
        <v>16</v>
      </c>
      <c r="C374" t="s">
        <v>24</v>
      </c>
      <c r="D374" t="s">
        <v>1791</v>
      </c>
      <c r="E374" t="s">
        <v>1792</v>
      </c>
      <c r="F374" t="s">
        <v>53</v>
      </c>
      <c r="G374">
        <v>23</v>
      </c>
      <c r="H374" s="37">
        <v>0</v>
      </c>
      <c r="I374" s="37">
        <v>0</v>
      </c>
      <c r="J374" s="37">
        <v>0</v>
      </c>
      <c r="K374" s="37">
        <v>0</v>
      </c>
      <c r="L374" s="37">
        <v>0</v>
      </c>
    </row>
    <row r="375" spans="1:12" x14ac:dyDescent="0.25">
      <c r="A375" t="s">
        <v>10</v>
      </c>
      <c r="B375" t="s">
        <v>16</v>
      </c>
      <c r="C375" t="s">
        <v>24</v>
      </c>
      <c r="D375" t="s">
        <v>1791</v>
      </c>
      <c r="E375" t="s">
        <v>1792</v>
      </c>
      <c r="F375" t="s">
        <v>53</v>
      </c>
      <c r="G375">
        <v>66</v>
      </c>
      <c r="H375" s="37">
        <v>1899355.2025621403</v>
      </c>
      <c r="I375" s="37">
        <v>162479.91166255937</v>
      </c>
      <c r="J375" s="37">
        <v>60474.152886264797</v>
      </c>
      <c r="K375" s="37">
        <v>25466.870402217093</v>
      </c>
      <c r="L375" s="37">
        <v>248420.93495104127</v>
      </c>
    </row>
    <row r="376" spans="1:12" x14ac:dyDescent="0.25">
      <c r="A376" t="s">
        <v>10</v>
      </c>
      <c r="B376" t="s">
        <v>16</v>
      </c>
      <c r="C376" t="s">
        <v>24</v>
      </c>
      <c r="D376" t="s">
        <v>1795</v>
      </c>
      <c r="E376" t="s">
        <v>1796</v>
      </c>
      <c r="F376" t="s">
        <v>53</v>
      </c>
      <c r="G376">
        <v>15</v>
      </c>
      <c r="H376" s="37">
        <v>596858.63985154207</v>
      </c>
      <c r="I376" s="37">
        <v>50208.71830582137</v>
      </c>
      <c r="J376" s="37">
        <v>18687.416037962532</v>
      </c>
      <c r="K376" s="37">
        <v>6081.7020774293223</v>
      </c>
      <c r="L376" s="37">
        <v>74977.836421213142</v>
      </c>
    </row>
    <row r="377" spans="1:12" x14ac:dyDescent="0.25">
      <c r="A377" t="s">
        <v>10</v>
      </c>
      <c r="B377" t="s">
        <v>16</v>
      </c>
      <c r="C377" t="s">
        <v>24</v>
      </c>
      <c r="D377" t="s">
        <v>1795</v>
      </c>
      <c r="E377" t="s">
        <v>1796</v>
      </c>
      <c r="F377" t="s">
        <v>53</v>
      </c>
      <c r="G377">
        <v>23</v>
      </c>
      <c r="H377" s="37">
        <v>0</v>
      </c>
      <c r="I377" s="37">
        <v>0</v>
      </c>
      <c r="J377" s="37">
        <v>0</v>
      </c>
      <c r="K377" s="37">
        <v>0</v>
      </c>
      <c r="L377" s="37">
        <v>0</v>
      </c>
    </row>
    <row r="378" spans="1:12" x14ac:dyDescent="0.25">
      <c r="A378" t="s">
        <v>10</v>
      </c>
      <c r="B378" t="s">
        <v>16</v>
      </c>
      <c r="C378" t="s">
        <v>24</v>
      </c>
      <c r="D378" t="s">
        <v>1795</v>
      </c>
      <c r="E378" t="s">
        <v>1796</v>
      </c>
      <c r="F378" t="s">
        <v>53</v>
      </c>
      <c r="G378">
        <v>66</v>
      </c>
      <c r="H378" s="37">
        <v>404763.90267593099</v>
      </c>
      <c r="I378" s="37">
        <v>33941.747373585509</v>
      </c>
      <c r="J378" s="37">
        <v>12632.936582093011</v>
      </c>
      <c r="K378" s="37">
        <v>5016.3801129918029</v>
      </c>
      <c r="L378" s="37">
        <v>51591.064068670326</v>
      </c>
    </row>
    <row r="379" spans="1:12" x14ac:dyDescent="0.25">
      <c r="A379" t="s">
        <v>10</v>
      </c>
      <c r="B379" t="s">
        <v>16</v>
      </c>
      <c r="C379" t="s">
        <v>24</v>
      </c>
      <c r="D379" t="s">
        <v>1795</v>
      </c>
      <c r="E379" t="s">
        <v>1796</v>
      </c>
      <c r="F379" t="s">
        <v>53</v>
      </c>
      <c r="G379">
        <v>110</v>
      </c>
      <c r="H379" s="37">
        <v>2625749.7400688925</v>
      </c>
      <c r="I379" s="37">
        <v>221671.37555517361</v>
      </c>
      <c r="J379" s="37">
        <v>82504.898720481156</v>
      </c>
      <c r="K379" s="37">
        <v>35128.092456331513</v>
      </c>
      <c r="L379" s="37">
        <v>339304.36673198611</v>
      </c>
    </row>
    <row r="380" spans="1:12" x14ac:dyDescent="0.25">
      <c r="A380" t="s">
        <v>10</v>
      </c>
      <c r="B380" t="s">
        <v>16</v>
      </c>
      <c r="C380" t="s">
        <v>24</v>
      </c>
      <c r="D380" t="s">
        <v>1799</v>
      </c>
      <c r="E380" t="s">
        <v>1800</v>
      </c>
      <c r="F380" t="s">
        <v>53</v>
      </c>
      <c r="G380">
        <v>13.2</v>
      </c>
      <c r="H380" s="37">
        <v>25105.72097731059</v>
      </c>
      <c r="I380" s="37">
        <v>2330.402767883023</v>
      </c>
      <c r="J380" s="37">
        <v>867.36342868167162</v>
      </c>
      <c r="K380" s="37">
        <v>251.79107850416494</v>
      </c>
      <c r="L380" s="37">
        <v>3449.5572750688598</v>
      </c>
    </row>
    <row r="381" spans="1:12" x14ac:dyDescent="0.25">
      <c r="A381" t="s">
        <v>10</v>
      </c>
      <c r="B381" t="s">
        <v>16</v>
      </c>
      <c r="C381" t="s">
        <v>24</v>
      </c>
      <c r="D381" t="s">
        <v>1799</v>
      </c>
      <c r="E381" t="s">
        <v>1800</v>
      </c>
      <c r="F381" t="s">
        <v>53</v>
      </c>
      <c r="G381">
        <v>13.8</v>
      </c>
      <c r="H381" s="37">
        <v>30721.759015044929</v>
      </c>
      <c r="I381" s="37">
        <v>2919.3107585691587</v>
      </c>
      <c r="J381" s="37">
        <v>1086.5518286523672</v>
      </c>
      <c r="K381" s="37">
        <v>337.6318510266243</v>
      </c>
      <c r="L381" s="37">
        <v>4343.4944382481499</v>
      </c>
    </row>
    <row r="382" spans="1:12" x14ac:dyDescent="0.25">
      <c r="A382" t="s">
        <v>10</v>
      </c>
      <c r="B382" t="s">
        <v>16</v>
      </c>
      <c r="C382" t="s">
        <v>24</v>
      </c>
      <c r="D382" t="s">
        <v>1799</v>
      </c>
      <c r="E382" t="s">
        <v>1800</v>
      </c>
      <c r="F382" t="s">
        <v>53</v>
      </c>
      <c r="G382">
        <v>15</v>
      </c>
      <c r="H382" s="37">
        <v>6402.0037755092308</v>
      </c>
      <c r="I382" s="37">
        <v>536.85698562154721</v>
      </c>
      <c r="J382" s="37">
        <v>199.81529466831884</v>
      </c>
      <c r="K382" s="37">
        <v>73.268875651721331</v>
      </c>
      <c r="L382" s="37">
        <v>809.94115594158734</v>
      </c>
    </row>
    <row r="383" spans="1:12" x14ac:dyDescent="0.25">
      <c r="A383" t="s">
        <v>10</v>
      </c>
      <c r="B383" t="s">
        <v>16</v>
      </c>
      <c r="C383" t="s">
        <v>24</v>
      </c>
      <c r="D383" t="s">
        <v>1799</v>
      </c>
      <c r="E383" t="s">
        <v>1800</v>
      </c>
      <c r="F383" t="s">
        <v>53</v>
      </c>
      <c r="G383">
        <v>23</v>
      </c>
      <c r="H383" s="37">
        <v>101989.70962519236</v>
      </c>
      <c r="I383" s="37">
        <v>9335.1452459014236</v>
      </c>
      <c r="J383" s="37">
        <v>3474.4910619385687</v>
      </c>
      <c r="K383" s="37">
        <v>1126.2656786351004</v>
      </c>
      <c r="L383" s="37">
        <v>13935.901986475084</v>
      </c>
    </row>
    <row r="384" spans="1:12" x14ac:dyDescent="0.25">
      <c r="A384" t="s">
        <v>10</v>
      </c>
      <c r="B384" t="s">
        <v>16</v>
      </c>
      <c r="C384" t="s">
        <v>24</v>
      </c>
      <c r="D384" t="s">
        <v>1799</v>
      </c>
      <c r="E384" t="s">
        <v>1800</v>
      </c>
      <c r="F384" t="s">
        <v>53</v>
      </c>
      <c r="G384">
        <v>66</v>
      </c>
      <c r="H384" s="37">
        <v>286419.99783717981</v>
      </c>
      <c r="I384" s="37">
        <v>25149.635888401448</v>
      </c>
      <c r="J384" s="37">
        <v>9360.559777430919</v>
      </c>
      <c r="K384" s="37">
        <v>3798.3308539210343</v>
      </c>
      <c r="L384" s="37">
        <v>38308.526519753425</v>
      </c>
    </row>
    <row r="385" spans="1:12" x14ac:dyDescent="0.25">
      <c r="A385" t="s">
        <v>10</v>
      </c>
      <c r="B385" t="s">
        <v>16</v>
      </c>
      <c r="C385" t="s">
        <v>24</v>
      </c>
      <c r="D385" t="s">
        <v>1801</v>
      </c>
      <c r="E385" t="s">
        <v>1802</v>
      </c>
      <c r="F385" t="s">
        <v>53</v>
      </c>
      <c r="G385">
        <v>13.8</v>
      </c>
      <c r="H385" s="37">
        <v>209476.54086825022</v>
      </c>
      <c r="I385" s="37">
        <v>18015.144381373277</v>
      </c>
      <c r="J385" s="37">
        <v>6705.1402505060887</v>
      </c>
      <c r="K385" s="37">
        <v>1974.994836248721</v>
      </c>
      <c r="L385" s="37">
        <v>26695.279468128072</v>
      </c>
    </row>
    <row r="386" spans="1:12" x14ac:dyDescent="0.25">
      <c r="A386" t="s">
        <v>10</v>
      </c>
      <c r="B386" t="s">
        <v>16</v>
      </c>
      <c r="C386" t="s">
        <v>24</v>
      </c>
      <c r="D386" t="s">
        <v>1801</v>
      </c>
      <c r="E386" t="s">
        <v>1802</v>
      </c>
      <c r="F386" t="s">
        <v>53</v>
      </c>
      <c r="G386">
        <v>23</v>
      </c>
      <c r="H386" s="37">
        <v>112291.01834020487</v>
      </c>
      <c r="I386" s="37">
        <v>8259.1916794630633</v>
      </c>
      <c r="J386" s="37">
        <v>3074.0269072654173</v>
      </c>
      <c r="K386" s="37">
        <v>1393.2969565133312</v>
      </c>
      <c r="L386" s="37">
        <v>12726.515543241812</v>
      </c>
    </row>
    <row r="387" spans="1:12" x14ac:dyDescent="0.25">
      <c r="A387" t="s">
        <v>10</v>
      </c>
      <c r="B387" t="s">
        <v>16</v>
      </c>
      <c r="C387" t="s">
        <v>24</v>
      </c>
      <c r="D387" t="s">
        <v>1801</v>
      </c>
      <c r="E387" t="s">
        <v>1802</v>
      </c>
      <c r="F387" t="s">
        <v>53</v>
      </c>
      <c r="G387">
        <v>66</v>
      </c>
      <c r="H387" s="37">
        <v>634655.54603928223</v>
      </c>
      <c r="I387" s="37">
        <v>54474.284019098559</v>
      </c>
      <c r="J387" s="37">
        <v>20275.036750280851</v>
      </c>
      <c r="K387" s="37">
        <v>8103.3753114844285</v>
      </c>
      <c r="L387" s="37">
        <v>82852.696080863854</v>
      </c>
    </row>
    <row r="388" spans="1:12" x14ac:dyDescent="0.25">
      <c r="A388" t="s">
        <v>10</v>
      </c>
      <c r="B388" t="s">
        <v>16</v>
      </c>
      <c r="C388" t="s">
        <v>24</v>
      </c>
      <c r="D388" t="s">
        <v>1803</v>
      </c>
      <c r="E388" t="s">
        <v>1804</v>
      </c>
      <c r="F388" t="s">
        <v>53</v>
      </c>
      <c r="G388">
        <v>13.2</v>
      </c>
      <c r="H388" s="37">
        <v>3170.915472792045</v>
      </c>
      <c r="I388" s="37">
        <v>300.14517726383525</v>
      </c>
      <c r="J388" s="37">
        <v>111.71242741456274</v>
      </c>
      <c r="K388" s="37">
        <v>31.868555880843662</v>
      </c>
      <c r="L388" s="37">
        <v>443.72616055924169</v>
      </c>
    </row>
    <row r="389" spans="1:12" x14ac:dyDescent="0.25">
      <c r="A389" t="s">
        <v>10</v>
      </c>
      <c r="B389" t="s">
        <v>16</v>
      </c>
      <c r="C389" t="s">
        <v>24</v>
      </c>
      <c r="D389" t="s">
        <v>1803</v>
      </c>
      <c r="E389" t="s">
        <v>1804</v>
      </c>
      <c r="F389" t="s">
        <v>53</v>
      </c>
      <c r="G389">
        <v>15</v>
      </c>
      <c r="H389" s="37">
        <v>479105.02869910392</v>
      </c>
      <c r="I389" s="37">
        <v>41091.151139171503</v>
      </c>
      <c r="J389" s="37">
        <v>15293.906371783738</v>
      </c>
      <c r="K389" s="37">
        <v>4650.7317062254133</v>
      </c>
      <c r="L389" s="37">
        <v>61035.789217180551</v>
      </c>
    </row>
    <row r="390" spans="1:12" x14ac:dyDescent="0.25">
      <c r="A390" t="s">
        <v>10</v>
      </c>
      <c r="B390" t="s">
        <v>16</v>
      </c>
      <c r="C390" t="s">
        <v>24</v>
      </c>
      <c r="D390" t="s">
        <v>1803</v>
      </c>
      <c r="E390" t="s">
        <v>1804</v>
      </c>
      <c r="F390" t="s">
        <v>53</v>
      </c>
      <c r="G390">
        <v>66</v>
      </c>
      <c r="H390" s="37">
        <v>984309.72700855008</v>
      </c>
      <c r="I390" s="37">
        <v>93499.605311140302</v>
      </c>
      <c r="J390" s="37">
        <v>34800.052317447517</v>
      </c>
      <c r="K390" s="37">
        <v>12672.095977579293</v>
      </c>
      <c r="L390" s="37">
        <v>140971.75360616707</v>
      </c>
    </row>
    <row r="391" spans="1:12" x14ac:dyDescent="0.25">
      <c r="A391" t="s">
        <v>10</v>
      </c>
      <c r="B391" t="s">
        <v>16</v>
      </c>
      <c r="C391" t="s">
        <v>24</v>
      </c>
      <c r="D391" t="s">
        <v>1805</v>
      </c>
      <c r="E391" t="s">
        <v>1806</v>
      </c>
      <c r="F391" t="s">
        <v>53</v>
      </c>
      <c r="G391">
        <v>15</v>
      </c>
      <c r="H391" s="37">
        <v>1351314.3586121777</v>
      </c>
      <c r="I391" s="37">
        <v>108737.28032902726</v>
      </c>
      <c r="J391" s="37">
        <v>40471.433346855432</v>
      </c>
      <c r="K391" s="37">
        <v>19943.256068557061</v>
      </c>
      <c r="L391" s="37">
        <v>169151.96974443976</v>
      </c>
    </row>
    <row r="392" spans="1:12" x14ac:dyDescent="0.25">
      <c r="A392" t="s">
        <v>10</v>
      </c>
      <c r="B392" t="s">
        <v>16</v>
      </c>
      <c r="C392" t="s">
        <v>24</v>
      </c>
      <c r="D392" t="s">
        <v>1805</v>
      </c>
      <c r="E392" t="s">
        <v>1806</v>
      </c>
      <c r="F392" t="s">
        <v>53</v>
      </c>
      <c r="G392">
        <v>66</v>
      </c>
      <c r="H392" s="37">
        <v>1155999.5394358207</v>
      </c>
      <c r="I392" s="37">
        <v>107895.6892944612</v>
      </c>
      <c r="J392" s="37">
        <v>40158.197671310772</v>
      </c>
      <c r="K392" s="37">
        <v>14524.40543563473</v>
      </c>
      <c r="L392" s="37">
        <v>162578.29240140674</v>
      </c>
    </row>
    <row r="393" spans="1:12" x14ac:dyDescent="0.25">
      <c r="A393" t="s">
        <v>10</v>
      </c>
      <c r="B393" t="s">
        <v>16</v>
      </c>
      <c r="C393" t="s">
        <v>24</v>
      </c>
      <c r="D393" t="s">
        <v>1807</v>
      </c>
      <c r="E393" t="s">
        <v>1808</v>
      </c>
      <c r="F393" t="s">
        <v>53</v>
      </c>
      <c r="G393">
        <v>13.8</v>
      </c>
      <c r="H393" s="37">
        <v>260407.57730183558</v>
      </c>
      <c r="I393" s="37">
        <v>23922.588029674414</v>
      </c>
      <c r="J393" s="37">
        <v>8903.85913642163</v>
      </c>
      <c r="K393" s="37">
        <v>2792.5999201639738</v>
      </c>
      <c r="L393" s="37">
        <v>35619.047086260012</v>
      </c>
    </row>
    <row r="394" spans="1:12" x14ac:dyDescent="0.25">
      <c r="A394" t="s">
        <v>10</v>
      </c>
      <c r="B394" t="s">
        <v>16</v>
      </c>
      <c r="C394" t="s">
        <v>24</v>
      </c>
      <c r="D394" t="s">
        <v>1807</v>
      </c>
      <c r="E394" t="s">
        <v>1808</v>
      </c>
      <c r="F394" t="s">
        <v>53</v>
      </c>
      <c r="G394">
        <v>15</v>
      </c>
      <c r="H394" s="37">
        <v>398331.22372836462</v>
      </c>
      <c r="I394" s="37">
        <v>35805.836266118706</v>
      </c>
      <c r="J394" s="37">
        <v>13326.740483924012</v>
      </c>
      <c r="K394" s="37">
        <v>4169.0839273611464</v>
      </c>
      <c r="L394" s="37">
        <v>53301.660677403794</v>
      </c>
    </row>
    <row r="395" spans="1:12" x14ac:dyDescent="0.25">
      <c r="A395" t="s">
        <v>10</v>
      </c>
      <c r="B395" t="s">
        <v>16</v>
      </c>
      <c r="C395" t="s">
        <v>24</v>
      </c>
      <c r="D395" t="s">
        <v>1807</v>
      </c>
      <c r="E395" t="s">
        <v>1808</v>
      </c>
      <c r="F395" t="s">
        <v>53</v>
      </c>
      <c r="G395">
        <v>33</v>
      </c>
      <c r="H395" s="37">
        <v>7889.2806485657411</v>
      </c>
      <c r="I395" s="37">
        <v>639.89592141577714</v>
      </c>
      <c r="J395" s="37">
        <v>238.16583469938013</v>
      </c>
      <c r="K395" s="37">
        <v>112.77498655704625</v>
      </c>
      <c r="L395" s="37">
        <v>990.83674267220363</v>
      </c>
    </row>
    <row r="396" spans="1:12" x14ac:dyDescent="0.25">
      <c r="A396" t="s">
        <v>10</v>
      </c>
      <c r="B396" t="s">
        <v>16</v>
      </c>
      <c r="C396" t="s">
        <v>24</v>
      </c>
      <c r="D396" t="s">
        <v>1807</v>
      </c>
      <c r="E396" t="s">
        <v>1808</v>
      </c>
      <c r="F396" t="s">
        <v>53</v>
      </c>
      <c r="G396">
        <v>66</v>
      </c>
      <c r="H396" s="37">
        <v>457750.99321644043</v>
      </c>
      <c r="I396" s="37">
        <v>36394.914513346186</v>
      </c>
      <c r="J396" s="37">
        <v>13545.992252467524</v>
      </c>
      <c r="K396" s="37">
        <v>5567.3897957858462</v>
      </c>
      <c r="L396" s="37">
        <v>55508.296561599534</v>
      </c>
    </row>
    <row r="397" spans="1:12" x14ac:dyDescent="0.25">
      <c r="A397" t="s">
        <v>10</v>
      </c>
      <c r="B397" t="s">
        <v>16</v>
      </c>
      <c r="C397" t="s">
        <v>24</v>
      </c>
      <c r="D397" t="s">
        <v>1807</v>
      </c>
      <c r="E397" t="s">
        <v>1808</v>
      </c>
      <c r="F397" t="s">
        <v>53</v>
      </c>
      <c r="G397">
        <v>154</v>
      </c>
      <c r="H397" s="37">
        <v>2591744.6405781847</v>
      </c>
      <c r="I397" s="37">
        <v>207530.9760304089</v>
      </c>
      <c r="J397" s="37">
        <v>77241.91775265905</v>
      </c>
      <c r="K397" s="37">
        <v>39337.574730678112</v>
      </c>
      <c r="L397" s="37">
        <v>324110.46851374593</v>
      </c>
    </row>
    <row r="398" spans="1:12" x14ac:dyDescent="0.25">
      <c r="A398" t="s">
        <v>10</v>
      </c>
      <c r="B398" t="s">
        <v>16</v>
      </c>
      <c r="C398" t="s">
        <v>24</v>
      </c>
      <c r="D398" t="s">
        <v>1809</v>
      </c>
      <c r="E398" t="s">
        <v>1810</v>
      </c>
      <c r="F398" t="s">
        <v>53</v>
      </c>
      <c r="G398">
        <v>13.8</v>
      </c>
      <c r="H398" s="37">
        <v>1160.2231180273948</v>
      </c>
      <c r="I398" s="37">
        <v>84.991745635838939</v>
      </c>
      <c r="J398" s="37">
        <v>31.633472513984824</v>
      </c>
      <c r="K398" s="37">
        <v>14.88933202560106</v>
      </c>
      <c r="L398" s="37">
        <v>131.5145501754248</v>
      </c>
    </row>
    <row r="399" spans="1:12" x14ac:dyDescent="0.25">
      <c r="A399" t="s">
        <v>10</v>
      </c>
      <c r="B399" t="s">
        <v>16</v>
      </c>
      <c r="C399" t="s">
        <v>24</v>
      </c>
      <c r="D399" t="s">
        <v>1809</v>
      </c>
      <c r="E399" t="s">
        <v>1810</v>
      </c>
      <c r="F399" t="s">
        <v>53</v>
      </c>
      <c r="G399">
        <v>15</v>
      </c>
      <c r="H399" s="37">
        <v>301472.5463008025</v>
      </c>
      <c r="I399" s="37">
        <v>26109.6046446537</v>
      </c>
      <c r="J399" s="37">
        <v>9717.8550069618195</v>
      </c>
      <c r="K399" s="37">
        <v>2986.0334173515744</v>
      </c>
      <c r="L399" s="37">
        <v>38813.493068967102</v>
      </c>
    </row>
    <row r="400" spans="1:12" x14ac:dyDescent="0.25">
      <c r="A400" t="s">
        <v>10</v>
      </c>
      <c r="B400" t="s">
        <v>16</v>
      </c>
      <c r="C400" t="s">
        <v>24</v>
      </c>
      <c r="D400" t="s">
        <v>1809</v>
      </c>
      <c r="E400" t="s">
        <v>1810</v>
      </c>
      <c r="F400" t="s">
        <v>53</v>
      </c>
      <c r="G400">
        <v>23</v>
      </c>
      <c r="H400" s="37">
        <v>0</v>
      </c>
      <c r="I400" s="37">
        <v>0</v>
      </c>
      <c r="J400" s="37">
        <v>0</v>
      </c>
      <c r="K400" s="37">
        <v>0</v>
      </c>
      <c r="L400" s="37">
        <v>0</v>
      </c>
    </row>
    <row r="401" spans="1:12" x14ac:dyDescent="0.25">
      <c r="A401" t="s">
        <v>10</v>
      </c>
      <c r="B401" t="s">
        <v>16</v>
      </c>
      <c r="C401" t="s">
        <v>24</v>
      </c>
      <c r="D401" t="s">
        <v>1809</v>
      </c>
      <c r="E401" t="s">
        <v>1810</v>
      </c>
      <c r="F401" t="s">
        <v>53</v>
      </c>
      <c r="G401">
        <v>66</v>
      </c>
      <c r="H401" s="37">
        <v>152090.89734618712</v>
      </c>
      <c r="I401" s="37">
        <v>12055.782924810996</v>
      </c>
      <c r="J401" s="37">
        <v>4487.0978344250334</v>
      </c>
      <c r="K401" s="37">
        <v>1784.3516546953174</v>
      </c>
      <c r="L401" s="37">
        <v>18327.232413931346</v>
      </c>
    </row>
    <row r="402" spans="1:12" x14ac:dyDescent="0.25">
      <c r="A402" t="s">
        <v>10</v>
      </c>
      <c r="B402" t="s">
        <v>16</v>
      </c>
      <c r="C402" t="s">
        <v>24</v>
      </c>
      <c r="D402" t="s">
        <v>1809</v>
      </c>
      <c r="E402" t="s">
        <v>1810</v>
      </c>
      <c r="F402" t="s">
        <v>53</v>
      </c>
      <c r="G402">
        <v>110</v>
      </c>
      <c r="H402" s="37">
        <v>74235.198685631709</v>
      </c>
      <c r="I402" s="37">
        <v>6678.3270164318719</v>
      </c>
      <c r="J402" s="37">
        <v>2485.6375467197995</v>
      </c>
      <c r="K402" s="37">
        <v>748.36310195002511</v>
      </c>
      <c r="L402" s="37">
        <v>9912.3276651017004</v>
      </c>
    </row>
    <row r="403" spans="1:12" x14ac:dyDescent="0.25">
      <c r="A403" t="s">
        <v>10</v>
      </c>
      <c r="B403" t="s">
        <v>16</v>
      </c>
      <c r="C403" t="s">
        <v>24</v>
      </c>
      <c r="D403" t="s">
        <v>1809</v>
      </c>
      <c r="E403" t="s">
        <v>1810</v>
      </c>
      <c r="F403" t="s">
        <v>53</v>
      </c>
      <c r="G403">
        <v>220</v>
      </c>
      <c r="H403" s="37">
        <v>511171.92601828568</v>
      </c>
      <c r="I403" s="37">
        <v>45311.682895132813</v>
      </c>
      <c r="J403" s="37">
        <v>16864.765686388775</v>
      </c>
      <c r="K403" s="37">
        <v>6926.2449364353397</v>
      </c>
      <c r="L403" s="37">
        <v>69102.693517956926</v>
      </c>
    </row>
    <row r="404" spans="1:12" x14ac:dyDescent="0.25">
      <c r="A404" t="s">
        <v>10</v>
      </c>
      <c r="B404" t="s">
        <v>16</v>
      </c>
      <c r="C404" t="s">
        <v>24</v>
      </c>
      <c r="D404" t="s">
        <v>1811</v>
      </c>
      <c r="E404" t="s">
        <v>1812</v>
      </c>
      <c r="F404" t="s">
        <v>53</v>
      </c>
      <c r="G404">
        <v>15</v>
      </c>
      <c r="H404" s="37">
        <v>487859.31388688984</v>
      </c>
      <c r="I404" s="37">
        <v>42271.245408690556</v>
      </c>
      <c r="J404" s="37">
        <v>15733.131138370965</v>
      </c>
      <c r="K404" s="37">
        <v>4648.0092656039233</v>
      </c>
      <c r="L404" s="37">
        <v>62652.385812665365</v>
      </c>
    </row>
    <row r="405" spans="1:12" x14ac:dyDescent="0.25">
      <c r="A405" t="s">
        <v>10</v>
      </c>
      <c r="B405" t="s">
        <v>16</v>
      </c>
      <c r="C405" t="s">
        <v>24</v>
      </c>
      <c r="D405" t="s">
        <v>1811</v>
      </c>
      <c r="E405" t="s">
        <v>1812</v>
      </c>
      <c r="F405" t="s">
        <v>53</v>
      </c>
      <c r="G405">
        <v>66</v>
      </c>
      <c r="H405" s="37">
        <v>1052775.3049485355</v>
      </c>
      <c r="I405" s="37">
        <v>90559.005350690102</v>
      </c>
      <c r="J405" s="37">
        <v>33705.576761878969</v>
      </c>
      <c r="K405" s="37">
        <v>17623.379014698636</v>
      </c>
      <c r="L405" s="37">
        <v>141887.96112726771</v>
      </c>
    </row>
    <row r="406" spans="1:12" x14ac:dyDescent="0.25">
      <c r="A406" t="s">
        <v>10</v>
      </c>
      <c r="B406" t="s">
        <v>16</v>
      </c>
      <c r="C406" t="s">
        <v>24</v>
      </c>
      <c r="D406" t="s">
        <v>1813</v>
      </c>
      <c r="E406" t="s">
        <v>1814</v>
      </c>
      <c r="F406" t="s">
        <v>53</v>
      </c>
      <c r="G406">
        <v>13.2</v>
      </c>
      <c r="H406" s="37">
        <v>114691.4641248066</v>
      </c>
      <c r="I406" s="37">
        <v>9765.42108200861</v>
      </c>
      <c r="J406" s="37">
        <v>3634.6374236011197</v>
      </c>
      <c r="K406" s="37">
        <v>1158.8023292104851</v>
      </c>
      <c r="L406" s="37">
        <v>14558.860834820211</v>
      </c>
    </row>
    <row r="407" spans="1:12" x14ac:dyDescent="0.25">
      <c r="A407" t="s">
        <v>10</v>
      </c>
      <c r="B407" t="s">
        <v>16</v>
      </c>
      <c r="C407" t="s">
        <v>24</v>
      </c>
      <c r="D407" t="s">
        <v>1813</v>
      </c>
      <c r="E407" t="s">
        <v>1814</v>
      </c>
      <c r="F407" t="s">
        <v>53</v>
      </c>
      <c r="G407">
        <v>13.8</v>
      </c>
      <c r="H407" s="37">
        <v>1248.6309391645023</v>
      </c>
      <c r="I407" s="37">
        <v>91.573839902141245</v>
      </c>
      <c r="J407" s="37">
        <v>34.08329274652435</v>
      </c>
      <c r="K407" s="37">
        <v>15.673295131401225</v>
      </c>
      <c r="L407" s="37">
        <v>141.33042778006683</v>
      </c>
    </row>
    <row r="408" spans="1:12" x14ac:dyDescent="0.25">
      <c r="A408" t="s">
        <v>10</v>
      </c>
      <c r="B408" t="s">
        <v>16</v>
      </c>
      <c r="C408" t="s">
        <v>24</v>
      </c>
      <c r="D408" t="s">
        <v>1813</v>
      </c>
      <c r="E408" t="s">
        <v>1814</v>
      </c>
      <c r="F408" t="s">
        <v>53</v>
      </c>
      <c r="G408">
        <v>66</v>
      </c>
      <c r="H408" s="37">
        <v>211117.6963837244</v>
      </c>
      <c r="I408" s="37">
        <v>21892.454754809263</v>
      </c>
      <c r="J408" s="37">
        <v>8148.2544048123482</v>
      </c>
      <c r="K408" s="37">
        <v>2925.4225543322505</v>
      </c>
      <c r="L408" s="37">
        <v>32966.131713953844</v>
      </c>
    </row>
    <row r="409" spans="1:12" x14ac:dyDescent="0.25">
      <c r="A409" t="s">
        <v>10</v>
      </c>
      <c r="B409" t="s">
        <v>16</v>
      </c>
      <c r="C409" t="s">
        <v>24</v>
      </c>
      <c r="D409" t="s">
        <v>1815</v>
      </c>
      <c r="E409" t="s">
        <v>1816</v>
      </c>
      <c r="F409" t="s">
        <v>53</v>
      </c>
      <c r="G409">
        <v>15</v>
      </c>
      <c r="H409" s="37">
        <v>405461.53651092079</v>
      </c>
      <c r="I409" s="37">
        <v>35063.620934155886</v>
      </c>
      <c r="J409" s="37">
        <v>13050.491912636851</v>
      </c>
      <c r="K409" s="37">
        <v>3979.0843353689079</v>
      </c>
      <c r="L409" s="37">
        <v>52093.197182161661</v>
      </c>
    </row>
    <row r="410" spans="1:12" x14ac:dyDescent="0.25">
      <c r="A410" t="s">
        <v>10</v>
      </c>
      <c r="B410" t="s">
        <v>16</v>
      </c>
      <c r="C410" t="s">
        <v>24</v>
      </c>
      <c r="D410" t="s">
        <v>1815</v>
      </c>
      <c r="E410" t="s">
        <v>1816</v>
      </c>
      <c r="F410" t="s">
        <v>53</v>
      </c>
      <c r="G410">
        <v>66</v>
      </c>
      <c r="H410" s="37">
        <v>87283.048307861303</v>
      </c>
      <c r="I410" s="37">
        <v>6979.6939420513545</v>
      </c>
      <c r="J410" s="37">
        <v>2597.8047023287081</v>
      </c>
      <c r="K410" s="37">
        <v>930.30955664045814</v>
      </c>
      <c r="L410" s="37">
        <v>10507.808201020518</v>
      </c>
    </row>
    <row r="411" spans="1:12" x14ac:dyDescent="0.25">
      <c r="A411" t="s">
        <v>10</v>
      </c>
      <c r="B411" t="s">
        <v>16</v>
      </c>
      <c r="C411" t="s">
        <v>24</v>
      </c>
      <c r="D411" t="s">
        <v>1815</v>
      </c>
      <c r="E411" t="s">
        <v>1816</v>
      </c>
      <c r="F411" t="s">
        <v>53</v>
      </c>
      <c r="G411">
        <v>110</v>
      </c>
      <c r="H411" s="37">
        <v>935396.2404595312</v>
      </c>
      <c r="I411" s="37">
        <v>85188.646420056015</v>
      </c>
      <c r="J411" s="37">
        <v>31706.75793127936</v>
      </c>
      <c r="K411" s="37">
        <v>12661.575503903696</v>
      </c>
      <c r="L411" s="37">
        <v>129556.97985523906</v>
      </c>
    </row>
    <row r="412" spans="1:12" x14ac:dyDescent="0.25">
      <c r="A412" t="s">
        <v>10</v>
      </c>
      <c r="B412" t="s">
        <v>16</v>
      </c>
      <c r="C412" t="s">
        <v>24</v>
      </c>
      <c r="D412" t="s">
        <v>1820</v>
      </c>
      <c r="E412" t="s">
        <v>1821</v>
      </c>
      <c r="F412" t="s">
        <v>53</v>
      </c>
      <c r="G412">
        <v>13.2</v>
      </c>
      <c r="H412" s="37">
        <v>3216.5820611016929</v>
      </c>
      <c r="I412" s="37">
        <v>303.34183844551058</v>
      </c>
      <c r="J412" s="37">
        <v>112.90220758521977</v>
      </c>
      <c r="K412" s="37">
        <v>32.947068585100844</v>
      </c>
      <c r="L412" s="37">
        <v>449.19111461583122</v>
      </c>
    </row>
    <row r="413" spans="1:12" x14ac:dyDescent="0.25">
      <c r="A413" t="s">
        <v>10</v>
      </c>
      <c r="B413" t="s">
        <v>16</v>
      </c>
      <c r="C413" t="s">
        <v>24</v>
      </c>
      <c r="D413" t="s">
        <v>1820</v>
      </c>
      <c r="E413" t="s">
        <v>1821</v>
      </c>
      <c r="F413" t="s">
        <v>53</v>
      </c>
      <c r="G413">
        <v>15</v>
      </c>
      <c r="H413" s="37">
        <v>293622.82405226631</v>
      </c>
      <c r="I413" s="37">
        <v>25969.986942632266</v>
      </c>
      <c r="J413" s="37">
        <v>9665.8900460551013</v>
      </c>
      <c r="K413" s="37">
        <v>3286.9619943658504</v>
      </c>
      <c r="L413" s="37">
        <v>38922.838983053211</v>
      </c>
    </row>
    <row r="414" spans="1:12" x14ac:dyDescent="0.25">
      <c r="A414" t="s">
        <v>10</v>
      </c>
      <c r="B414" t="s">
        <v>16</v>
      </c>
      <c r="C414" t="s">
        <v>24</v>
      </c>
      <c r="D414" t="s">
        <v>1820</v>
      </c>
      <c r="E414" t="s">
        <v>1821</v>
      </c>
      <c r="F414" t="s">
        <v>53</v>
      </c>
      <c r="G414">
        <v>33</v>
      </c>
      <c r="H414" s="37">
        <v>5863.3702463516747</v>
      </c>
      <c r="I414" s="37">
        <v>497.7450690857516</v>
      </c>
      <c r="J414" s="37">
        <v>185.25804881522694</v>
      </c>
      <c r="K414" s="37">
        <v>65.211736202969917</v>
      </c>
      <c r="L414" s="37">
        <v>748.21485410394848</v>
      </c>
    </row>
    <row r="415" spans="1:12" x14ac:dyDescent="0.25">
      <c r="A415" t="s">
        <v>10</v>
      </c>
      <c r="B415" t="s">
        <v>16</v>
      </c>
      <c r="C415" t="s">
        <v>24</v>
      </c>
      <c r="D415" t="s">
        <v>1820</v>
      </c>
      <c r="E415" t="s">
        <v>1821</v>
      </c>
      <c r="F415" t="s">
        <v>53</v>
      </c>
      <c r="G415">
        <v>66</v>
      </c>
      <c r="H415" s="37">
        <v>507072.09628480498</v>
      </c>
      <c r="I415" s="37">
        <v>46412.824317901439</v>
      </c>
      <c r="J415" s="37">
        <v>17274.604626283108</v>
      </c>
      <c r="K415" s="37">
        <v>5926.4403776298641</v>
      </c>
      <c r="L415" s="37">
        <v>69613.869321814404</v>
      </c>
    </row>
    <row r="416" spans="1:12" x14ac:dyDescent="0.25">
      <c r="A416" t="s">
        <v>10</v>
      </c>
      <c r="B416" t="s">
        <v>16</v>
      </c>
      <c r="C416" t="s">
        <v>24</v>
      </c>
      <c r="D416" t="s">
        <v>1822</v>
      </c>
      <c r="E416" t="s">
        <v>1823</v>
      </c>
      <c r="F416" t="s">
        <v>53</v>
      </c>
      <c r="G416">
        <v>13.2</v>
      </c>
      <c r="H416" s="37">
        <v>104277.93734510161</v>
      </c>
      <c r="I416" s="37">
        <v>7668.6789016744187</v>
      </c>
      <c r="J416" s="37">
        <v>2854.2412141303294</v>
      </c>
      <c r="K416" s="37">
        <v>1239.362570673035</v>
      </c>
      <c r="L416" s="37">
        <v>11762.282686477783</v>
      </c>
    </row>
    <row r="417" spans="1:12" x14ac:dyDescent="0.25">
      <c r="A417" t="s">
        <v>10</v>
      </c>
      <c r="B417" t="s">
        <v>16</v>
      </c>
      <c r="C417" t="s">
        <v>24</v>
      </c>
      <c r="D417" t="s">
        <v>1822</v>
      </c>
      <c r="E417" t="s">
        <v>1823</v>
      </c>
      <c r="F417" t="s">
        <v>53</v>
      </c>
      <c r="G417">
        <v>66</v>
      </c>
      <c r="H417" s="37">
        <v>325009.09164862655</v>
      </c>
      <c r="I417" s="37">
        <v>23901.218150647157</v>
      </c>
      <c r="J417" s="37">
        <v>8895.9053819037254</v>
      </c>
      <c r="K417" s="37">
        <v>3863.4488369454307</v>
      </c>
      <c r="L417" s="37">
        <v>36660.572369496309</v>
      </c>
    </row>
    <row r="418" spans="1:12" x14ac:dyDescent="0.25">
      <c r="A418" t="s">
        <v>10</v>
      </c>
      <c r="B418" t="s">
        <v>16</v>
      </c>
      <c r="C418" t="s">
        <v>24</v>
      </c>
      <c r="D418" t="s">
        <v>1824</v>
      </c>
      <c r="E418" t="s">
        <v>1825</v>
      </c>
      <c r="F418" t="s">
        <v>53</v>
      </c>
      <c r="G418">
        <v>15</v>
      </c>
      <c r="H418" s="37">
        <v>670919.59791624348</v>
      </c>
      <c r="I418" s="37">
        <v>55686.440843511533</v>
      </c>
      <c r="J418" s="37">
        <v>20726.195028074111</v>
      </c>
      <c r="K418" s="37">
        <v>7112.7314880740096</v>
      </c>
      <c r="L418" s="37">
        <v>83525.367359659547</v>
      </c>
    </row>
    <row r="419" spans="1:12" x14ac:dyDescent="0.25">
      <c r="A419" t="s">
        <v>10</v>
      </c>
      <c r="B419" t="s">
        <v>16</v>
      </c>
      <c r="C419" t="s">
        <v>24</v>
      </c>
      <c r="D419" t="s">
        <v>1824</v>
      </c>
      <c r="E419" t="s">
        <v>1825</v>
      </c>
      <c r="F419" t="s">
        <v>53</v>
      </c>
      <c r="G419">
        <v>66</v>
      </c>
      <c r="H419" s="37">
        <v>30151.280986973459</v>
      </c>
      <c r="I419" s="37">
        <v>2398.3338340613677</v>
      </c>
      <c r="J419" s="37">
        <v>892.64700767775037</v>
      </c>
      <c r="K419" s="37">
        <v>355.35425898710264</v>
      </c>
      <c r="L419" s="37">
        <v>3646.3351007262195</v>
      </c>
    </row>
    <row r="420" spans="1:12" x14ac:dyDescent="0.25">
      <c r="A420" t="s">
        <v>10</v>
      </c>
      <c r="B420" t="s">
        <v>16</v>
      </c>
      <c r="C420" t="s">
        <v>24</v>
      </c>
      <c r="D420" t="s">
        <v>1824</v>
      </c>
      <c r="E420" t="s">
        <v>1825</v>
      </c>
      <c r="F420" t="s">
        <v>53</v>
      </c>
      <c r="G420">
        <v>220</v>
      </c>
      <c r="H420" s="37">
        <v>585061.03902720183</v>
      </c>
      <c r="I420" s="37">
        <v>48271.295149490717</v>
      </c>
      <c r="J420" s="37">
        <v>17966.317515920866</v>
      </c>
      <c r="K420" s="37">
        <v>8305.5817759451766</v>
      </c>
      <c r="L420" s="37">
        <v>74543.194441356696</v>
      </c>
    </row>
    <row r="421" spans="1:12" x14ac:dyDescent="0.25">
      <c r="A421" t="s">
        <v>10</v>
      </c>
      <c r="B421" t="s">
        <v>16</v>
      </c>
      <c r="C421" t="s">
        <v>24</v>
      </c>
      <c r="D421" t="s">
        <v>1826</v>
      </c>
      <c r="E421" t="s">
        <v>1827</v>
      </c>
      <c r="F421" t="s">
        <v>53</v>
      </c>
      <c r="G421">
        <v>13.2</v>
      </c>
      <c r="H421" s="37">
        <v>443510.93810659822</v>
      </c>
      <c r="I421" s="37">
        <v>34322.794805908205</v>
      </c>
      <c r="J421" s="37">
        <v>12774.760395531925</v>
      </c>
      <c r="K421" s="37">
        <v>7338.6193158264214</v>
      </c>
      <c r="L421" s="37">
        <v>54436.174517266547</v>
      </c>
    </row>
    <row r="422" spans="1:12" x14ac:dyDescent="0.25">
      <c r="A422" t="s">
        <v>10</v>
      </c>
      <c r="B422" t="s">
        <v>16</v>
      </c>
      <c r="C422" t="s">
        <v>24</v>
      </c>
      <c r="D422" t="s">
        <v>1826</v>
      </c>
      <c r="E422" t="s">
        <v>1827</v>
      </c>
      <c r="F422" t="s">
        <v>53</v>
      </c>
      <c r="G422">
        <v>66</v>
      </c>
      <c r="H422" s="37">
        <v>523798.10267605272</v>
      </c>
      <c r="I422" s="37">
        <v>45026.731726865524</v>
      </c>
      <c r="J422" s="37">
        <v>16758.708387744369</v>
      </c>
      <c r="K422" s="37">
        <v>6421.3797153700834</v>
      </c>
      <c r="L422" s="37">
        <v>68206.819829980013</v>
      </c>
    </row>
    <row r="423" spans="1:12" x14ac:dyDescent="0.25">
      <c r="A423" t="s">
        <v>10</v>
      </c>
      <c r="B423" t="s">
        <v>16</v>
      </c>
      <c r="C423" t="s">
        <v>24</v>
      </c>
      <c r="D423" t="s">
        <v>1828</v>
      </c>
      <c r="E423" t="s">
        <v>1829</v>
      </c>
      <c r="F423" t="s">
        <v>53</v>
      </c>
      <c r="G423">
        <v>13.8</v>
      </c>
      <c r="H423" s="37">
        <v>4268.3939625037438</v>
      </c>
      <c r="I423" s="37">
        <v>376.96867154365412</v>
      </c>
      <c r="J423" s="37">
        <v>140.30572052259566</v>
      </c>
      <c r="K423" s="37">
        <v>57.78782284638099</v>
      </c>
      <c r="L423" s="37">
        <v>575.06221491263079</v>
      </c>
    </row>
    <row r="424" spans="1:12" x14ac:dyDescent="0.25">
      <c r="A424" t="s">
        <v>10</v>
      </c>
      <c r="B424" t="s">
        <v>16</v>
      </c>
      <c r="C424" t="s">
        <v>24</v>
      </c>
      <c r="D424" t="s">
        <v>1828</v>
      </c>
      <c r="E424" t="s">
        <v>1829</v>
      </c>
      <c r="F424" t="s">
        <v>53</v>
      </c>
      <c r="G424">
        <v>15</v>
      </c>
      <c r="H424" s="37">
        <v>884386.7764759158</v>
      </c>
      <c r="I424" s="37">
        <v>70886.109481205043</v>
      </c>
      <c r="J424" s="37">
        <v>26383.430286334369</v>
      </c>
      <c r="K424" s="37">
        <v>9624.5316299434253</v>
      </c>
      <c r="L424" s="37">
        <v>106894.07139748291</v>
      </c>
    </row>
    <row r="425" spans="1:12" x14ac:dyDescent="0.25">
      <c r="A425" t="s">
        <v>10</v>
      </c>
      <c r="B425" t="s">
        <v>16</v>
      </c>
      <c r="C425" t="s">
        <v>24</v>
      </c>
      <c r="D425" t="s">
        <v>1828</v>
      </c>
      <c r="E425" t="s">
        <v>1829</v>
      </c>
      <c r="F425" t="s">
        <v>53</v>
      </c>
      <c r="G425">
        <v>23</v>
      </c>
      <c r="H425" s="37">
        <v>4268.3939625037438</v>
      </c>
      <c r="I425" s="37">
        <v>376.96867154365412</v>
      </c>
      <c r="J425" s="37">
        <v>140.30572052259566</v>
      </c>
      <c r="K425" s="37">
        <v>57.78782284638099</v>
      </c>
      <c r="L425" s="37">
        <v>575.06221491263079</v>
      </c>
    </row>
    <row r="426" spans="1:12" x14ac:dyDescent="0.25">
      <c r="A426" t="s">
        <v>10</v>
      </c>
      <c r="B426" t="s">
        <v>16</v>
      </c>
      <c r="C426" t="s">
        <v>24</v>
      </c>
      <c r="D426" t="s">
        <v>1828</v>
      </c>
      <c r="E426" t="s">
        <v>1829</v>
      </c>
      <c r="F426" t="s">
        <v>53</v>
      </c>
      <c r="G426">
        <v>66</v>
      </c>
      <c r="H426" s="37">
        <v>1748203.2661125129</v>
      </c>
      <c r="I426" s="37">
        <v>151163.15220204019</v>
      </c>
      <c r="J426" s="37">
        <v>56262.115627075327</v>
      </c>
      <c r="K426" s="37">
        <v>27435.57155635958</v>
      </c>
      <c r="L426" s="37">
        <v>234860.83938547526</v>
      </c>
    </row>
    <row r="427" spans="1:12" x14ac:dyDescent="0.25">
      <c r="A427" t="s">
        <v>10</v>
      </c>
      <c r="B427" t="s">
        <v>16</v>
      </c>
      <c r="C427" t="s">
        <v>24</v>
      </c>
      <c r="D427" t="s">
        <v>1830</v>
      </c>
      <c r="E427" t="s">
        <v>1831</v>
      </c>
      <c r="F427" t="s">
        <v>53</v>
      </c>
      <c r="G427">
        <v>23</v>
      </c>
      <c r="H427" s="37">
        <v>446294.04905086051</v>
      </c>
      <c r="I427" s="37">
        <v>40723.929523481689</v>
      </c>
      <c r="J427" s="37">
        <v>15157.228453245141</v>
      </c>
      <c r="K427" s="37">
        <v>4745.802138446873</v>
      </c>
      <c r="L427" s="37">
        <v>60626.960115173737</v>
      </c>
    </row>
    <row r="428" spans="1:12" x14ac:dyDescent="0.25">
      <c r="A428" t="s">
        <v>10</v>
      </c>
      <c r="B428" t="s">
        <v>16</v>
      </c>
      <c r="C428" t="s">
        <v>24</v>
      </c>
      <c r="D428" t="s">
        <v>1830</v>
      </c>
      <c r="E428" t="s">
        <v>1831</v>
      </c>
      <c r="F428" t="s">
        <v>53</v>
      </c>
      <c r="G428">
        <v>66</v>
      </c>
      <c r="H428" s="37">
        <v>1055633.4521791537</v>
      </c>
      <c r="I428" s="37">
        <v>94011.642356280077</v>
      </c>
      <c r="J428" s="37">
        <v>34990.629763202953</v>
      </c>
      <c r="K428" s="37">
        <v>13623.736657740832</v>
      </c>
      <c r="L428" s="37">
        <v>142626.00877722382</v>
      </c>
    </row>
    <row r="429" spans="1:12" x14ac:dyDescent="0.25">
      <c r="A429" t="s">
        <v>10</v>
      </c>
      <c r="B429" t="s">
        <v>16</v>
      </c>
      <c r="C429" t="s">
        <v>24</v>
      </c>
      <c r="D429" t="s">
        <v>1832</v>
      </c>
      <c r="E429" t="s">
        <v>1833</v>
      </c>
      <c r="F429" t="s">
        <v>53</v>
      </c>
      <c r="G429">
        <v>13.8</v>
      </c>
      <c r="H429" s="37">
        <v>1601533.753451894</v>
      </c>
      <c r="I429" s="37">
        <v>118949.80213847334</v>
      </c>
      <c r="J429" s="37">
        <v>44272.479266558934</v>
      </c>
      <c r="K429" s="37">
        <v>28260.309777539154</v>
      </c>
      <c r="L429" s="37">
        <v>191482.59118257143</v>
      </c>
    </row>
    <row r="430" spans="1:12" x14ac:dyDescent="0.25">
      <c r="A430" t="s">
        <v>10</v>
      </c>
      <c r="B430" t="s">
        <v>16</v>
      </c>
      <c r="C430" t="s">
        <v>24</v>
      </c>
      <c r="D430" t="s">
        <v>1832</v>
      </c>
      <c r="E430" t="s">
        <v>1833</v>
      </c>
      <c r="F430" t="s">
        <v>53</v>
      </c>
      <c r="G430">
        <v>15</v>
      </c>
      <c r="H430" s="37">
        <v>596775.63112130249</v>
      </c>
      <c r="I430" s="37">
        <v>51144.261827064271</v>
      </c>
      <c r="J430" s="37">
        <v>19035.620325843305</v>
      </c>
      <c r="K430" s="37">
        <v>6394.4227312109952</v>
      </c>
      <c r="L430" s="37">
        <v>76574.304884118421</v>
      </c>
    </row>
    <row r="431" spans="1:12" x14ac:dyDescent="0.25">
      <c r="A431" t="s">
        <v>10</v>
      </c>
      <c r="B431" t="s">
        <v>16</v>
      </c>
      <c r="C431" t="s">
        <v>24</v>
      </c>
      <c r="D431" t="s">
        <v>1832</v>
      </c>
      <c r="E431" t="s">
        <v>1833</v>
      </c>
      <c r="F431" t="s">
        <v>53</v>
      </c>
      <c r="G431">
        <v>66</v>
      </c>
      <c r="H431" s="37">
        <v>597804.75767399836</v>
      </c>
      <c r="I431" s="37">
        <v>48527.460059311707</v>
      </c>
      <c r="J431" s="37">
        <v>18061.660723349392</v>
      </c>
      <c r="K431" s="37">
        <v>5661.3629613777302</v>
      </c>
      <c r="L431" s="37">
        <v>72250.483744038866</v>
      </c>
    </row>
    <row r="432" spans="1:12" x14ac:dyDescent="0.25">
      <c r="A432" t="s">
        <v>10</v>
      </c>
      <c r="B432" t="s">
        <v>16</v>
      </c>
      <c r="C432" t="s">
        <v>24</v>
      </c>
      <c r="D432" t="s">
        <v>1832</v>
      </c>
      <c r="E432" t="s">
        <v>1833</v>
      </c>
      <c r="F432" t="s">
        <v>53</v>
      </c>
      <c r="G432">
        <v>154</v>
      </c>
      <c r="H432" s="37">
        <v>13455.504057744674</v>
      </c>
      <c r="I432" s="37">
        <v>1053.075181780014</v>
      </c>
      <c r="J432" s="37">
        <v>391.94894243883613</v>
      </c>
      <c r="K432" s="37">
        <v>166.22388692873827</v>
      </c>
      <c r="L432" s="37">
        <v>1611.2480111475884</v>
      </c>
    </row>
    <row r="433" spans="1:12" x14ac:dyDescent="0.25">
      <c r="A433" t="s">
        <v>10</v>
      </c>
      <c r="B433" t="s">
        <v>16</v>
      </c>
      <c r="C433" t="s">
        <v>24</v>
      </c>
      <c r="D433" t="s">
        <v>1832</v>
      </c>
      <c r="E433" t="s">
        <v>1833</v>
      </c>
      <c r="F433" t="s">
        <v>53</v>
      </c>
      <c r="G433">
        <v>500</v>
      </c>
      <c r="H433" s="37">
        <v>1233249.8649099495</v>
      </c>
      <c r="I433" s="37">
        <v>111239.76298098026</v>
      </c>
      <c r="J433" s="37">
        <v>41402.843986736436</v>
      </c>
      <c r="K433" s="37">
        <v>16110.100631947138</v>
      </c>
      <c r="L433" s="37">
        <v>168752.70759966385</v>
      </c>
    </row>
    <row r="434" spans="1:12" x14ac:dyDescent="0.25">
      <c r="A434" t="s">
        <v>10</v>
      </c>
      <c r="B434" t="s">
        <v>16</v>
      </c>
      <c r="C434" t="s">
        <v>24</v>
      </c>
      <c r="D434" t="s">
        <v>1834</v>
      </c>
      <c r="E434" t="s">
        <v>1835</v>
      </c>
      <c r="F434" t="s">
        <v>53</v>
      </c>
      <c r="G434">
        <v>13.2</v>
      </c>
      <c r="H434" s="37">
        <v>488953.1187833962</v>
      </c>
      <c r="I434" s="37">
        <v>37781.734350858045</v>
      </c>
      <c r="J434" s="37">
        <v>14062.159168249533</v>
      </c>
      <c r="K434" s="37">
        <v>7762.4879402997558</v>
      </c>
      <c r="L434" s="37">
        <v>59606.381459407334</v>
      </c>
    </row>
    <row r="435" spans="1:12" x14ac:dyDescent="0.25">
      <c r="A435" t="s">
        <v>10</v>
      </c>
      <c r="B435" t="s">
        <v>16</v>
      </c>
      <c r="C435" t="s">
        <v>24</v>
      </c>
      <c r="D435" t="s">
        <v>1834</v>
      </c>
      <c r="E435" t="s">
        <v>1835</v>
      </c>
      <c r="F435" t="s">
        <v>53</v>
      </c>
      <c r="G435">
        <v>66</v>
      </c>
      <c r="H435" s="37">
        <v>351765.71335454111</v>
      </c>
      <c r="I435" s="37">
        <v>32340.60494375955</v>
      </c>
      <c r="J435" s="37">
        <v>12036.99994535312</v>
      </c>
      <c r="K435" s="37">
        <v>4406.3523169550263</v>
      </c>
      <c r="L435" s="37">
        <v>48783.957206067709</v>
      </c>
    </row>
    <row r="436" spans="1:12" x14ac:dyDescent="0.25">
      <c r="A436" t="s">
        <v>10</v>
      </c>
      <c r="B436" t="s">
        <v>16</v>
      </c>
      <c r="C436" t="s">
        <v>24</v>
      </c>
      <c r="D436" t="s">
        <v>1836</v>
      </c>
      <c r="E436" t="s">
        <v>1837</v>
      </c>
      <c r="F436" t="s">
        <v>53</v>
      </c>
      <c r="G436">
        <v>13.2</v>
      </c>
      <c r="H436" s="37">
        <v>242565.05402956359</v>
      </c>
      <c r="I436" s="37">
        <v>20236.664488205355</v>
      </c>
      <c r="J436" s="37">
        <v>7531.9781359148756</v>
      </c>
      <c r="K436" s="37">
        <v>2640.6251903905245</v>
      </c>
      <c r="L436" s="37">
        <v>30409.267814510753</v>
      </c>
    </row>
    <row r="437" spans="1:12" x14ac:dyDescent="0.25">
      <c r="A437" t="s">
        <v>10</v>
      </c>
      <c r="B437" t="s">
        <v>16</v>
      </c>
      <c r="C437" t="s">
        <v>24</v>
      </c>
      <c r="D437" t="s">
        <v>1836</v>
      </c>
      <c r="E437" t="s">
        <v>1837</v>
      </c>
      <c r="F437" t="s">
        <v>53</v>
      </c>
      <c r="G437">
        <v>23</v>
      </c>
      <c r="H437" s="37">
        <v>110744.06884809742</v>
      </c>
      <c r="I437" s="37">
        <v>9562.1016019824547</v>
      </c>
      <c r="J437" s="37">
        <v>3558.9630021046733</v>
      </c>
      <c r="K437" s="37">
        <v>1100.0636185956228</v>
      </c>
      <c r="L437" s="37">
        <v>14221.128222682752</v>
      </c>
    </row>
    <row r="438" spans="1:12" x14ac:dyDescent="0.25">
      <c r="A438" t="s">
        <v>10</v>
      </c>
      <c r="B438" t="s">
        <v>16</v>
      </c>
      <c r="C438" t="s">
        <v>24</v>
      </c>
      <c r="D438" t="s">
        <v>1836</v>
      </c>
      <c r="E438" t="s">
        <v>1837</v>
      </c>
      <c r="F438" t="s">
        <v>53</v>
      </c>
      <c r="G438">
        <v>66</v>
      </c>
      <c r="H438" s="37">
        <v>561798.60793551255</v>
      </c>
      <c r="I438" s="37">
        <v>47664.882826330198</v>
      </c>
      <c r="J438" s="37">
        <v>17740.614097155554</v>
      </c>
      <c r="K438" s="37">
        <v>7349.6289149344284</v>
      </c>
      <c r="L438" s="37">
        <v>72755.125838420194</v>
      </c>
    </row>
    <row r="439" spans="1:12" x14ac:dyDescent="0.25">
      <c r="A439" t="s">
        <v>10</v>
      </c>
      <c r="B439" t="s">
        <v>16</v>
      </c>
      <c r="C439" t="s">
        <v>24</v>
      </c>
      <c r="D439" t="s">
        <v>1838</v>
      </c>
      <c r="E439" t="s">
        <v>1839</v>
      </c>
      <c r="F439" t="s">
        <v>53</v>
      </c>
      <c r="G439">
        <v>13.2</v>
      </c>
      <c r="H439" s="37">
        <v>1945381.2994646789</v>
      </c>
      <c r="I439" s="37">
        <v>155247.82801493182</v>
      </c>
      <c r="J439" s="37">
        <v>57782.410087307602</v>
      </c>
      <c r="K439" s="37">
        <v>28118.10966591836</v>
      </c>
      <c r="L439" s="37">
        <v>241148.34776815798</v>
      </c>
    </row>
    <row r="440" spans="1:12" x14ac:dyDescent="0.25">
      <c r="A440" t="s">
        <v>10</v>
      </c>
      <c r="B440" t="s">
        <v>16</v>
      </c>
      <c r="C440" t="s">
        <v>24</v>
      </c>
      <c r="D440" t="s">
        <v>1838</v>
      </c>
      <c r="E440" t="s">
        <v>1839</v>
      </c>
      <c r="F440" t="s">
        <v>53</v>
      </c>
      <c r="G440">
        <v>13.8</v>
      </c>
      <c r="H440" s="37">
        <v>10129.463273693391</v>
      </c>
      <c r="I440" s="37">
        <v>875.19167762641791</v>
      </c>
      <c r="J440" s="37">
        <v>325.74165492830298</v>
      </c>
      <c r="K440" s="37">
        <v>122.49621605529752</v>
      </c>
      <c r="L440" s="37">
        <v>1323.4295486100184</v>
      </c>
    </row>
    <row r="441" spans="1:12" x14ac:dyDescent="0.25">
      <c r="A441" t="s">
        <v>10</v>
      </c>
      <c r="B441" t="s">
        <v>16</v>
      </c>
      <c r="C441" t="s">
        <v>24</v>
      </c>
      <c r="D441" t="s">
        <v>1838</v>
      </c>
      <c r="E441" t="s">
        <v>1839</v>
      </c>
      <c r="F441" t="s">
        <v>53</v>
      </c>
      <c r="G441">
        <v>15</v>
      </c>
      <c r="H441" s="37">
        <v>3588.3723560976337</v>
      </c>
      <c r="I441" s="37">
        <v>329.66903737853949</v>
      </c>
      <c r="J441" s="37">
        <v>122.70105002089034</v>
      </c>
      <c r="K441" s="37">
        <v>41.561570684698196</v>
      </c>
      <c r="L441" s="37">
        <v>493.93165808412806</v>
      </c>
    </row>
    <row r="442" spans="1:12" x14ac:dyDescent="0.25">
      <c r="A442" t="s">
        <v>10</v>
      </c>
      <c r="B442" t="s">
        <v>16</v>
      </c>
      <c r="C442" t="s">
        <v>24</v>
      </c>
      <c r="D442" t="s">
        <v>1838</v>
      </c>
      <c r="E442" t="s">
        <v>1839</v>
      </c>
      <c r="F442" t="s">
        <v>53</v>
      </c>
      <c r="G442">
        <v>66</v>
      </c>
      <c r="H442" s="37">
        <v>1295946.3211772996</v>
      </c>
      <c r="I442" s="37">
        <v>112700.79045960878</v>
      </c>
      <c r="J442" s="37">
        <v>41946.630589089473</v>
      </c>
      <c r="K442" s="37">
        <v>17727.953706961001</v>
      </c>
      <c r="L442" s="37">
        <v>172375.37475565911</v>
      </c>
    </row>
    <row r="443" spans="1:12" x14ac:dyDescent="0.25">
      <c r="A443" t="s">
        <v>10</v>
      </c>
      <c r="B443" t="s">
        <v>16</v>
      </c>
      <c r="C443" t="s">
        <v>24</v>
      </c>
      <c r="D443" t="s">
        <v>1841</v>
      </c>
      <c r="E443" t="s">
        <v>1842</v>
      </c>
      <c r="F443" t="s">
        <v>53</v>
      </c>
      <c r="G443">
        <v>15</v>
      </c>
      <c r="H443" s="37">
        <v>536411.62600945844</v>
      </c>
      <c r="I443" s="37">
        <v>44965.283118400956</v>
      </c>
      <c r="J443" s="37">
        <v>16735.837544789636</v>
      </c>
      <c r="K443" s="37">
        <v>5115.0132607135902</v>
      </c>
      <c r="L443" s="37">
        <v>66816.13392390417</v>
      </c>
    </row>
    <row r="444" spans="1:12" x14ac:dyDescent="0.25">
      <c r="A444" t="s">
        <v>10</v>
      </c>
      <c r="B444" t="s">
        <v>16</v>
      </c>
      <c r="C444" t="s">
        <v>24</v>
      </c>
      <c r="D444" t="s">
        <v>1841</v>
      </c>
      <c r="E444" t="s">
        <v>1842</v>
      </c>
      <c r="F444" t="s">
        <v>53</v>
      </c>
      <c r="G444">
        <v>23</v>
      </c>
      <c r="H444" s="37">
        <v>6706.984131304308</v>
      </c>
      <c r="I444" s="37">
        <v>551.446110733615</v>
      </c>
      <c r="J444" s="37">
        <v>205.24528889638279</v>
      </c>
      <c r="K444" s="37">
        <v>102.86848634640634</v>
      </c>
      <c r="L444" s="37">
        <v>859.55988597640419</v>
      </c>
    </row>
    <row r="445" spans="1:12" x14ac:dyDescent="0.25">
      <c r="A445" t="s">
        <v>10</v>
      </c>
      <c r="B445" t="s">
        <v>16</v>
      </c>
      <c r="C445" t="s">
        <v>24</v>
      </c>
      <c r="D445" t="s">
        <v>1841</v>
      </c>
      <c r="E445" t="s">
        <v>1842</v>
      </c>
      <c r="F445" t="s">
        <v>53</v>
      </c>
      <c r="G445">
        <v>66</v>
      </c>
      <c r="H445" s="37">
        <v>1502789.4480103473</v>
      </c>
      <c r="I445" s="37">
        <v>126911.42215067835</v>
      </c>
      <c r="J445" s="37">
        <v>47235.751593050336</v>
      </c>
      <c r="K445" s="37">
        <v>24851.56753723116</v>
      </c>
      <c r="L445" s="37">
        <v>198998.7412809598</v>
      </c>
    </row>
    <row r="446" spans="1:12" x14ac:dyDescent="0.25">
      <c r="A446" t="s">
        <v>10</v>
      </c>
      <c r="B446" t="s">
        <v>16</v>
      </c>
      <c r="C446" t="s">
        <v>24</v>
      </c>
      <c r="D446" t="s">
        <v>1843</v>
      </c>
      <c r="E446" t="s">
        <v>1844</v>
      </c>
      <c r="F446" t="s">
        <v>53</v>
      </c>
      <c r="G446">
        <v>15</v>
      </c>
      <c r="H446" s="37">
        <v>2820.3050884603608</v>
      </c>
      <c r="I446" s="37">
        <v>237.77637847988652</v>
      </c>
      <c r="J446" s="37">
        <v>88.499094551443463</v>
      </c>
      <c r="K446" s="37">
        <v>44.402020170809593</v>
      </c>
      <c r="L446" s="37">
        <v>370.6774932021396</v>
      </c>
    </row>
    <row r="447" spans="1:12" x14ac:dyDescent="0.25">
      <c r="A447" t="s">
        <v>10</v>
      </c>
      <c r="B447" t="s">
        <v>16</v>
      </c>
      <c r="C447" t="s">
        <v>24</v>
      </c>
      <c r="D447" t="s">
        <v>1843</v>
      </c>
      <c r="E447" t="s">
        <v>1844</v>
      </c>
      <c r="F447" t="s">
        <v>53</v>
      </c>
      <c r="G447">
        <v>23</v>
      </c>
      <c r="H447" s="37">
        <v>418485.48033307871</v>
      </c>
      <c r="I447" s="37">
        <v>34843.81644789486</v>
      </c>
      <c r="J447" s="37">
        <v>12968.681860112654</v>
      </c>
      <c r="K447" s="37">
        <v>5427.5803486004816</v>
      </c>
      <c r="L447" s="37">
        <v>53240.078656608021</v>
      </c>
    </row>
    <row r="448" spans="1:12" x14ac:dyDescent="0.25">
      <c r="A448" t="s">
        <v>10</v>
      </c>
      <c r="B448" t="s">
        <v>16</v>
      </c>
      <c r="C448" t="s">
        <v>24</v>
      </c>
      <c r="D448" t="s">
        <v>1843</v>
      </c>
      <c r="E448" t="s">
        <v>1844</v>
      </c>
      <c r="F448" t="s">
        <v>53</v>
      </c>
      <c r="G448">
        <v>66</v>
      </c>
      <c r="H448" s="37">
        <v>728651.92636121344</v>
      </c>
      <c r="I448" s="37">
        <v>61079.739567036886</v>
      </c>
      <c r="J448" s="37">
        <v>22733.551926723423</v>
      </c>
      <c r="K448" s="37">
        <v>12832.452724499895</v>
      </c>
      <c r="L448" s="37">
        <v>96645.744218260224</v>
      </c>
    </row>
    <row r="449" spans="1:12" x14ac:dyDescent="0.25">
      <c r="A449" t="s">
        <v>10</v>
      </c>
      <c r="B449" t="s">
        <v>16</v>
      </c>
      <c r="C449" t="s">
        <v>24</v>
      </c>
      <c r="D449" t="s">
        <v>1845</v>
      </c>
      <c r="E449" t="s">
        <v>1846</v>
      </c>
      <c r="F449" t="s">
        <v>53</v>
      </c>
      <c r="G449">
        <v>13.2</v>
      </c>
      <c r="H449" s="37">
        <v>250988.62083308861</v>
      </c>
      <c r="I449" s="37">
        <v>20904.0905781289</v>
      </c>
      <c r="J449" s="37">
        <v>7780.3905518825877</v>
      </c>
      <c r="K449" s="37">
        <v>2563.1091777623924</v>
      </c>
      <c r="L449" s="37">
        <v>31247.590307773869</v>
      </c>
    </row>
    <row r="450" spans="1:12" x14ac:dyDescent="0.25">
      <c r="A450" t="s">
        <v>10</v>
      </c>
      <c r="B450" t="s">
        <v>16</v>
      </c>
      <c r="C450" t="s">
        <v>24</v>
      </c>
      <c r="D450" t="s">
        <v>1845</v>
      </c>
      <c r="E450" t="s">
        <v>1846</v>
      </c>
      <c r="F450" t="s">
        <v>53</v>
      </c>
      <c r="G450">
        <v>66</v>
      </c>
      <c r="H450" s="37">
        <v>167177.28393192435</v>
      </c>
      <c r="I450" s="37">
        <v>17409.384162343278</v>
      </c>
      <c r="J450" s="37">
        <v>6479.6795414055341</v>
      </c>
      <c r="K450" s="37">
        <v>2591.8048907262428</v>
      </c>
      <c r="L450" s="37">
        <v>26480.868594475058</v>
      </c>
    </row>
    <row r="451" spans="1:12" x14ac:dyDescent="0.25">
      <c r="A451" t="s">
        <v>10</v>
      </c>
      <c r="B451" t="s">
        <v>16</v>
      </c>
      <c r="C451" t="s">
        <v>24</v>
      </c>
      <c r="D451" t="s">
        <v>1847</v>
      </c>
      <c r="E451" t="s">
        <v>1848</v>
      </c>
      <c r="F451" t="s">
        <v>53</v>
      </c>
      <c r="G451">
        <v>66</v>
      </c>
      <c r="H451" s="37">
        <v>207366.81200602045</v>
      </c>
      <c r="I451" s="37">
        <v>19608.551014465975</v>
      </c>
      <c r="J451" s="37">
        <v>7298.1976651344266</v>
      </c>
      <c r="K451" s="37">
        <v>2636.9844663975227</v>
      </c>
      <c r="L451" s="37">
        <v>29543.733145997918</v>
      </c>
    </row>
    <row r="452" spans="1:12" x14ac:dyDescent="0.25">
      <c r="A452" t="s">
        <v>10</v>
      </c>
      <c r="B452" t="s">
        <v>16</v>
      </c>
      <c r="C452" t="s">
        <v>24</v>
      </c>
      <c r="D452" t="s">
        <v>1849</v>
      </c>
      <c r="E452" t="s">
        <v>1850</v>
      </c>
      <c r="F452" t="s">
        <v>53</v>
      </c>
      <c r="G452">
        <v>15</v>
      </c>
      <c r="H452" s="37">
        <v>241325.20979093725</v>
      </c>
      <c r="I452" s="37">
        <v>18531.539805301276</v>
      </c>
      <c r="J452" s="37">
        <v>6897.3398615032156</v>
      </c>
      <c r="K452" s="37">
        <v>3076.8633118650846</v>
      </c>
      <c r="L452" s="37">
        <v>28505.742978669583</v>
      </c>
    </row>
    <row r="453" spans="1:12" x14ac:dyDescent="0.25">
      <c r="A453" t="s">
        <v>10</v>
      </c>
      <c r="B453" t="s">
        <v>16</v>
      </c>
      <c r="C453" t="s">
        <v>24</v>
      </c>
      <c r="D453" t="s">
        <v>1849</v>
      </c>
      <c r="E453" t="s">
        <v>1850</v>
      </c>
      <c r="F453" t="s">
        <v>53</v>
      </c>
      <c r="G453">
        <v>66</v>
      </c>
      <c r="H453" s="37">
        <v>93150.57245029672</v>
      </c>
      <c r="I453" s="37">
        <v>10154.637866065743</v>
      </c>
      <c r="J453" s="37">
        <v>3779.5018260009333</v>
      </c>
      <c r="K453" s="37">
        <v>1380.6058111164862</v>
      </c>
      <c r="L453" s="37">
        <v>15314.745503183163</v>
      </c>
    </row>
    <row r="454" spans="1:12" x14ac:dyDescent="0.25">
      <c r="A454" t="s">
        <v>10</v>
      </c>
      <c r="B454" t="s">
        <v>16</v>
      </c>
      <c r="C454" t="s">
        <v>24</v>
      </c>
      <c r="D454" t="s">
        <v>1851</v>
      </c>
      <c r="E454" t="s">
        <v>1852</v>
      </c>
      <c r="F454" t="s">
        <v>53</v>
      </c>
      <c r="G454">
        <v>13.2</v>
      </c>
      <c r="H454" s="37">
        <v>240939.60021765079</v>
      </c>
      <c r="I454" s="37">
        <v>20474.202616565064</v>
      </c>
      <c r="J454" s="37">
        <v>7620.388555047638</v>
      </c>
      <c r="K454" s="37">
        <v>2450.1441681342453</v>
      </c>
      <c r="L454" s="37">
        <v>30544.735339746945</v>
      </c>
    </row>
    <row r="455" spans="1:12" x14ac:dyDescent="0.25">
      <c r="A455" t="s">
        <v>10</v>
      </c>
      <c r="B455" t="s">
        <v>16</v>
      </c>
      <c r="C455" t="s">
        <v>24</v>
      </c>
      <c r="D455" t="s">
        <v>1851</v>
      </c>
      <c r="E455" t="s">
        <v>1852</v>
      </c>
      <c r="F455" t="s">
        <v>53</v>
      </c>
      <c r="G455">
        <v>13.8</v>
      </c>
      <c r="H455" s="37">
        <v>5352.7194062380058</v>
      </c>
      <c r="I455" s="37">
        <v>391.96726572176334</v>
      </c>
      <c r="J455" s="37">
        <v>145.88811694394371</v>
      </c>
      <c r="K455" s="37">
        <v>69.170620541923711</v>
      </c>
      <c r="L455" s="37">
        <v>607.02600320763077</v>
      </c>
    </row>
    <row r="456" spans="1:12" x14ac:dyDescent="0.25">
      <c r="A456" t="s">
        <v>10</v>
      </c>
      <c r="B456" t="s">
        <v>16</v>
      </c>
      <c r="C456" t="s">
        <v>24</v>
      </c>
      <c r="D456" t="s">
        <v>1851</v>
      </c>
      <c r="E456" t="s">
        <v>1852</v>
      </c>
      <c r="F456" t="s">
        <v>53</v>
      </c>
      <c r="G456">
        <v>66</v>
      </c>
      <c r="H456" s="37">
        <v>515852.59863912698</v>
      </c>
      <c r="I456" s="37">
        <v>45137.600201358757</v>
      </c>
      <c r="J456" s="37">
        <v>16799.973040144559</v>
      </c>
      <c r="K456" s="37">
        <v>7044.3841762638667</v>
      </c>
      <c r="L456" s="37">
        <v>68981.957417767204</v>
      </c>
    </row>
    <row r="457" spans="1:12" x14ac:dyDescent="0.25">
      <c r="A457" t="s">
        <v>10</v>
      </c>
      <c r="B457" t="s">
        <v>16</v>
      </c>
      <c r="C457" t="s">
        <v>24</v>
      </c>
      <c r="D457" t="s">
        <v>1853</v>
      </c>
      <c r="E457" t="s">
        <v>1854</v>
      </c>
      <c r="F457" t="s">
        <v>53</v>
      </c>
      <c r="G457">
        <v>13.2</v>
      </c>
      <c r="H457" s="37">
        <v>145130.70636541198</v>
      </c>
      <c r="I457" s="37">
        <v>12608.360230877792</v>
      </c>
      <c r="J457" s="37">
        <v>4692.7641481657993</v>
      </c>
      <c r="K457" s="37">
        <v>1594.3180526518254</v>
      </c>
      <c r="L457" s="37">
        <v>18895.442431695414</v>
      </c>
    </row>
    <row r="458" spans="1:12" x14ac:dyDescent="0.25">
      <c r="A458" t="s">
        <v>10</v>
      </c>
      <c r="B458" t="s">
        <v>16</v>
      </c>
      <c r="C458" t="s">
        <v>24</v>
      </c>
      <c r="D458" t="s">
        <v>1853</v>
      </c>
      <c r="E458" t="s">
        <v>1854</v>
      </c>
      <c r="F458" t="s">
        <v>53</v>
      </c>
      <c r="G458">
        <v>15</v>
      </c>
      <c r="H458" s="37">
        <v>4137.5281183909547</v>
      </c>
      <c r="I458" s="37">
        <v>304.00694708950368</v>
      </c>
      <c r="J458" s="37">
        <v>113.14975746022431</v>
      </c>
      <c r="K458" s="37">
        <v>50.069970817196577</v>
      </c>
      <c r="L458" s="37">
        <v>467.22667536692455</v>
      </c>
    </row>
    <row r="459" spans="1:12" x14ac:dyDescent="0.25">
      <c r="A459" t="s">
        <v>10</v>
      </c>
      <c r="B459" t="s">
        <v>16</v>
      </c>
      <c r="C459" t="s">
        <v>24</v>
      </c>
      <c r="D459" t="s">
        <v>1853</v>
      </c>
      <c r="E459" t="s">
        <v>1854</v>
      </c>
      <c r="F459" t="s">
        <v>53</v>
      </c>
      <c r="G459">
        <v>23</v>
      </c>
      <c r="H459" s="37">
        <v>4137.5281183909547</v>
      </c>
      <c r="I459" s="37">
        <v>304.00694708950368</v>
      </c>
      <c r="J459" s="37">
        <v>113.14975746022431</v>
      </c>
      <c r="K459" s="37">
        <v>50.069970817196577</v>
      </c>
      <c r="L459" s="37">
        <v>467.22667536692455</v>
      </c>
    </row>
    <row r="460" spans="1:12" x14ac:dyDescent="0.25">
      <c r="A460" t="s">
        <v>10</v>
      </c>
      <c r="B460" t="s">
        <v>16</v>
      </c>
      <c r="C460" t="s">
        <v>24</v>
      </c>
      <c r="D460" t="s">
        <v>1853</v>
      </c>
      <c r="E460" t="s">
        <v>1854</v>
      </c>
      <c r="F460" t="s">
        <v>53</v>
      </c>
      <c r="G460">
        <v>66</v>
      </c>
      <c r="H460" s="37">
        <v>254640.68460198291</v>
      </c>
      <c r="I460" s="37">
        <v>24777.197964416613</v>
      </c>
      <c r="J460" s="37">
        <v>9221.940376883249</v>
      </c>
      <c r="K460" s="37">
        <v>3466.7465393657662</v>
      </c>
      <c r="L460" s="37">
        <v>37465.884880665639</v>
      </c>
    </row>
    <row r="461" spans="1:12" x14ac:dyDescent="0.25">
      <c r="A461" t="s">
        <v>10</v>
      </c>
      <c r="B461" t="s">
        <v>16</v>
      </c>
      <c r="C461" t="s">
        <v>24</v>
      </c>
      <c r="D461" t="s">
        <v>1855</v>
      </c>
      <c r="E461" t="s">
        <v>1856</v>
      </c>
      <c r="F461" t="s">
        <v>53</v>
      </c>
      <c r="G461">
        <v>23</v>
      </c>
      <c r="H461" s="37">
        <v>200698.48788734394</v>
      </c>
      <c r="I461" s="37">
        <v>18274.334215391082</v>
      </c>
      <c r="J461" s="37">
        <v>6801.6093185193286</v>
      </c>
      <c r="K461" s="37">
        <v>2110.8819511588913</v>
      </c>
      <c r="L461" s="37">
        <v>27186.825485069312</v>
      </c>
    </row>
    <row r="462" spans="1:12" x14ac:dyDescent="0.25">
      <c r="A462" t="s">
        <v>10</v>
      </c>
      <c r="B462" t="s">
        <v>16</v>
      </c>
      <c r="C462" t="s">
        <v>24</v>
      </c>
      <c r="D462" t="s">
        <v>1855</v>
      </c>
      <c r="E462" t="s">
        <v>1856</v>
      </c>
      <c r="F462" t="s">
        <v>53</v>
      </c>
      <c r="G462">
        <v>66</v>
      </c>
      <c r="H462" s="37">
        <v>359910.81060179032</v>
      </c>
      <c r="I462" s="37">
        <v>31888.911482428186</v>
      </c>
      <c r="J462" s="37">
        <v>11868.88205829389</v>
      </c>
      <c r="K462" s="37">
        <v>4538.499833508502</v>
      </c>
      <c r="L462" s="37">
        <v>48296.293374230583</v>
      </c>
    </row>
    <row r="463" spans="1:12" x14ac:dyDescent="0.25">
      <c r="A463" t="s">
        <v>10</v>
      </c>
      <c r="B463" t="s">
        <v>16</v>
      </c>
      <c r="C463" t="s">
        <v>24</v>
      </c>
      <c r="D463" t="s">
        <v>1857</v>
      </c>
      <c r="E463" t="s">
        <v>1858</v>
      </c>
      <c r="F463" t="s">
        <v>53</v>
      </c>
      <c r="G463">
        <v>13.8</v>
      </c>
      <c r="H463" s="37">
        <v>1806.1735068443802</v>
      </c>
      <c r="I463" s="37">
        <v>132.90741832719561</v>
      </c>
      <c r="J463" s="37">
        <v>49.467429255684877</v>
      </c>
      <c r="K463" s="37">
        <v>21.201490690431104</v>
      </c>
      <c r="L463" s="37">
        <v>203.57633827331159</v>
      </c>
    </row>
    <row r="464" spans="1:12" x14ac:dyDescent="0.25">
      <c r="A464" t="s">
        <v>10</v>
      </c>
      <c r="B464" t="s">
        <v>16</v>
      </c>
      <c r="C464" t="s">
        <v>24</v>
      </c>
      <c r="D464" t="s">
        <v>1861</v>
      </c>
      <c r="E464" t="s">
        <v>1862</v>
      </c>
      <c r="F464" t="s">
        <v>53</v>
      </c>
      <c r="G464">
        <v>15</v>
      </c>
      <c r="H464" s="37">
        <v>929638.34129480796</v>
      </c>
      <c r="I464" s="37">
        <v>73369.891207236127</v>
      </c>
      <c r="J464" s="37">
        <v>27307.880541748484</v>
      </c>
      <c r="K464" s="37">
        <v>13180.711769119487</v>
      </c>
      <c r="L464" s="37">
        <v>113858.48351810408</v>
      </c>
    </row>
    <row r="465" spans="1:12" x14ac:dyDescent="0.25">
      <c r="A465" t="s">
        <v>10</v>
      </c>
      <c r="B465" t="s">
        <v>16</v>
      </c>
      <c r="C465" t="s">
        <v>24</v>
      </c>
      <c r="D465" t="s">
        <v>1861</v>
      </c>
      <c r="E465" t="s">
        <v>1862</v>
      </c>
      <c r="F465" t="s">
        <v>53</v>
      </c>
      <c r="G465">
        <v>66</v>
      </c>
      <c r="H465" s="37">
        <v>936236.78132792923</v>
      </c>
      <c r="I465" s="37">
        <v>75919.083454710752</v>
      </c>
      <c r="J465" s="37">
        <v>28256.676242908245</v>
      </c>
      <c r="K465" s="37">
        <v>14110.611452176594</v>
      </c>
      <c r="L465" s="37">
        <v>118286.37114979565</v>
      </c>
    </row>
    <row r="466" spans="1:12" x14ac:dyDescent="0.25">
      <c r="A466" t="s">
        <v>10</v>
      </c>
      <c r="B466" t="s">
        <v>16</v>
      </c>
      <c r="C466" t="s">
        <v>24</v>
      </c>
      <c r="D466" t="s">
        <v>1866</v>
      </c>
      <c r="E466" t="s">
        <v>1867</v>
      </c>
      <c r="F466" t="s">
        <v>53</v>
      </c>
      <c r="G466">
        <v>15</v>
      </c>
      <c r="H466" s="37">
        <v>940547.47406286828</v>
      </c>
      <c r="I466" s="37">
        <v>74946.527961013679</v>
      </c>
      <c r="J466" s="37">
        <v>27894.69629711438</v>
      </c>
      <c r="K466" s="37">
        <v>10213.302269052265</v>
      </c>
      <c r="L466" s="37">
        <v>113054.52652718031</v>
      </c>
    </row>
    <row r="467" spans="1:12" x14ac:dyDescent="0.25">
      <c r="A467" t="s">
        <v>10</v>
      </c>
      <c r="B467" t="s">
        <v>16</v>
      </c>
      <c r="C467" t="s">
        <v>24</v>
      </c>
      <c r="D467" t="s">
        <v>1866</v>
      </c>
      <c r="E467" t="s">
        <v>1867</v>
      </c>
      <c r="F467" t="s">
        <v>53</v>
      </c>
      <c r="G467">
        <v>23</v>
      </c>
      <c r="H467" s="37">
        <v>0</v>
      </c>
      <c r="I467" s="37">
        <v>0</v>
      </c>
      <c r="J467" s="37">
        <v>0</v>
      </c>
      <c r="K467" s="37">
        <v>0</v>
      </c>
      <c r="L467" s="37">
        <v>0</v>
      </c>
    </row>
    <row r="468" spans="1:12" x14ac:dyDescent="0.25">
      <c r="A468" t="s">
        <v>10</v>
      </c>
      <c r="B468" t="s">
        <v>16</v>
      </c>
      <c r="C468" t="s">
        <v>24</v>
      </c>
      <c r="D468" t="s">
        <v>1866</v>
      </c>
      <c r="E468" t="s">
        <v>1867</v>
      </c>
      <c r="F468" t="s">
        <v>53</v>
      </c>
      <c r="G468">
        <v>66</v>
      </c>
      <c r="H468" s="37">
        <v>141100.95317214969</v>
      </c>
      <c r="I468" s="37">
        <v>10441.623774534493</v>
      </c>
      <c r="J468" s="37">
        <v>3886.3164440503724</v>
      </c>
      <c r="K468" s="37">
        <v>1949.2886243842809</v>
      </c>
      <c r="L468" s="37">
        <v>16277.228842969147</v>
      </c>
    </row>
    <row r="469" spans="1:12" x14ac:dyDescent="0.25">
      <c r="A469" t="s">
        <v>10</v>
      </c>
      <c r="B469" t="s">
        <v>16</v>
      </c>
      <c r="C469" t="s">
        <v>24</v>
      </c>
      <c r="D469" t="s">
        <v>1866</v>
      </c>
      <c r="E469" t="s">
        <v>1867</v>
      </c>
      <c r="F469" t="s">
        <v>53</v>
      </c>
      <c r="G469">
        <v>154</v>
      </c>
      <c r="H469" s="37">
        <v>1292460.3469497596</v>
      </c>
      <c r="I469" s="37">
        <v>112700.02498346234</v>
      </c>
      <c r="J469" s="37">
        <v>41946.345682967658</v>
      </c>
      <c r="K469" s="37">
        <v>18598.277209506014</v>
      </c>
      <c r="L469" s="37">
        <v>173244.64787593606</v>
      </c>
    </row>
    <row r="470" spans="1:12" x14ac:dyDescent="0.25">
      <c r="A470" t="s">
        <v>10</v>
      </c>
      <c r="B470" t="s">
        <v>16</v>
      </c>
      <c r="C470" t="s">
        <v>24</v>
      </c>
      <c r="D470" t="s">
        <v>1871</v>
      </c>
      <c r="E470" t="s">
        <v>1872</v>
      </c>
      <c r="F470" t="s">
        <v>53</v>
      </c>
      <c r="G470">
        <v>13.2</v>
      </c>
      <c r="H470" s="37">
        <v>124193.73040443787</v>
      </c>
      <c r="I470" s="37">
        <v>9833.1331569389731</v>
      </c>
      <c r="J470" s="37">
        <v>3659.8394952276058</v>
      </c>
      <c r="K470" s="37">
        <v>2016.9067970279098</v>
      </c>
      <c r="L470" s="37">
        <v>15509.879449194488</v>
      </c>
    </row>
    <row r="471" spans="1:12" x14ac:dyDescent="0.25">
      <c r="A471" t="s">
        <v>10</v>
      </c>
      <c r="B471" t="s">
        <v>16</v>
      </c>
      <c r="C471" t="s">
        <v>24</v>
      </c>
      <c r="D471" t="s">
        <v>1871</v>
      </c>
      <c r="E471" t="s">
        <v>1872</v>
      </c>
      <c r="F471" t="s">
        <v>53</v>
      </c>
      <c r="G471">
        <v>23</v>
      </c>
      <c r="H471" s="37">
        <v>13833.639126142109</v>
      </c>
      <c r="I471" s="37">
        <v>1046.5358329983399</v>
      </c>
      <c r="J471" s="37">
        <v>389.51503184673248</v>
      </c>
      <c r="K471" s="37">
        <v>283.69124173916117</v>
      </c>
      <c r="L471" s="37">
        <v>1719.7421065842336</v>
      </c>
    </row>
    <row r="472" spans="1:12" x14ac:dyDescent="0.25">
      <c r="A472" t="s">
        <v>10</v>
      </c>
      <c r="B472" t="s">
        <v>16</v>
      </c>
      <c r="C472" t="s">
        <v>24</v>
      </c>
      <c r="D472" t="s">
        <v>1871</v>
      </c>
      <c r="E472" t="s">
        <v>1872</v>
      </c>
      <c r="F472" t="s">
        <v>53</v>
      </c>
      <c r="G472">
        <v>66</v>
      </c>
      <c r="H472" s="37">
        <v>1021468.7878611723</v>
      </c>
      <c r="I472" s="37">
        <v>72769.933668195823</v>
      </c>
      <c r="J472" s="37">
        <v>27084.579559061178</v>
      </c>
      <c r="K472" s="37">
        <v>21480.340016760121</v>
      </c>
      <c r="L472" s="37">
        <v>121334.85324401713</v>
      </c>
    </row>
    <row r="473" spans="1:12" x14ac:dyDescent="0.25">
      <c r="A473" t="s">
        <v>10</v>
      </c>
      <c r="B473" t="s">
        <v>16</v>
      </c>
      <c r="C473" t="s">
        <v>24</v>
      </c>
      <c r="D473" t="s">
        <v>1874</v>
      </c>
      <c r="E473" t="s">
        <v>1875</v>
      </c>
      <c r="F473" t="s">
        <v>53</v>
      </c>
      <c r="G473">
        <v>15</v>
      </c>
      <c r="H473" s="37">
        <v>378553.884165077</v>
      </c>
      <c r="I473" s="37">
        <v>30377.68812079545</v>
      </c>
      <c r="J473" s="37">
        <v>11306.41281713336</v>
      </c>
      <c r="K473" s="37">
        <v>4275.8905008353931</v>
      </c>
      <c r="L473" s="37">
        <v>45959.991438764213</v>
      </c>
    </row>
    <row r="474" spans="1:12" x14ac:dyDescent="0.25">
      <c r="A474" t="s">
        <v>10</v>
      </c>
      <c r="B474" t="s">
        <v>16</v>
      </c>
      <c r="C474" t="s">
        <v>24</v>
      </c>
      <c r="D474" t="s">
        <v>1874</v>
      </c>
      <c r="E474" t="s">
        <v>1875</v>
      </c>
      <c r="F474" t="s">
        <v>53</v>
      </c>
      <c r="G474">
        <v>66</v>
      </c>
      <c r="H474" s="37">
        <v>11285.60952371689</v>
      </c>
      <c r="I474" s="37">
        <v>921.61068283046893</v>
      </c>
      <c r="J474" s="37">
        <v>343.01856004730666</v>
      </c>
      <c r="K474" s="37">
        <v>126.14182151207466</v>
      </c>
      <c r="L474" s="37">
        <v>1390.7710643898506</v>
      </c>
    </row>
    <row r="475" spans="1:12" x14ac:dyDescent="0.25">
      <c r="A475" t="s">
        <v>10</v>
      </c>
      <c r="B475" t="s">
        <v>16</v>
      </c>
      <c r="C475" t="s">
        <v>24</v>
      </c>
      <c r="D475" t="s">
        <v>1874</v>
      </c>
      <c r="E475" t="s">
        <v>1875</v>
      </c>
      <c r="F475" t="s">
        <v>53</v>
      </c>
      <c r="G475">
        <v>220</v>
      </c>
      <c r="H475" s="37">
        <v>401464.95638806792</v>
      </c>
      <c r="I475" s="37">
        <v>38118.082207198138</v>
      </c>
      <c r="J475" s="37">
        <v>14187.346038916472</v>
      </c>
      <c r="K475" s="37">
        <v>5994.5908370014376</v>
      </c>
      <c r="L475" s="37">
        <v>58300.019083116051</v>
      </c>
    </row>
    <row r="476" spans="1:12" x14ac:dyDescent="0.25">
      <c r="A476" t="s">
        <v>10</v>
      </c>
      <c r="B476" t="s">
        <v>16</v>
      </c>
      <c r="C476" t="s">
        <v>24</v>
      </c>
      <c r="D476" t="s">
        <v>1876</v>
      </c>
      <c r="E476" t="s">
        <v>1877</v>
      </c>
      <c r="F476" t="s">
        <v>53</v>
      </c>
      <c r="G476">
        <v>13.2</v>
      </c>
      <c r="H476" s="37">
        <v>1068.3370754160567</v>
      </c>
      <c r="I476" s="37">
        <v>100.84396000192133</v>
      </c>
      <c r="J476" s="37">
        <v>37.533581797348091</v>
      </c>
      <c r="K476" s="37">
        <v>10.891266313274631</v>
      </c>
      <c r="L476" s="37">
        <v>149.26880811254406</v>
      </c>
    </row>
    <row r="477" spans="1:12" x14ac:dyDescent="0.25">
      <c r="A477" t="s">
        <v>10</v>
      </c>
      <c r="B477" t="s">
        <v>16</v>
      </c>
      <c r="C477" t="s">
        <v>24</v>
      </c>
      <c r="D477" t="s">
        <v>1876</v>
      </c>
      <c r="E477" t="s">
        <v>1877</v>
      </c>
      <c r="F477" t="s">
        <v>53</v>
      </c>
      <c r="G477">
        <v>66</v>
      </c>
      <c r="H477" s="37">
        <v>1171166.7727761932</v>
      </c>
      <c r="I477" s="37">
        <v>100214.50522151001</v>
      </c>
      <c r="J477" s="37">
        <v>37299.302099408305</v>
      </c>
      <c r="K477" s="37">
        <v>14068.723545012168</v>
      </c>
      <c r="L477" s="37">
        <v>151582.53086593049</v>
      </c>
    </row>
    <row r="478" spans="1:12" x14ac:dyDescent="0.25">
      <c r="A478" t="s">
        <v>10</v>
      </c>
      <c r="B478" t="s">
        <v>16</v>
      </c>
      <c r="C478" t="s">
        <v>24</v>
      </c>
      <c r="D478" t="s">
        <v>1878</v>
      </c>
      <c r="E478" t="s">
        <v>1879</v>
      </c>
      <c r="F478" t="s">
        <v>53</v>
      </c>
      <c r="G478">
        <v>15</v>
      </c>
      <c r="H478" s="37">
        <v>272466.95699204737</v>
      </c>
      <c r="I478" s="37">
        <v>23240.505350056894</v>
      </c>
      <c r="J478" s="37">
        <v>8649.9916162697918</v>
      </c>
      <c r="K478" s="37">
        <v>2577.455799723607</v>
      </c>
      <c r="L478" s="37">
        <v>34467.952766050279</v>
      </c>
    </row>
    <row r="479" spans="1:12" x14ac:dyDescent="0.25">
      <c r="A479" t="s">
        <v>10</v>
      </c>
      <c r="B479" t="s">
        <v>16</v>
      </c>
      <c r="C479" t="s">
        <v>24</v>
      </c>
      <c r="D479" t="s">
        <v>1878</v>
      </c>
      <c r="E479" t="s">
        <v>1879</v>
      </c>
      <c r="F479" t="s">
        <v>53</v>
      </c>
      <c r="G479">
        <v>66</v>
      </c>
      <c r="H479" s="37">
        <v>771533.9015750516</v>
      </c>
      <c r="I479" s="37">
        <v>71347.051698998825</v>
      </c>
      <c r="J479" s="37">
        <v>26554.990511013013</v>
      </c>
      <c r="K479" s="37">
        <v>10286.225967935272</v>
      </c>
      <c r="L479" s="37">
        <v>108188.26817794713</v>
      </c>
    </row>
    <row r="480" spans="1:12" x14ac:dyDescent="0.25">
      <c r="A480" t="s">
        <v>10</v>
      </c>
      <c r="B480" t="s">
        <v>16</v>
      </c>
      <c r="C480" t="s">
        <v>24</v>
      </c>
      <c r="D480" t="s">
        <v>1880</v>
      </c>
      <c r="E480" t="s">
        <v>1881</v>
      </c>
      <c r="F480" t="s">
        <v>53</v>
      </c>
      <c r="G480">
        <v>13.8</v>
      </c>
      <c r="H480" s="37">
        <v>134801.21751764222</v>
      </c>
      <c r="I480" s="37">
        <v>11558.21874971091</v>
      </c>
      <c r="J480" s="37">
        <v>4301.90711338241</v>
      </c>
      <c r="K480" s="37">
        <v>1498.7781614421049</v>
      </c>
      <c r="L480" s="37">
        <v>17358.90402453543</v>
      </c>
    </row>
    <row r="481" spans="1:12" x14ac:dyDescent="0.25">
      <c r="A481" t="s">
        <v>10</v>
      </c>
      <c r="B481" t="s">
        <v>16</v>
      </c>
      <c r="C481" t="s">
        <v>24</v>
      </c>
      <c r="D481" t="s">
        <v>1880</v>
      </c>
      <c r="E481" t="s">
        <v>1881</v>
      </c>
      <c r="F481" t="s">
        <v>53</v>
      </c>
      <c r="G481">
        <v>66</v>
      </c>
      <c r="H481" s="37">
        <v>307789.2223681818</v>
      </c>
      <c r="I481" s="37">
        <v>30686.992436883818</v>
      </c>
      <c r="J481" s="37">
        <v>11421.534226962491</v>
      </c>
      <c r="K481" s="37">
        <v>4476.3297178907633</v>
      </c>
      <c r="L481" s="37">
        <v>46584.85638173706</v>
      </c>
    </row>
    <row r="482" spans="1:12" x14ac:dyDescent="0.25">
      <c r="A482" t="s">
        <v>10</v>
      </c>
      <c r="B482" t="s">
        <v>16</v>
      </c>
      <c r="C482" t="s">
        <v>24</v>
      </c>
      <c r="D482" t="s">
        <v>1882</v>
      </c>
      <c r="E482" t="s">
        <v>1883</v>
      </c>
      <c r="F482" t="s">
        <v>53</v>
      </c>
      <c r="G482">
        <v>13.8</v>
      </c>
      <c r="H482" s="37">
        <v>220226.8706828435</v>
      </c>
      <c r="I482" s="37">
        <v>18528.218048066559</v>
      </c>
      <c r="J482" s="37">
        <v>6896.1035212516208</v>
      </c>
      <c r="K482" s="37">
        <v>2192.3074561095327</v>
      </c>
      <c r="L482" s="37">
        <v>27616.629025427712</v>
      </c>
    </row>
    <row r="483" spans="1:12" x14ac:dyDescent="0.25">
      <c r="A483" t="s">
        <v>10</v>
      </c>
      <c r="B483" t="s">
        <v>16</v>
      </c>
      <c r="C483" t="s">
        <v>24</v>
      </c>
      <c r="D483" t="s">
        <v>1882</v>
      </c>
      <c r="E483" t="s">
        <v>1883</v>
      </c>
      <c r="F483" t="s">
        <v>53</v>
      </c>
      <c r="G483">
        <v>33</v>
      </c>
      <c r="H483" s="37">
        <v>4898.7777815328063</v>
      </c>
      <c r="I483" s="37">
        <v>371.5740644776107</v>
      </c>
      <c r="J483" s="37">
        <v>138.29787666586853</v>
      </c>
      <c r="K483" s="37">
        <v>46.469544549301553</v>
      </c>
      <c r="L483" s="37">
        <v>556.34148569278079</v>
      </c>
    </row>
    <row r="484" spans="1:12" x14ac:dyDescent="0.25">
      <c r="A484" t="s">
        <v>10</v>
      </c>
      <c r="B484" t="s">
        <v>16</v>
      </c>
      <c r="C484" t="s">
        <v>24</v>
      </c>
      <c r="D484" t="s">
        <v>1882</v>
      </c>
      <c r="E484" t="s">
        <v>1883</v>
      </c>
      <c r="F484" t="s">
        <v>53</v>
      </c>
      <c r="G484">
        <v>66</v>
      </c>
      <c r="H484" s="37">
        <v>82201.139188259142</v>
      </c>
      <c r="I484" s="37">
        <v>8734.1494306645855</v>
      </c>
      <c r="J484" s="37">
        <v>3250.8036384119059</v>
      </c>
      <c r="K484" s="37">
        <v>1083.4824370483398</v>
      </c>
      <c r="L484" s="37">
        <v>13068.435506124833</v>
      </c>
    </row>
    <row r="485" spans="1:12" x14ac:dyDescent="0.25">
      <c r="A485" t="s">
        <v>10</v>
      </c>
      <c r="B485" t="s">
        <v>16</v>
      </c>
      <c r="C485" t="s">
        <v>24</v>
      </c>
      <c r="D485" t="s">
        <v>1889</v>
      </c>
      <c r="E485" t="s">
        <v>1890</v>
      </c>
      <c r="F485" t="s">
        <v>53</v>
      </c>
      <c r="G485">
        <v>12</v>
      </c>
      <c r="H485" s="37">
        <v>979651.89896525198</v>
      </c>
      <c r="I485" s="37">
        <v>87360.110868928125</v>
      </c>
      <c r="J485" s="37">
        <v>32514.965368891113</v>
      </c>
      <c r="K485" s="37">
        <v>10151.015481144044</v>
      </c>
      <c r="L485" s="37">
        <v>130026.0917189633</v>
      </c>
    </row>
    <row r="486" spans="1:12" x14ac:dyDescent="0.25">
      <c r="A486" t="s">
        <v>10</v>
      </c>
      <c r="B486" t="s">
        <v>16</v>
      </c>
      <c r="C486" t="s">
        <v>24</v>
      </c>
      <c r="D486" t="s">
        <v>1889</v>
      </c>
      <c r="E486" t="s">
        <v>1890</v>
      </c>
      <c r="F486" t="s">
        <v>53</v>
      </c>
      <c r="G486">
        <v>23</v>
      </c>
      <c r="H486" s="37">
        <v>106568.16257172704</v>
      </c>
      <c r="I486" s="37">
        <v>9222.991584476662</v>
      </c>
      <c r="J486" s="37">
        <v>3432.7480698458512</v>
      </c>
      <c r="K486" s="37">
        <v>1087.3258487480466</v>
      </c>
      <c r="L486" s="37">
        <v>13743.065503070558</v>
      </c>
    </row>
    <row r="487" spans="1:12" x14ac:dyDescent="0.25">
      <c r="A487" t="s">
        <v>10</v>
      </c>
      <c r="B487" t="s">
        <v>16</v>
      </c>
      <c r="C487" t="s">
        <v>24</v>
      </c>
      <c r="D487" t="s">
        <v>1889</v>
      </c>
      <c r="E487" t="s">
        <v>1890</v>
      </c>
      <c r="F487" t="s">
        <v>53</v>
      </c>
      <c r="G487">
        <v>66</v>
      </c>
      <c r="H487" s="37">
        <v>951650.13337602548</v>
      </c>
      <c r="I487" s="37">
        <v>83923.803592627315</v>
      </c>
      <c r="J487" s="37">
        <v>31235.990205347316</v>
      </c>
      <c r="K487" s="37">
        <v>13079.700256270116</v>
      </c>
      <c r="L487" s="37">
        <v>128239.4940542447</v>
      </c>
    </row>
    <row r="488" spans="1:12" x14ac:dyDescent="0.25">
      <c r="A488" t="s">
        <v>10</v>
      </c>
      <c r="B488" t="s">
        <v>16</v>
      </c>
      <c r="C488" t="s">
        <v>24</v>
      </c>
      <c r="D488" t="s">
        <v>1891</v>
      </c>
      <c r="E488" t="s">
        <v>1892</v>
      </c>
      <c r="F488" t="s">
        <v>53</v>
      </c>
      <c r="G488">
        <v>13.2</v>
      </c>
      <c r="H488" s="37">
        <v>213726.96379525901</v>
      </c>
      <c r="I488" s="37">
        <v>18418.945427689785</v>
      </c>
      <c r="J488" s="37">
        <v>6855.4328372062519</v>
      </c>
      <c r="K488" s="37">
        <v>2283.8442434030412</v>
      </c>
      <c r="L488" s="37">
        <v>27558.222508299081</v>
      </c>
    </row>
    <row r="489" spans="1:12" x14ac:dyDescent="0.25">
      <c r="A489" t="s">
        <v>10</v>
      </c>
      <c r="B489" t="s">
        <v>16</v>
      </c>
      <c r="C489" t="s">
        <v>24</v>
      </c>
      <c r="D489" t="s">
        <v>1891</v>
      </c>
      <c r="E489" t="s">
        <v>1892</v>
      </c>
      <c r="F489" t="s">
        <v>53</v>
      </c>
      <c r="G489">
        <v>66</v>
      </c>
      <c r="H489" s="37">
        <v>210070.20533405402</v>
      </c>
      <c r="I489" s="37">
        <v>21919.721607976666</v>
      </c>
      <c r="J489" s="37">
        <v>8158.4029815213044</v>
      </c>
      <c r="K489" s="37">
        <v>2905.6991971978596</v>
      </c>
      <c r="L489" s="37">
        <v>32983.823786695822</v>
      </c>
    </row>
    <row r="490" spans="1:12" x14ac:dyDescent="0.25">
      <c r="A490" t="s">
        <v>10</v>
      </c>
      <c r="B490" t="s">
        <v>16</v>
      </c>
      <c r="C490" t="s">
        <v>24</v>
      </c>
      <c r="D490" t="s">
        <v>1893</v>
      </c>
      <c r="E490" t="s">
        <v>1894</v>
      </c>
      <c r="F490" t="s">
        <v>53</v>
      </c>
      <c r="G490">
        <v>13.2</v>
      </c>
      <c r="H490" s="37">
        <v>193105.39546348061</v>
      </c>
      <c r="I490" s="37">
        <v>15951.820057467197</v>
      </c>
      <c r="J490" s="37">
        <v>5937.1819882134305</v>
      </c>
      <c r="K490" s="37">
        <v>1712.9711061578973</v>
      </c>
      <c r="L490" s="37">
        <v>23601.973151838527</v>
      </c>
    </row>
    <row r="491" spans="1:12" x14ac:dyDescent="0.25">
      <c r="A491" t="s">
        <v>10</v>
      </c>
      <c r="B491" t="s">
        <v>16</v>
      </c>
      <c r="C491" t="s">
        <v>24</v>
      </c>
      <c r="D491" t="s">
        <v>1893</v>
      </c>
      <c r="E491" t="s">
        <v>1894</v>
      </c>
      <c r="F491" t="s">
        <v>53</v>
      </c>
      <c r="G491">
        <v>13.8</v>
      </c>
      <c r="H491" s="37">
        <v>6422.6532382334435</v>
      </c>
      <c r="I491" s="37">
        <v>472.23743837952577</v>
      </c>
      <c r="J491" s="37">
        <v>175.76424528400469</v>
      </c>
      <c r="K491" s="37">
        <v>76.630540784521955</v>
      </c>
      <c r="L491" s="37">
        <v>724.6322244480524</v>
      </c>
    </row>
    <row r="492" spans="1:12" x14ac:dyDescent="0.25">
      <c r="A492" t="s">
        <v>10</v>
      </c>
      <c r="B492" t="s">
        <v>16</v>
      </c>
      <c r="C492" t="s">
        <v>24</v>
      </c>
      <c r="D492" t="s">
        <v>1893</v>
      </c>
      <c r="E492" t="s">
        <v>1894</v>
      </c>
      <c r="F492" t="s">
        <v>53</v>
      </c>
      <c r="G492">
        <v>66</v>
      </c>
      <c r="H492" s="37">
        <v>358078.01562108612</v>
      </c>
      <c r="I492" s="37">
        <v>34436.157763169853</v>
      </c>
      <c r="J492" s="37">
        <v>12816.953481058201</v>
      </c>
      <c r="K492" s="37">
        <v>4580.7792837036668</v>
      </c>
      <c r="L492" s="37">
        <v>51833.890527931719</v>
      </c>
    </row>
    <row r="493" spans="1:12" x14ac:dyDescent="0.25">
      <c r="A493" t="s">
        <v>10</v>
      </c>
      <c r="B493" t="s">
        <v>16</v>
      </c>
      <c r="C493" t="s">
        <v>24</v>
      </c>
      <c r="D493" t="s">
        <v>1895</v>
      </c>
      <c r="E493" t="s">
        <v>1896</v>
      </c>
      <c r="F493" t="s">
        <v>53</v>
      </c>
      <c r="G493">
        <v>15</v>
      </c>
      <c r="H493" s="37">
        <v>733900.33728858863</v>
      </c>
      <c r="I493" s="37">
        <v>60105.789060684016</v>
      </c>
      <c r="J493" s="37">
        <v>22371.052764690634</v>
      </c>
      <c r="K493" s="37">
        <v>9180.8601946847466</v>
      </c>
      <c r="L493" s="37">
        <v>91657.702020059369</v>
      </c>
    </row>
    <row r="494" spans="1:12" x14ac:dyDescent="0.25">
      <c r="A494" t="s">
        <v>10</v>
      </c>
      <c r="B494" t="s">
        <v>16</v>
      </c>
      <c r="C494" t="s">
        <v>24</v>
      </c>
      <c r="D494" t="s">
        <v>1895</v>
      </c>
      <c r="E494" t="s">
        <v>1896</v>
      </c>
      <c r="F494" t="s">
        <v>53</v>
      </c>
      <c r="G494">
        <v>23</v>
      </c>
      <c r="H494" s="37">
        <v>3147.588966222716</v>
      </c>
      <c r="I494" s="37">
        <v>298.51232180398222</v>
      </c>
      <c r="J494" s="37">
        <v>111.1046873579002</v>
      </c>
      <c r="K494" s="37">
        <v>31.317651278328281</v>
      </c>
      <c r="L494" s="37">
        <v>440.93466044021073</v>
      </c>
    </row>
    <row r="495" spans="1:12" x14ac:dyDescent="0.25">
      <c r="A495" t="s">
        <v>10</v>
      </c>
      <c r="B495" t="s">
        <v>16</v>
      </c>
      <c r="C495" t="s">
        <v>24</v>
      </c>
      <c r="D495" t="s">
        <v>1895</v>
      </c>
      <c r="E495" t="s">
        <v>1896</v>
      </c>
      <c r="F495" t="s">
        <v>53</v>
      </c>
      <c r="G495">
        <v>66</v>
      </c>
      <c r="H495" s="37">
        <v>1125873.9038570398</v>
      </c>
      <c r="I495" s="37">
        <v>99138.931516215525</v>
      </c>
      <c r="J495" s="37">
        <v>36898.979327018402</v>
      </c>
      <c r="K495" s="37">
        <v>15760.179921560899</v>
      </c>
      <c r="L495" s="37">
        <v>151798.09076479491</v>
      </c>
    </row>
    <row r="496" spans="1:12" x14ac:dyDescent="0.25">
      <c r="A496" t="s">
        <v>10</v>
      </c>
      <c r="B496" t="s">
        <v>16</v>
      </c>
      <c r="C496" t="s">
        <v>24</v>
      </c>
      <c r="D496" t="s">
        <v>1897</v>
      </c>
      <c r="E496" t="s">
        <v>1898</v>
      </c>
      <c r="F496" t="s">
        <v>53</v>
      </c>
      <c r="G496">
        <v>15</v>
      </c>
      <c r="H496" s="37">
        <v>393804.13884665765</v>
      </c>
      <c r="I496" s="37">
        <v>31516.994465179538</v>
      </c>
      <c r="J496" s="37">
        <v>11730.456536443482</v>
      </c>
      <c r="K496" s="37">
        <v>5366.5481353210007</v>
      </c>
      <c r="L496" s="37">
        <v>48613.999136944025</v>
      </c>
    </row>
    <row r="497" spans="1:12" x14ac:dyDescent="0.25">
      <c r="A497" t="s">
        <v>10</v>
      </c>
      <c r="B497" t="s">
        <v>16</v>
      </c>
      <c r="C497" t="s">
        <v>24</v>
      </c>
      <c r="D497" t="s">
        <v>1897</v>
      </c>
      <c r="E497" t="s">
        <v>1898</v>
      </c>
      <c r="F497" t="s">
        <v>53</v>
      </c>
      <c r="G497">
        <v>66</v>
      </c>
      <c r="H497" s="37">
        <v>586813.31487428758</v>
      </c>
      <c r="I497" s="37">
        <v>48428.123354327734</v>
      </c>
      <c r="J497" s="37">
        <v>18024.688133796932</v>
      </c>
      <c r="K497" s="37">
        <v>8610.6222569704387</v>
      </c>
      <c r="L497" s="37">
        <v>75063.433745095157</v>
      </c>
    </row>
    <row r="498" spans="1:12" x14ac:dyDescent="0.25">
      <c r="A498" t="s">
        <v>10</v>
      </c>
      <c r="B498" t="s">
        <v>16</v>
      </c>
      <c r="C498" t="s">
        <v>24</v>
      </c>
      <c r="D498" t="s">
        <v>1899</v>
      </c>
      <c r="E498" t="s">
        <v>1900</v>
      </c>
      <c r="F498" t="s">
        <v>53</v>
      </c>
      <c r="G498">
        <v>23</v>
      </c>
      <c r="H498" s="37">
        <v>137158.38180264985</v>
      </c>
      <c r="I498" s="37">
        <v>11699.976679252648</v>
      </c>
      <c r="J498" s="37">
        <v>4354.6686555092419</v>
      </c>
      <c r="K498" s="37">
        <v>1366.512973363592</v>
      </c>
      <c r="L498" s="37">
        <v>17421.158308125479</v>
      </c>
    </row>
    <row r="499" spans="1:12" x14ac:dyDescent="0.25">
      <c r="A499" t="s">
        <v>10</v>
      </c>
      <c r="B499" t="s">
        <v>16</v>
      </c>
      <c r="C499" t="s">
        <v>24</v>
      </c>
      <c r="D499" t="s">
        <v>1899</v>
      </c>
      <c r="E499" t="s">
        <v>1900</v>
      </c>
      <c r="F499" t="s">
        <v>53</v>
      </c>
      <c r="G499">
        <v>66</v>
      </c>
      <c r="H499" s="37">
        <v>234464.13975120545</v>
      </c>
      <c r="I499" s="37">
        <v>23374.990330777262</v>
      </c>
      <c r="J499" s="37">
        <v>8700.0462057988716</v>
      </c>
      <c r="K499" s="37">
        <v>3118.8454306544836</v>
      </c>
      <c r="L499" s="37">
        <v>35193.881967230613</v>
      </c>
    </row>
    <row r="500" spans="1:12" x14ac:dyDescent="0.25">
      <c r="A500" t="s">
        <v>10</v>
      </c>
      <c r="B500" t="s">
        <v>16</v>
      </c>
      <c r="C500" t="s">
        <v>24</v>
      </c>
      <c r="D500" t="s">
        <v>1901</v>
      </c>
      <c r="E500" t="s">
        <v>1902</v>
      </c>
      <c r="F500" t="s">
        <v>53</v>
      </c>
      <c r="G500">
        <v>13.2</v>
      </c>
      <c r="H500" s="37">
        <v>1806.1735068443802</v>
      </c>
      <c r="I500" s="37">
        <v>132.90741832719561</v>
      </c>
      <c r="J500" s="37">
        <v>49.467429255684877</v>
      </c>
      <c r="K500" s="37">
        <v>21.201490690431104</v>
      </c>
      <c r="L500" s="37">
        <v>203.57633827331159</v>
      </c>
    </row>
    <row r="501" spans="1:12" x14ac:dyDescent="0.25">
      <c r="A501" t="s">
        <v>10</v>
      </c>
      <c r="B501" t="s">
        <v>16</v>
      </c>
      <c r="C501" t="s">
        <v>24</v>
      </c>
      <c r="D501" t="s">
        <v>1901</v>
      </c>
      <c r="E501" t="s">
        <v>1902</v>
      </c>
      <c r="F501" t="s">
        <v>53</v>
      </c>
      <c r="G501">
        <v>13.8</v>
      </c>
      <c r="H501" s="37">
        <v>483.76380449216822</v>
      </c>
      <c r="I501" s="37">
        <v>35.597797272272807</v>
      </c>
      <c r="J501" s="37">
        <v>13.249309484661353</v>
      </c>
      <c r="K501" s="37">
        <v>5.6785872223470379</v>
      </c>
      <c r="L501" s="37">
        <v>54.525693979281201</v>
      </c>
    </row>
    <row r="502" spans="1:12" x14ac:dyDescent="0.25">
      <c r="A502" t="s">
        <v>10</v>
      </c>
      <c r="B502" t="s">
        <v>16</v>
      </c>
      <c r="C502" t="s">
        <v>24</v>
      </c>
      <c r="D502" t="s">
        <v>1903</v>
      </c>
      <c r="E502" t="s">
        <v>1904</v>
      </c>
      <c r="F502" t="s">
        <v>53</v>
      </c>
      <c r="G502">
        <v>13.2</v>
      </c>
      <c r="H502" s="37">
        <v>167572.04908351862</v>
      </c>
      <c r="I502" s="37">
        <v>14022.501787345598</v>
      </c>
      <c r="J502" s="37">
        <v>5219.1000614094073</v>
      </c>
      <c r="K502" s="37">
        <v>1631.6734679642391</v>
      </c>
      <c r="L502" s="37">
        <v>20873.275316719231</v>
      </c>
    </row>
    <row r="503" spans="1:12" x14ac:dyDescent="0.25">
      <c r="A503" t="s">
        <v>10</v>
      </c>
      <c r="B503" t="s">
        <v>16</v>
      </c>
      <c r="C503" t="s">
        <v>24</v>
      </c>
      <c r="D503" t="s">
        <v>1903</v>
      </c>
      <c r="E503" t="s">
        <v>1904</v>
      </c>
      <c r="F503" t="s">
        <v>53</v>
      </c>
      <c r="G503">
        <v>13.8</v>
      </c>
      <c r="H503" s="37">
        <v>533041.74388235353</v>
      </c>
      <c r="I503" s="37">
        <v>48320.499088549259</v>
      </c>
      <c r="J503" s="37">
        <v>17984.630958504542</v>
      </c>
      <c r="K503" s="37">
        <v>5373.4832008885378</v>
      </c>
      <c r="L503" s="37">
        <v>71678.61324794234</v>
      </c>
    </row>
    <row r="504" spans="1:12" x14ac:dyDescent="0.25">
      <c r="A504" t="s">
        <v>10</v>
      </c>
      <c r="B504" t="s">
        <v>16</v>
      </c>
      <c r="C504" t="s">
        <v>24</v>
      </c>
      <c r="D504" t="s">
        <v>1903</v>
      </c>
      <c r="E504" t="s">
        <v>1904</v>
      </c>
      <c r="F504" t="s">
        <v>53</v>
      </c>
      <c r="G504">
        <v>23</v>
      </c>
      <c r="H504" s="37">
        <v>35722.565896431071</v>
      </c>
      <c r="I504" s="37">
        <v>2990.7721489379624</v>
      </c>
      <c r="J504" s="37">
        <v>1113.1493754038895</v>
      </c>
      <c r="K504" s="37">
        <v>417.21664222335579</v>
      </c>
      <c r="L504" s="37">
        <v>4521.138166565207</v>
      </c>
    </row>
    <row r="505" spans="1:12" x14ac:dyDescent="0.25">
      <c r="A505" t="s">
        <v>10</v>
      </c>
      <c r="B505" t="s">
        <v>16</v>
      </c>
      <c r="C505" t="s">
        <v>24</v>
      </c>
      <c r="D505" t="s">
        <v>1903</v>
      </c>
      <c r="E505" t="s">
        <v>1904</v>
      </c>
      <c r="F505" t="s">
        <v>53</v>
      </c>
      <c r="G505">
        <v>66</v>
      </c>
      <c r="H505" s="37">
        <v>514700.67368432874</v>
      </c>
      <c r="I505" s="37">
        <v>42441.759566833105</v>
      </c>
      <c r="J505" s="37">
        <v>15796.595594766031</v>
      </c>
      <c r="K505" s="37">
        <v>5614.8101066362342</v>
      </c>
      <c r="L505" s="37">
        <v>63853.165268235418</v>
      </c>
    </row>
    <row r="506" spans="1:12" x14ac:dyDescent="0.25">
      <c r="A506" t="s">
        <v>10</v>
      </c>
      <c r="B506" t="s">
        <v>16</v>
      </c>
      <c r="C506" t="s">
        <v>24</v>
      </c>
      <c r="D506" t="s">
        <v>1903</v>
      </c>
      <c r="E506" t="s">
        <v>1904</v>
      </c>
      <c r="F506" t="s">
        <v>53</v>
      </c>
      <c r="G506">
        <v>110</v>
      </c>
      <c r="H506" s="37">
        <v>2832281.8535454706</v>
      </c>
      <c r="I506" s="37">
        <v>244658.2184716147</v>
      </c>
      <c r="J506" s="37">
        <v>91060.4785375629</v>
      </c>
      <c r="K506" s="37">
        <v>35731.683392224397</v>
      </c>
      <c r="L506" s="37">
        <v>371450.38040140219</v>
      </c>
    </row>
    <row r="507" spans="1:12" x14ac:dyDescent="0.25">
      <c r="A507" t="s">
        <v>10</v>
      </c>
      <c r="B507" t="s">
        <v>16</v>
      </c>
      <c r="C507" t="s">
        <v>24</v>
      </c>
      <c r="D507" t="s">
        <v>1905</v>
      </c>
      <c r="E507" t="s">
        <v>1906</v>
      </c>
      <c r="F507" t="s">
        <v>53</v>
      </c>
      <c r="G507">
        <v>15</v>
      </c>
      <c r="H507" s="37">
        <v>448313.09474532917</v>
      </c>
      <c r="I507" s="37">
        <v>37157.918158376022</v>
      </c>
      <c r="J507" s="37">
        <v>13829.978122537048</v>
      </c>
      <c r="K507" s="37">
        <v>4358.9805214219896</v>
      </c>
      <c r="L507" s="37">
        <v>55346.876802335057</v>
      </c>
    </row>
    <row r="508" spans="1:12" x14ac:dyDescent="0.25">
      <c r="A508" t="s">
        <v>10</v>
      </c>
      <c r="B508" t="s">
        <v>16</v>
      </c>
      <c r="C508" t="s">
        <v>24</v>
      </c>
      <c r="D508" t="s">
        <v>1905</v>
      </c>
      <c r="E508" t="s">
        <v>1906</v>
      </c>
      <c r="F508" t="s">
        <v>53</v>
      </c>
      <c r="G508">
        <v>33</v>
      </c>
      <c r="H508" s="37">
        <v>0</v>
      </c>
      <c r="I508" s="37">
        <v>0</v>
      </c>
      <c r="J508" s="37">
        <v>0</v>
      </c>
      <c r="K508" s="37">
        <v>0</v>
      </c>
      <c r="L508" s="37">
        <v>0</v>
      </c>
    </row>
    <row r="509" spans="1:12" x14ac:dyDescent="0.25">
      <c r="A509" t="s">
        <v>10</v>
      </c>
      <c r="B509" t="s">
        <v>16</v>
      </c>
      <c r="C509" t="s">
        <v>24</v>
      </c>
      <c r="D509" t="s">
        <v>1905</v>
      </c>
      <c r="E509" t="s">
        <v>1906</v>
      </c>
      <c r="F509" t="s">
        <v>53</v>
      </c>
      <c r="G509">
        <v>66</v>
      </c>
      <c r="H509" s="37">
        <v>1207939.669958235</v>
      </c>
      <c r="I509" s="37">
        <v>97588.203591234327</v>
      </c>
      <c r="J509" s="37">
        <v>36321.806698964072</v>
      </c>
      <c r="K509" s="37">
        <v>15909.628516569912</v>
      </c>
      <c r="L509" s="37">
        <v>149819.63880676834</v>
      </c>
    </row>
    <row r="510" spans="1:12" x14ac:dyDescent="0.25">
      <c r="A510" t="s">
        <v>10</v>
      </c>
      <c r="B510" t="s">
        <v>16</v>
      </c>
      <c r="C510" t="s">
        <v>24</v>
      </c>
      <c r="D510" t="s">
        <v>1907</v>
      </c>
      <c r="E510" t="s">
        <v>1908</v>
      </c>
      <c r="F510" t="s">
        <v>53</v>
      </c>
      <c r="G510">
        <v>15</v>
      </c>
      <c r="H510" s="37">
        <v>397917.58001266554</v>
      </c>
      <c r="I510" s="37">
        <v>32294.931566830786</v>
      </c>
      <c r="J510" s="37">
        <v>12020.000559084634</v>
      </c>
      <c r="K510" s="37">
        <v>4170.9298197332128</v>
      </c>
      <c r="L510" s="37">
        <v>48485.861945648627</v>
      </c>
    </row>
    <row r="511" spans="1:12" x14ac:dyDescent="0.25">
      <c r="A511" t="s">
        <v>10</v>
      </c>
      <c r="B511" t="s">
        <v>16</v>
      </c>
      <c r="C511" t="s">
        <v>24</v>
      </c>
      <c r="D511" t="s">
        <v>1907</v>
      </c>
      <c r="E511" t="s">
        <v>1908</v>
      </c>
      <c r="F511" t="s">
        <v>53</v>
      </c>
      <c r="G511">
        <v>66</v>
      </c>
      <c r="H511" s="37">
        <v>1047194.9299527101</v>
      </c>
      <c r="I511" s="37">
        <v>82466.872884427794</v>
      </c>
      <c r="J511" s="37">
        <v>30693.728399005817</v>
      </c>
      <c r="K511" s="37">
        <v>16130.14532845625</v>
      </c>
      <c r="L511" s="37">
        <v>129290.74661188992</v>
      </c>
    </row>
    <row r="512" spans="1:12" x14ac:dyDescent="0.25">
      <c r="A512" t="s">
        <v>10</v>
      </c>
      <c r="B512" t="s">
        <v>16</v>
      </c>
      <c r="C512" t="s">
        <v>24</v>
      </c>
      <c r="D512" t="s">
        <v>1909</v>
      </c>
      <c r="E512" t="s">
        <v>1910</v>
      </c>
      <c r="F512" t="s">
        <v>53</v>
      </c>
      <c r="G512">
        <v>15</v>
      </c>
      <c r="H512" s="37">
        <v>663125.74721726682</v>
      </c>
      <c r="I512" s="37">
        <v>55324.863549961134</v>
      </c>
      <c r="J512" s="37">
        <v>20591.617896005122</v>
      </c>
      <c r="K512" s="37">
        <v>7080.7490844337581</v>
      </c>
      <c r="L512" s="37">
        <v>82997.230530399873</v>
      </c>
    </row>
    <row r="513" spans="1:12" x14ac:dyDescent="0.25">
      <c r="A513" t="s">
        <v>10</v>
      </c>
      <c r="B513" t="s">
        <v>16</v>
      </c>
      <c r="C513" t="s">
        <v>24</v>
      </c>
      <c r="D513" t="s">
        <v>1909</v>
      </c>
      <c r="E513" t="s">
        <v>1910</v>
      </c>
      <c r="F513" t="s">
        <v>53</v>
      </c>
      <c r="G513">
        <v>66</v>
      </c>
      <c r="H513" s="37">
        <v>1179983.9987281929</v>
      </c>
      <c r="I513" s="37">
        <v>103656.33687529936</v>
      </c>
      <c r="J513" s="37">
        <v>38580.33340666502</v>
      </c>
      <c r="K513" s="37">
        <v>18062.292273620402</v>
      </c>
      <c r="L513" s="37">
        <v>160298.96255558476</v>
      </c>
    </row>
    <row r="514" spans="1:12" x14ac:dyDescent="0.25">
      <c r="A514" t="s">
        <v>10</v>
      </c>
      <c r="B514" t="s">
        <v>16</v>
      </c>
      <c r="C514" t="s">
        <v>24</v>
      </c>
      <c r="D514" t="s">
        <v>1911</v>
      </c>
      <c r="E514" t="s">
        <v>1912</v>
      </c>
      <c r="F514" t="s">
        <v>53</v>
      </c>
      <c r="G514">
        <v>13.2</v>
      </c>
      <c r="H514" s="37">
        <v>977404.15486918972</v>
      </c>
      <c r="I514" s="37">
        <v>73985.88824839452</v>
      </c>
      <c r="J514" s="37">
        <v>27537.151341217308</v>
      </c>
      <c r="K514" s="37">
        <v>16013.866115596162</v>
      </c>
      <c r="L514" s="37">
        <v>117536.90570520792</v>
      </c>
    </row>
    <row r="515" spans="1:12" x14ac:dyDescent="0.25">
      <c r="A515" t="s">
        <v>10</v>
      </c>
      <c r="B515" t="s">
        <v>16</v>
      </c>
      <c r="C515" t="s">
        <v>24</v>
      </c>
      <c r="D515" t="s">
        <v>1911</v>
      </c>
      <c r="E515" t="s">
        <v>1912</v>
      </c>
      <c r="F515" t="s">
        <v>53</v>
      </c>
      <c r="G515">
        <v>15</v>
      </c>
      <c r="H515" s="37">
        <v>72097.622434661127</v>
      </c>
      <c r="I515" s="37">
        <v>6053.5552796651264</v>
      </c>
      <c r="J515" s="37">
        <v>2253.1008525423872</v>
      </c>
      <c r="K515" s="37">
        <v>750.205516353966</v>
      </c>
      <c r="L515" s="37">
        <v>9056.8616485614803</v>
      </c>
    </row>
    <row r="516" spans="1:12" x14ac:dyDescent="0.25">
      <c r="A516" t="s">
        <v>10</v>
      </c>
      <c r="B516" t="s">
        <v>16</v>
      </c>
      <c r="C516" t="s">
        <v>24</v>
      </c>
      <c r="D516" t="s">
        <v>1911</v>
      </c>
      <c r="E516" t="s">
        <v>1912</v>
      </c>
      <c r="F516" t="s">
        <v>53</v>
      </c>
      <c r="G516">
        <v>23</v>
      </c>
      <c r="H516" s="37">
        <v>120886.87865658308</v>
      </c>
      <c r="I516" s="37">
        <v>11711.598230610796</v>
      </c>
      <c r="J516" s="37">
        <v>4358.9941346802771</v>
      </c>
      <c r="K516" s="37">
        <v>1327.6333415204231</v>
      </c>
      <c r="L516" s="37">
        <v>17398.225706811489</v>
      </c>
    </row>
    <row r="517" spans="1:12" x14ac:dyDescent="0.25">
      <c r="A517" t="s">
        <v>10</v>
      </c>
      <c r="B517" t="s">
        <v>16</v>
      </c>
      <c r="C517" t="s">
        <v>24</v>
      </c>
      <c r="D517" t="s">
        <v>1911</v>
      </c>
      <c r="E517" t="s">
        <v>1912</v>
      </c>
      <c r="F517" t="s">
        <v>53</v>
      </c>
      <c r="G517">
        <v>66</v>
      </c>
      <c r="H517" s="37">
        <v>854101.23780819261</v>
      </c>
      <c r="I517" s="37">
        <v>76284.47836984857</v>
      </c>
      <c r="J517" s="37">
        <v>28392.674273285043</v>
      </c>
      <c r="K517" s="37">
        <v>10952.749260442348</v>
      </c>
      <c r="L517" s="37">
        <v>115629.90190357593</v>
      </c>
    </row>
    <row r="518" spans="1:12" x14ac:dyDescent="0.25">
      <c r="A518" t="s">
        <v>10</v>
      </c>
      <c r="B518" t="s">
        <v>16</v>
      </c>
      <c r="C518" t="s">
        <v>24</v>
      </c>
      <c r="D518" t="s">
        <v>1913</v>
      </c>
      <c r="E518" t="s">
        <v>1914</v>
      </c>
      <c r="F518" t="s">
        <v>53</v>
      </c>
      <c r="G518">
        <v>13.2</v>
      </c>
      <c r="H518" s="37">
        <v>320961.50327648723</v>
      </c>
      <c r="I518" s="37">
        <v>27074.894893710571</v>
      </c>
      <c r="J518" s="37">
        <v>10077.130867612959</v>
      </c>
      <c r="K518" s="37">
        <v>3254.2563309790803</v>
      </c>
      <c r="L518" s="37">
        <v>40406.28209230263</v>
      </c>
    </row>
    <row r="519" spans="1:12" x14ac:dyDescent="0.25">
      <c r="A519" t="s">
        <v>10</v>
      </c>
      <c r="B519" t="s">
        <v>16</v>
      </c>
      <c r="C519" t="s">
        <v>24</v>
      </c>
      <c r="D519" t="s">
        <v>1913</v>
      </c>
      <c r="E519" t="s">
        <v>1914</v>
      </c>
      <c r="F519" t="s">
        <v>53</v>
      </c>
      <c r="G519">
        <v>15</v>
      </c>
      <c r="H519" s="37">
        <v>0</v>
      </c>
      <c r="I519" s="37">
        <v>0</v>
      </c>
      <c r="J519" s="37">
        <v>0</v>
      </c>
      <c r="K519" s="37">
        <v>0</v>
      </c>
      <c r="L519" s="37">
        <v>0</v>
      </c>
    </row>
    <row r="520" spans="1:12" x14ac:dyDescent="0.25">
      <c r="A520" t="s">
        <v>10</v>
      </c>
      <c r="B520" t="s">
        <v>16</v>
      </c>
      <c r="C520" t="s">
        <v>24</v>
      </c>
      <c r="D520" t="s">
        <v>1913</v>
      </c>
      <c r="E520" t="s">
        <v>1914</v>
      </c>
      <c r="F520" t="s">
        <v>53</v>
      </c>
      <c r="G520">
        <v>110</v>
      </c>
      <c r="H520" s="37">
        <v>505857.90057686565</v>
      </c>
      <c r="I520" s="37">
        <v>44307.956344459708</v>
      </c>
      <c r="J520" s="37">
        <v>16491.184040139058</v>
      </c>
      <c r="K520" s="37">
        <v>6852.1158783218189</v>
      </c>
      <c r="L520" s="37">
        <v>67651.256262920608</v>
      </c>
    </row>
    <row r="521" spans="1:12" x14ac:dyDescent="0.25">
      <c r="A521" t="s">
        <v>10</v>
      </c>
      <c r="B521" t="s">
        <v>16</v>
      </c>
      <c r="C521" t="s">
        <v>24</v>
      </c>
      <c r="D521" t="s">
        <v>1917</v>
      </c>
      <c r="E521" t="s">
        <v>1918</v>
      </c>
      <c r="F521" t="s">
        <v>53</v>
      </c>
      <c r="G521">
        <v>13.2</v>
      </c>
      <c r="H521" s="37">
        <v>138769.12378893959</v>
      </c>
      <c r="I521" s="37">
        <v>12390.341601326299</v>
      </c>
      <c r="J521" s="37">
        <v>4611.6187819439592</v>
      </c>
      <c r="K521" s="37">
        <v>1360.9368511500211</v>
      </c>
      <c r="L521" s="37">
        <v>18362.897234420292</v>
      </c>
    </row>
    <row r="522" spans="1:12" x14ac:dyDescent="0.25">
      <c r="A522" t="s">
        <v>10</v>
      </c>
      <c r="B522" t="s">
        <v>16</v>
      </c>
      <c r="C522" t="s">
        <v>24</v>
      </c>
      <c r="D522" t="s">
        <v>1917</v>
      </c>
      <c r="E522" t="s">
        <v>1918</v>
      </c>
      <c r="F522" t="s">
        <v>53</v>
      </c>
      <c r="G522">
        <v>15</v>
      </c>
      <c r="H522" s="37">
        <v>3216.0712467166968</v>
      </c>
      <c r="I522" s="37">
        <v>303.30608143856085</v>
      </c>
      <c r="J522" s="37">
        <v>112.88889901874589</v>
      </c>
      <c r="K522" s="37">
        <v>32.935004627092852</v>
      </c>
      <c r="L522" s="37">
        <v>449.12998508439961</v>
      </c>
    </row>
    <row r="523" spans="1:12" x14ac:dyDescent="0.25">
      <c r="A523" t="s">
        <v>10</v>
      </c>
      <c r="B523" t="s">
        <v>16</v>
      </c>
      <c r="C523" t="s">
        <v>24</v>
      </c>
      <c r="D523" t="s">
        <v>1917</v>
      </c>
      <c r="E523" t="s">
        <v>1918</v>
      </c>
      <c r="F523" t="s">
        <v>53</v>
      </c>
      <c r="G523">
        <v>23</v>
      </c>
      <c r="H523" s="37">
        <v>79874.686307800948</v>
      </c>
      <c r="I523" s="37">
        <v>7430.8724080808715</v>
      </c>
      <c r="J523" s="37">
        <v>2765.7309108948762</v>
      </c>
      <c r="K523" s="37">
        <v>835.15951187390056</v>
      </c>
      <c r="L523" s="37">
        <v>11031.76283084965</v>
      </c>
    </row>
    <row r="524" spans="1:12" x14ac:dyDescent="0.25">
      <c r="A524" t="s">
        <v>10</v>
      </c>
      <c r="B524" t="s">
        <v>16</v>
      </c>
      <c r="C524" t="s">
        <v>24</v>
      </c>
      <c r="D524" t="s">
        <v>1917</v>
      </c>
      <c r="E524" t="s">
        <v>1918</v>
      </c>
      <c r="F524" t="s">
        <v>53</v>
      </c>
      <c r="G524">
        <v>66</v>
      </c>
      <c r="H524" s="37">
        <v>411151.75766289898</v>
      </c>
      <c r="I524" s="37">
        <v>39067.59580652578</v>
      </c>
      <c r="J524" s="37">
        <v>14540.749915037361</v>
      </c>
      <c r="K524" s="37">
        <v>5456.1512623096187</v>
      </c>
      <c r="L524" s="37">
        <v>59064.496983872734</v>
      </c>
    </row>
    <row r="525" spans="1:12" x14ac:dyDescent="0.25">
      <c r="A525" t="s">
        <v>10</v>
      </c>
      <c r="B525" t="s">
        <v>16</v>
      </c>
      <c r="C525" t="s">
        <v>24</v>
      </c>
      <c r="D525" t="s">
        <v>1919</v>
      </c>
      <c r="E525" t="s">
        <v>1920</v>
      </c>
      <c r="F525" t="s">
        <v>53</v>
      </c>
      <c r="G525">
        <v>13.2</v>
      </c>
      <c r="H525" s="37">
        <v>286999.2206716605</v>
      </c>
      <c r="I525" s="37">
        <v>25162.818743318763</v>
      </c>
      <c r="J525" s="37">
        <v>9365.4663654244141</v>
      </c>
      <c r="K525" s="37">
        <v>2913.7953650754116</v>
      </c>
      <c r="L525" s="37">
        <v>37442.080473818583</v>
      </c>
    </row>
    <row r="526" spans="1:12" x14ac:dyDescent="0.25">
      <c r="A526" t="s">
        <v>10</v>
      </c>
      <c r="B526" t="s">
        <v>16</v>
      </c>
      <c r="C526" t="s">
        <v>24</v>
      </c>
      <c r="D526" t="s">
        <v>1919</v>
      </c>
      <c r="E526" t="s">
        <v>1920</v>
      </c>
      <c r="F526" t="s">
        <v>53</v>
      </c>
      <c r="G526">
        <v>66</v>
      </c>
      <c r="H526" s="37">
        <v>165223.01686228931</v>
      </c>
      <c r="I526" s="37">
        <v>16381.796224122156</v>
      </c>
      <c r="J526" s="37">
        <v>6097.216814510879</v>
      </c>
      <c r="K526" s="37">
        <v>2317.1282684844409</v>
      </c>
      <c r="L526" s="37">
        <v>24796.141307117487</v>
      </c>
    </row>
    <row r="527" spans="1:12" x14ac:dyDescent="0.25">
      <c r="A527" t="s">
        <v>10</v>
      </c>
      <c r="B527" t="s">
        <v>16</v>
      </c>
      <c r="C527" t="s">
        <v>24</v>
      </c>
      <c r="D527" t="s">
        <v>1921</v>
      </c>
      <c r="E527" t="s">
        <v>1922</v>
      </c>
      <c r="F527" t="s">
        <v>53</v>
      </c>
      <c r="G527">
        <v>15</v>
      </c>
      <c r="H527" s="37">
        <v>96931.607146246242</v>
      </c>
      <c r="I527" s="37">
        <v>8792.0406428532333</v>
      </c>
      <c r="J527" s="37">
        <v>3272.3504375259886</v>
      </c>
      <c r="K527" s="37">
        <v>989.17443475833556</v>
      </c>
      <c r="L527" s="37">
        <v>13053.565515137554</v>
      </c>
    </row>
    <row r="528" spans="1:12" x14ac:dyDescent="0.25">
      <c r="A528" t="s">
        <v>10</v>
      </c>
      <c r="B528" t="s">
        <v>16</v>
      </c>
      <c r="C528" t="s">
        <v>24</v>
      </c>
      <c r="D528" t="s">
        <v>1921</v>
      </c>
      <c r="E528" t="s">
        <v>1922</v>
      </c>
      <c r="F528" t="s">
        <v>53</v>
      </c>
      <c r="G528">
        <v>66</v>
      </c>
      <c r="H528" s="37">
        <v>260906.29821870191</v>
      </c>
      <c r="I528" s="37">
        <v>21856.065693680517</v>
      </c>
      <c r="J528" s="37">
        <v>8134.7105911582794</v>
      </c>
      <c r="K528" s="37">
        <v>3292.3219243099988</v>
      </c>
      <c r="L528" s="37">
        <v>33283.098209148797</v>
      </c>
    </row>
    <row r="529" spans="1:12" x14ac:dyDescent="0.25">
      <c r="A529" t="s">
        <v>10</v>
      </c>
      <c r="B529" t="s">
        <v>16</v>
      </c>
      <c r="C529" t="s">
        <v>24</v>
      </c>
      <c r="D529" t="s">
        <v>1921</v>
      </c>
      <c r="E529" t="s">
        <v>1922</v>
      </c>
      <c r="F529" t="s">
        <v>53</v>
      </c>
      <c r="G529">
        <v>154</v>
      </c>
      <c r="H529" s="37">
        <v>1279441.1896870264</v>
      </c>
      <c r="I529" s="37">
        <v>108909.52097202347</v>
      </c>
      <c r="J529" s="37">
        <v>40535.54039166608</v>
      </c>
      <c r="K529" s="37">
        <v>17320.111499739851</v>
      </c>
      <c r="L529" s="37">
        <v>166765.17286342932</v>
      </c>
    </row>
    <row r="530" spans="1:12" x14ac:dyDescent="0.25">
      <c r="A530" t="s">
        <v>10</v>
      </c>
      <c r="B530" t="s">
        <v>16</v>
      </c>
      <c r="C530" t="s">
        <v>24</v>
      </c>
      <c r="D530" t="s">
        <v>1926</v>
      </c>
      <c r="E530" t="s">
        <v>1927</v>
      </c>
      <c r="F530" t="s">
        <v>53</v>
      </c>
      <c r="G530">
        <v>15</v>
      </c>
      <c r="H530" s="37">
        <v>679306.76015901472</v>
      </c>
      <c r="I530" s="37">
        <v>53999.161123200887</v>
      </c>
      <c r="J530" s="37">
        <v>20098.198553162976</v>
      </c>
      <c r="K530" s="37">
        <v>9921.0700552787584</v>
      </c>
      <c r="L530" s="37">
        <v>84018.429731642624</v>
      </c>
    </row>
    <row r="531" spans="1:12" x14ac:dyDescent="0.25">
      <c r="A531" t="s">
        <v>10</v>
      </c>
      <c r="B531" t="s">
        <v>16</v>
      </c>
      <c r="C531" t="s">
        <v>24</v>
      </c>
      <c r="D531" t="s">
        <v>1926</v>
      </c>
      <c r="E531" t="s">
        <v>1927</v>
      </c>
      <c r="F531" t="s">
        <v>53</v>
      </c>
      <c r="G531">
        <v>66</v>
      </c>
      <c r="H531" s="37">
        <v>1525629.1671390554</v>
      </c>
      <c r="I531" s="37">
        <v>127340.54224813364</v>
      </c>
      <c r="J531" s="37">
        <v>47395.467794976728</v>
      </c>
      <c r="K531" s="37">
        <v>21145.822550997753</v>
      </c>
      <c r="L531" s="37">
        <v>195881.83259410816</v>
      </c>
    </row>
    <row r="532" spans="1:12" x14ac:dyDescent="0.25">
      <c r="A532" t="s">
        <v>10</v>
      </c>
      <c r="B532" t="s">
        <v>16</v>
      </c>
      <c r="C532" t="s">
        <v>24</v>
      </c>
      <c r="D532" t="s">
        <v>1930</v>
      </c>
      <c r="E532" t="s">
        <v>1931</v>
      </c>
      <c r="F532" t="s">
        <v>53</v>
      </c>
      <c r="G532">
        <v>15</v>
      </c>
      <c r="H532" s="37">
        <v>1107415.6501976126</v>
      </c>
      <c r="I532" s="37">
        <v>85495.384335227442</v>
      </c>
      <c r="J532" s="37">
        <v>31820.924140432759</v>
      </c>
      <c r="K532" s="37">
        <v>17122.083970054795</v>
      </c>
      <c r="L532" s="37">
        <v>134438.39244571503</v>
      </c>
    </row>
    <row r="533" spans="1:12" x14ac:dyDescent="0.25">
      <c r="A533" t="s">
        <v>10</v>
      </c>
      <c r="B533" t="s">
        <v>16</v>
      </c>
      <c r="C533" t="s">
        <v>24</v>
      </c>
      <c r="D533" t="s">
        <v>1930</v>
      </c>
      <c r="E533" t="s">
        <v>1931</v>
      </c>
      <c r="F533" t="s">
        <v>53</v>
      </c>
      <c r="G533">
        <v>66</v>
      </c>
      <c r="H533" s="37">
        <v>851840.0639816029</v>
      </c>
      <c r="I533" s="37">
        <v>80194.314971926578</v>
      </c>
      <c r="J533" s="37">
        <v>29847.89451568299</v>
      </c>
      <c r="K533" s="37">
        <v>11244.650998793197</v>
      </c>
      <c r="L533" s="37">
        <v>121286.86048640276</v>
      </c>
    </row>
    <row r="534" spans="1:12" x14ac:dyDescent="0.25">
      <c r="A534" t="s">
        <v>10</v>
      </c>
      <c r="B534" t="s">
        <v>16</v>
      </c>
      <c r="C534" t="s">
        <v>24</v>
      </c>
      <c r="D534" t="s">
        <v>1932</v>
      </c>
      <c r="E534" t="s">
        <v>1933</v>
      </c>
      <c r="F534" t="s">
        <v>53</v>
      </c>
      <c r="G534">
        <v>15</v>
      </c>
      <c r="H534" s="37">
        <v>570364.85150607221</v>
      </c>
      <c r="I534" s="37">
        <v>47964.496770874619</v>
      </c>
      <c r="J534" s="37">
        <v>17852.128802597235</v>
      </c>
      <c r="K534" s="37">
        <v>6264.6925558460025</v>
      </c>
      <c r="L534" s="37">
        <v>72081.318129317864</v>
      </c>
    </row>
    <row r="535" spans="1:12" x14ac:dyDescent="0.25">
      <c r="A535" t="s">
        <v>10</v>
      </c>
      <c r="B535" t="s">
        <v>16</v>
      </c>
      <c r="C535" t="s">
        <v>24</v>
      </c>
      <c r="D535" t="s">
        <v>1932</v>
      </c>
      <c r="E535" t="s">
        <v>1933</v>
      </c>
      <c r="F535" t="s">
        <v>53</v>
      </c>
      <c r="G535">
        <v>23</v>
      </c>
      <c r="H535" s="37">
        <v>3887.7346414803696</v>
      </c>
      <c r="I535" s="37">
        <v>350.322519072018</v>
      </c>
      <c r="J535" s="37">
        <v>130.38816528815516</v>
      </c>
      <c r="K535" s="37">
        <v>48.797750916026487</v>
      </c>
      <c r="L535" s="37">
        <v>529.50843527619963</v>
      </c>
    </row>
    <row r="536" spans="1:12" x14ac:dyDescent="0.25">
      <c r="A536" t="s">
        <v>10</v>
      </c>
      <c r="B536" t="s">
        <v>16</v>
      </c>
      <c r="C536" t="s">
        <v>24</v>
      </c>
      <c r="D536" t="s">
        <v>1932</v>
      </c>
      <c r="E536" t="s">
        <v>1933</v>
      </c>
      <c r="F536" t="s">
        <v>53</v>
      </c>
      <c r="G536">
        <v>66</v>
      </c>
      <c r="H536" s="37">
        <v>1813570.2883308884</v>
      </c>
      <c r="I536" s="37">
        <v>158492.70680313758</v>
      </c>
      <c r="J536" s="37">
        <v>58990.136592864183</v>
      </c>
      <c r="K536" s="37">
        <v>25746.870234108679</v>
      </c>
      <c r="L536" s="37">
        <v>243229.71363011037</v>
      </c>
    </row>
    <row r="537" spans="1:12" x14ac:dyDescent="0.25">
      <c r="A537" t="s">
        <v>10</v>
      </c>
      <c r="B537" t="s">
        <v>16</v>
      </c>
      <c r="C537" t="s">
        <v>24</v>
      </c>
      <c r="D537" t="s">
        <v>1934</v>
      </c>
      <c r="E537" t="s">
        <v>1935</v>
      </c>
      <c r="F537" t="s">
        <v>53</v>
      </c>
      <c r="G537">
        <v>13.2</v>
      </c>
      <c r="H537" s="37">
        <v>483967.85575268778</v>
      </c>
      <c r="I537" s="37">
        <v>39759.994990062536</v>
      </c>
      <c r="J537" s="37">
        <v>14798.457182693246</v>
      </c>
      <c r="K537" s="37">
        <v>5866.5307360048819</v>
      </c>
      <c r="L537" s="37">
        <v>60424.982908760641</v>
      </c>
    </row>
    <row r="538" spans="1:12" x14ac:dyDescent="0.25">
      <c r="A538" t="s">
        <v>10</v>
      </c>
      <c r="B538" t="s">
        <v>16</v>
      </c>
      <c r="C538" t="s">
        <v>24</v>
      </c>
      <c r="D538" t="s">
        <v>1934</v>
      </c>
      <c r="E538" t="s">
        <v>1935</v>
      </c>
      <c r="F538" t="s">
        <v>53</v>
      </c>
      <c r="G538">
        <v>23</v>
      </c>
      <c r="H538" s="37">
        <v>243986.89016847659</v>
      </c>
      <c r="I538" s="37">
        <v>21168.748379977853</v>
      </c>
      <c r="J538" s="37">
        <v>7878.8947682364014</v>
      </c>
      <c r="K538" s="37">
        <v>2306.7281336801261</v>
      </c>
      <c r="L538" s="37">
        <v>31354.371281894382</v>
      </c>
    </row>
    <row r="539" spans="1:12" x14ac:dyDescent="0.25">
      <c r="A539" t="s">
        <v>10</v>
      </c>
      <c r="B539" t="s">
        <v>16</v>
      </c>
      <c r="C539" t="s">
        <v>24</v>
      </c>
      <c r="D539" t="s">
        <v>1934</v>
      </c>
      <c r="E539" t="s">
        <v>1935</v>
      </c>
      <c r="F539" t="s">
        <v>53</v>
      </c>
      <c r="G539">
        <v>66</v>
      </c>
      <c r="H539" s="37">
        <v>1281120.9575378594</v>
      </c>
      <c r="I539" s="37">
        <v>121664.91889024527</v>
      </c>
      <c r="J539" s="37">
        <v>45283.031179534562</v>
      </c>
      <c r="K539" s="37">
        <v>16787.294554519351</v>
      </c>
      <c r="L539" s="37">
        <v>183735.24462429917</v>
      </c>
    </row>
    <row r="540" spans="1:12" x14ac:dyDescent="0.25">
      <c r="A540" t="s">
        <v>10</v>
      </c>
      <c r="B540" t="s">
        <v>16</v>
      </c>
      <c r="C540" t="s">
        <v>24</v>
      </c>
      <c r="D540" t="s">
        <v>1939</v>
      </c>
      <c r="E540" t="s">
        <v>1940</v>
      </c>
      <c r="F540" t="s">
        <v>53</v>
      </c>
      <c r="G540">
        <v>15</v>
      </c>
      <c r="H540" s="37">
        <v>126583.86245972772</v>
      </c>
      <c r="I540" s="37">
        <v>11241.648037042034</v>
      </c>
      <c r="J540" s="37">
        <v>4184.0811896644664</v>
      </c>
      <c r="K540" s="37">
        <v>1360.716453458328</v>
      </c>
      <c r="L540" s="37">
        <v>16786.445680164827</v>
      </c>
    </row>
    <row r="541" spans="1:12" x14ac:dyDescent="0.25">
      <c r="A541" t="s">
        <v>10</v>
      </c>
      <c r="B541" t="s">
        <v>16</v>
      </c>
      <c r="C541" t="s">
        <v>24</v>
      </c>
      <c r="D541" t="s">
        <v>1939</v>
      </c>
      <c r="E541" t="s">
        <v>1940</v>
      </c>
      <c r="F541" t="s">
        <v>53</v>
      </c>
      <c r="G541">
        <v>66</v>
      </c>
      <c r="H541" s="37">
        <v>449939.47420699918</v>
      </c>
      <c r="I541" s="37">
        <v>38508.136243170127</v>
      </c>
      <c r="J541" s="37">
        <v>14332.522061994718</v>
      </c>
      <c r="K541" s="37">
        <v>6980.2384540298408</v>
      </c>
      <c r="L541" s="37">
        <v>59820.896759194708</v>
      </c>
    </row>
    <row r="542" spans="1:12" x14ac:dyDescent="0.25">
      <c r="A542" t="s">
        <v>10</v>
      </c>
      <c r="B542" t="s">
        <v>16</v>
      </c>
      <c r="C542" t="s">
        <v>24</v>
      </c>
      <c r="D542" t="s">
        <v>1941</v>
      </c>
      <c r="E542" t="s">
        <v>1942</v>
      </c>
      <c r="F542" t="s">
        <v>53</v>
      </c>
      <c r="G542">
        <v>13.2</v>
      </c>
      <c r="H542" s="37">
        <v>264265.79809931375</v>
      </c>
      <c r="I542" s="37">
        <v>22427.837778912814</v>
      </c>
      <c r="J542" s="37">
        <v>8347.5210988981325</v>
      </c>
      <c r="K542" s="37">
        <v>2686.6794589706092</v>
      </c>
      <c r="L542" s="37">
        <v>33462.03833678153</v>
      </c>
    </row>
    <row r="543" spans="1:12" x14ac:dyDescent="0.25">
      <c r="A543" t="s">
        <v>10</v>
      </c>
      <c r="B543" t="s">
        <v>16</v>
      </c>
      <c r="C543" t="s">
        <v>24</v>
      </c>
      <c r="D543" t="s">
        <v>1941</v>
      </c>
      <c r="E543" t="s">
        <v>1942</v>
      </c>
      <c r="F543" t="s">
        <v>53</v>
      </c>
      <c r="G543">
        <v>15</v>
      </c>
      <c r="H543" s="37">
        <v>393048.64439413924</v>
      </c>
      <c r="I543" s="37">
        <v>35161.40283859909</v>
      </c>
      <c r="J543" s="37">
        <v>13086.885813755451</v>
      </c>
      <c r="K543" s="37">
        <v>4121.9113742283898</v>
      </c>
      <c r="L543" s="37">
        <v>52370.20002658289</v>
      </c>
    </row>
    <row r="544" spans="1:12" x14ac:dyDescent="0.25">
      <c r="A544" t="s">
        <v>10</v>
      </c>
      <c r="B544" t="s">
        <v>16</v>
      </c>
      <c r="C544" t="s">
        <v>24</v>
      </c>
      <c r="D544" t="s">
        <v>1941</v>
      </c>
      <c r="E544" t="s">
        <v>1942</v>
      </c>
      <c r="F544" t="s">
        <v>53</v>
      </c>
      <c r="G544">
        <v>66</v>
      </c>
      <c r="H544" s="37">
        <v>99542.072436885283</v>
      </c>
      <c r="I544" s="37">
        <v>8219.0349237749051</v>
      </c>
      <c r="J544" s="37">
        <v>3059.0807778759254</v>
      </c>
      <c r="K544" s="37">
        <v>922.65653624557115</v>
      </c>
      <c r="L544" s="37">
        <v>12200.772237896404</v>
      </c>
    </row>
    <row r="545" spans="1:12" x14ac:dyDescent="0.25">
      <c r="A545" t="s">
        <v>10</v>
      </c>
      <c r="B545" t="s">
        <v>16</v>
      </c>
      <c r="C545" t="s">
        <v>24</v>
      </c>
      <c r="D545" t="s">
        <v>1941</v>
      </c>
      <c r="E545" t="s">
        <v>1942</v>
      </c>
      <c r="F545" t="s">
        <v>53</v>
      </c>
      <c r="G545">
        <v>154</v>
      </c>
      <c r="H545" s="37">
        <v>1198056.7098286585</v>
      </c>
      <c r="I545" s="37">
        <v>107621.11734877159</v>
      </c>
      <c r="J545" s="37">
        <v>40056.00346371912</v>
      </c>
      <c r="K545" s="37">
        <v>19788.814559110273</v>
      </c>
      <c r="L545" s="37">
        <v>167465.93537160088</v>
      </c>
    </row>
    <row r="546" spans="1:12" x14ac:dyDescent="0.25">
      <c r="A546" t="s">
        <v>10</v>
      </c>
      <c r="B546" t="s">
        <v>16</v>
      </c>
      <c r="C546" t="s">
        <v>24</v>
      </c>
      <c r="D546" t="s">
        <v>1946</v>
      </c>
      <c r="E546" t="s">
        <v>1947</v>
      </c>
      <c r="F546" t="s">
        <v>53</v>
      </c>
      <c r="G546">
        <v>66</v>
      </c>
      <c r="H546" s="37">
        <v>392315.13435644674</v>
      </c>
      <c r="I546" s="37">
        <v>36495.164401790098</v>
      </c>
      <c r="J546" s="37">
        <v>13583.304724012791</v>
      </c>
      <c r="K546" s="37">
        <v>4920.1687485041557</v>
      </c>
      <c r="L546" s="37">
        <v>54998.637874307045</v>
      </c>
    </row>
    <row r="547" spans="1:12" x14ac:dyDescent="0.25">
      <c r="A547" t="s">
        <v>10</v>
      </c>
      <c r="B547" t="s">
        <v>16</v>
      </c>
      <c r="C547" t="s">
        <v>24</v>
      </c>
      <c r="D547" t="s">
        <v>1952</v>
      </c>
      <c r="E547" t="s">
        <v>1953</v>
      </c>
      <c r="F547" t="s">
        <v>53</v>
      </c>
      <c r="G547">
        <v>15</v>
      </c>
      <c r="H547" s="37">
        <v>456178.97065574472</v>
      </c>
      <c r="I547" s="37">
        <v>37454.845927900409</v>
      </c>
      <c r="J547" s="37">
        <v>13940.493048023254</v>
      </c>
      <c r="K547" s="37">
        <v>5323.902083574907</v>
      </c>
      <c r="L547" s="37">
        <v>56719.241059498599</v>
      </c>
    </row>
    <row r="548" spans="1:12" x14ac:dyDescent="0.25">
      <c r="A548" t="s">
        <v>10</v>
      </c>
      <c r="B548" t="s">
        <v>16</v>
      </c>
      <c r="C548" t="s">
        <v>24</v>
      </c>
      <c r="D548" t="s">
        <v>1952</v>
      </c>
      <c r="E548" t="s">
        <v>1953</v>
      </c>
      <c r="F548" t="s">
        <v>53</v>
      </c>
      <c r="G548">
        <v>66</v>
      </c>
      <c r="H548" s="37">
        <v>7851.6989399513113</v>
      </c>
      <c r="I548" s="37">
        <v>639.19740525896873</v>
      </c>
      <c r="J548" s="37">
        <v>237.90585072703482</v>
      </c>
      <c r="K548" s="37">
        <v>104.77352120928408</v>
      </c>
      <c r="L548" s="37">
        <v>981.87677719528779</v>
      </c>
    </row>
    <row r="549" spans="1:12" x14ac:dyDescent="0.25">
      <c r="A549" t="s">
        <v>10</v>
      </c>
      <c r="B549" t="s">
        <v>16</v>
      </c>
      <c r="C549" t="s">
        <v>24</v>
      </c>
      <c r="D549" t="s">
        <v>1952</v>
      </c>
      <c r="E549" t="s">
        <v>1953</v>
      </c>
      <c r="F549" t="s">
        <v>53</v>
      </c>
      <c r="G549">
        <v>154</v>
      </c>
      <c r="H549" s="37">
        <v>885466.84188231628</v>
      </c>
      <c r="I549" s="37">
        <v>68408.220489070431</v>
      </c>
      <c r="J549" s="37">
        <v>25461.173274915313</v>
      </c>
      <c r="K549" s="37">
        <v>13074.763112985565</v>
      </c>
      <c r="L549" s="37">
        <v>106944.1568769713</v>
      </c>
    </row>
    <row r="550" spans="1:12" x14ac:dyDescent="0.25">
      <c r="A550" t="s">
        <v>10</v>
      </c>
      <c r="B550" t="s">
        <v>16</v>
      </c>
      <c r="C550" t="s">
        <v>24</v>
      </c>
      <c r="D550" t="s">
        <v>1954</v>
      </c>
      <c r="E550" t="s">
        <v>1955</v>
      </c>
      <c r="F550" t="s">
        <v>53</v>
      </c>
      <c r="G550">
        <v>15</v>
      </c>
      <c r="H550" s="37">
        <v>393478.83406727365</v>
      </c>
      <c r="I550" s="37">
        <v>34809.130499781371</v>
      </c>
      <c r="J550" s="37">
        <v>12955.771936001091</v>
      </c>
      <c r="K550" s="37">
        <v>4064.1285112132268</v>
      </c>
      <c r="L550" s="37">
        <v>51829.030946995605</v>
      </c>
    </row>
    <row r="551" spans="1:12" x14ac:dyDescent="0.25">
      <c r="A551" t="s">
        <v>10</v>
      </c>
      <c r="B551" t="s">
        <v>16</v>
      </c>
      <c r="C551" t="s">
        <v>24</v>
      </c>
      <c r="D551" t="s">
        <v>1954</v>
      </c>
      <c r="E551" t="s">
        <v>1955</v>
      </c>
      <c r="F551" t="s">
        <v>53</v>
      </c>
      <c r="G551">
        <v>66</v>
      </c>
      <c r="H551" s="37">
        <v>303727.41812587366</v>
      </c>
      <c r="I551" s="37">
        <v>27904.025746788524</v>
      </c>
      <c r="J551" s="37">
        <v>10385.72893034387</v>
      </c>
      <c r="K551" s="37">
        <v>4320.8106500518779</v>
      </c>
      <c r="L551" s="37">
        <v>42610.565327184268</v>
      </c>
    </row>
    <row r="552" spans="1:12" x14ac:dyDescent="0.25">
      <c r="A552" t="s">
        <v>10</v>
      </c>
      <c r="B552" t="s">
        <v>16</v>
      </c>
      <c r="C552" t="s">
        <v>24</v>
      </c>
      <c r="D552" t="s">
        <v>1956</v>
      </c>
      <c r="E552" t="s">
        <v>1957</v>
      </c>
      <c r="F552" t="s">
        <v>53</v>
      </c>
      <c r="G552">
        <v>15</v>
      </c>
      <c r="H552" s="37">
        <v>229846.40407431664</v>
      </c>
      <c r="I552" s="37">
        <v>21061.733011312179</v>
      </c>
      <c r="J552" s="37">
        <v>7839.0642211881668</v>
      </c>
      <c r="K552" s="37">
        <v>2615.6101252889957</v>
      </c>
      <c r="L552" s="37">
        <v>31516.407357789347</v>
      </c>
    </row>
    <row r="553" spans="1:12" x14ac:dyDescent="0.25">
      <c r="A553" t="s">
        <v>10</v>
      </c>
      <c r="B553" t="s">
        <v>16</v>
      </c>
      <c r="C553" t="s">
        <v>24</v>
      </c>
      <c r="D553" t="s">
        <v>1956</v>
      </c>
      <c r="E553" t="s">
        <v>1957</v>
      </c>
      <c r="F553" t="s">
        <v>53</v>
      </c>
      <c r="G553">
        <v>66</v>
      </c>
      <c r="H553" s="37">
        <v>112110.31482718598</v>
      </c>
      <c r="I553" s="37">
        <v>8028.6724761168425</v>
      </c>
      <c r="J553" s="37">
        <v>2988.2288944296456</v>
      </c>
      <c r="K553" s="37">
        <v>2267.7200704662318</v>
      </c>
      <c r="L553" s="37">
        <v>13284.621441012721</v>
      </c>
    </row>
    <row r="554" spans="1:12" x14ac:dyDescent="0.25">
      <c r="A554" t="s">
        <v>10</v>
      </c>
      <c r="B554" t="s">
        <v>16</v>
      </c>
      <c r="C554" t="s">
        <v>24</v>
      </c>
      <c r="D554" t="s">
        <v>1956</v>
      </c>
      <c r="E554" t="s">
        <v>1957</v>
      </c>
      <c r="F554" t="s">
        <v>53</v>
      </c>
      <c r="G554">
        <v>154</v>
      </c>
      <c r="H554" s="37">
        <v>467819.29226219014</v>
      </c>
      <c r="I554" s="37">
        <v>37496.139125466252</v>
      </c>
      <c r="J554" s="37">
        <v>13955.862154992905</v>
      </c>
      <c r="K554" s="37">
        <v>9722.7375844942781</v>
      </c>
      <c r="L554" s="37">
        <v>61174.738864953433</v>
      </c>
    </row>
    <row r="555" spans="1:12" x14ac:dyDescent="0.25">
      <c r="A555" t="s">
        <v>10</v>
      </c>
      <c r="B555" t="s">
        <v>16</v>
      </c>
      <c r="C555" t="s">
        <v>24</v>
      </c>
      <c r="D555" t="s">
        <v>1958</v>
      </c>
      <c r="E555" t="s">
        <v>1959</v>
      </c>
      <c r="F555" t="s">
        <v>53</v>
      </c>
      <c r="G555">
        <v>15</v>
      </c>
      <c r="H555" s="37">
        <v>83444.904739506834</v>
      </c>
      <c r="I555" s="37">
        <v>6140.2998213959381</v>
      </c>
      <c r="J555" s="37">
        <v>2285.3867063750308</v>
      </c>
      <c r="K555" s="37">
        <v>979.50521602407423</v>
      </c>
      <c r="L555" s="37">
        <v>9405.1917437950433</v>
      </c>
    </row>
    <row r="556" spans="1:12" x14ac:dyDescent="0.25">
      <c r="A556" t="s">
        <v>10</v>
      </c>
      <c r="B556" t="s">
        <v>16</v>
      </c>
      <c r="C556" t="s">
        <v>24</v>
      </c>
      <c r="D556" t="s">
        <v>1958</v>
      </c>
      <c r="E556" t="s">
        <v>1959</v>
      </c>
      <c r="F556" t="s">
        <v>53</v>
      </c>
      <c r="G556">
        <v>66</v>
      </c>
      <c r="H556" s="37">
        <v>316188.95694694493</v>
      </c>
      <c r="I556" s="37">
        <v>24410.880429442197</v>
      </c>
      <c r="J556" s="37">
        <v>9085.5989523447515</v>
      </c>
      <c r="K556" s="37">
        <v>3291.6878876029941</v>
      </c>
      <c r="L556" s="37">
        <v>36788.16726938996</v>
      </c>
    </row>
    <row r="557" spans="1:12" x14ac:dyDescent="0.25">
      <c r="A557" t="s">
        <v>10</v>
      </c>
      <c r="B557" t="s">
        <v>16</v>
      </c>
      <c r="C557" t="s">
        <v>24</v>
      </c>
      <c r="D557" t="s">
        <v>1958</v>
      </c>
      <c r="E557" t="s">
        <v>1959</v>
      </c>
      <c r="F557" t="s">
        <v>53</v>
      </c>
      <c r="G557">
        <v>154</v>
      </c>
      <c r="H557" s="37">
        <v>5146000.4743096698</v>
      </c>
      <c r="I557" s="37">
        <v>388507.37211608805</v>
      </c>
      <c r="J557" s="37">
        <v>144600.36307493396</v>
      </c>
      <c r="K557" s="37">
        <v>66917.384909948058</v>
      </c>
      <c r="L557" s="37">
        <v>600025.12010097003</v>
      </c>
    </row>
    <row r="558" spans="1:12" x14ac:dyDescent="0.25">
      <c r="A558" t="s">
        <v>10</v>
      </c>
      <c r="B558" t="s">
        <v>16</v>
      </c>
      <c r="C558" t="s">
        <v>24</v>
      </c>
      <c r="D558" t="s">
        <v>1960</v>
      </c>
      <c r="E558" t="s">
        <v>1961</v>
      </c>
      <c r="F558" t="s">
        <v>53</v>
      </c>
      <c r="G558">
        <v>13.2</v>
      </c>
      <c r="H558" s="37">
        <v>189607.67488764145</v>
      </c>
      <c r="I558" s="37">
        <v>16060.402940719239</v>
      </c>
      <c r="J558" s="37">
        <v>5977.595955795171</v>
      </c>
      <c r="K558" s="37">
        <v>2039.2882038250136</v>
      </c>
      <c r="L558" s="37">
        <v>24077.287100339407</v>
      </c>
    </row>
    <row r="559" spans="1:12" x14ac:dyDescent="0.25">
      <c r="A559" t="s">
        <v>10</v>
      </c>
      <c r="B559" t="s">
        <v>16</v>
      </c>
      <c r="C559" t="s">
        <v>24</v>
      </c>
      <c r="D559" t="s">
        <v>1960</v>
      </c>
      <c r="E559" t="s">
        <v>1961</v>
      </c>
      <c r="F559" t="s">
        <v>53</v>
      </c>
      <c r="G559">
        <v>13.8</v>
      </c>
      <c r="H559" s="37">
        <v>3135.6305798023163</v>
      </c>
      <c r="I559" s="37">
        <v>230.60996490979494</v>
      </c>
      <c r="J559" s="37">
        <v>85.831793803619476</v>
      </c>
      <c r="K559" s="37">
        <v>37.223465230490909</v>
      </c>
      <c r="L559" s="37">
        <v>353.6652239439054</v>
      </c>
    </row>
    <row r="560" spans="1:12" x14ac:dyDescent="0.25">
      <c r="A560" t="s">
        <v>10</v>
      </c>
      <c r="B560" t="s">
        <v>16</v>
      </c>
      <c r="C560" t="s">
        <v>24</v>
      </c>
      <c r="D560" t="s">
        <v>1960</v>
      </c>
      <c r="E560" t="s">
        <v>1961</v>
      </c>
      <c r="F560" t="s">
        <v>53</v>
      </c>
      <c r="G560">
        <v>66</v>
      </c>
      <c r="H560" s="37">
        <v>264875.72873231501</v>
      </c>
      <c r="I560" s="37">
        <v>24948.793500209744</v>
      </c>
      <c r="J560" s="37">
        <v>9285.8073162480687</v>
      </c>
      <c r="K560" s="37">
        <v>3493.4426145790512</v>
      </c>
      <c r="L560" s="37">
        <v>37728.043431036873</v>
      </c>
    </row>
    <row r="561" spans="1:12" x14ac:dyDescent="0.25">
      <c r="A561" t="s">
        <v>10</v>
      </c>
      <c r="B561" t="s">
        <v>16</v>
      </c>
      <c r="C561" t="s">
        <v>24</v>
      </c>
      <c r="D561" t="s">
        <v>1962</v>
      </c>
      <c r="E561" t="s">
        <v>1963</v>
      </c>
      <c r="F561" t="s">
        <v>53</v>
      </c>
      <c r="G561">
        <v>15</v>
      </c>
      <c r="H561" s="37">
        <v>439562.96570107905</v>
      </c>
      <c r="I561" s="37">
        <v>37041.220826228055</v>
      </c>
      <c r="J561" s="37">
        <v>13786.544000536835</v>
      </c>
      <c r="K561" s="37">
        <v>4410.7109238548346</v>
      </c>
      <c r="L561" s="37">
        <v>55238.475750619655</v>
      </c>
    </row>
    <row r="562" spans="1:12" x14ac:dyDescent="0.25">
      <c r="A562" t="s">
        <v>10</v>
      </c>
      <c r="B562" t="s">
        <v>16</v>
      </c>
      <c r="C562" t="s">
        <v>24</v>
      </c>
      <c r="D562" t="s">
        <v>1962</v>
      </c>
      <c r="E562" t="s">
        <v>1963</v>
      </c>
      <c r="F562" t="s">
        <v>53</v>
      </c>
      <c r="G562">
        <v>23</v>
      </c>
      <c r="H562" s="37">
        <v>32245.187674814122</v>
      </c>
      <c r="I562" s="37">
        <v>2826.9538604114623</v>
      </c>
      <c r="J562" s="37">
        <v>1052.1770858171474</v>
      </c>
      <c r="K562" s="37">
        <v>341.70570722651695</v>
      </c>
      <c r="L562" s="37">
        <v>4220.8366534551278</v>
      </c>
    </row>
    <row r="563" spans="1:12" x14ac:dyDescent="0.25">
      <c r="A563" t="s">
        <v>10</v>
      </c>
      <c r="B563" t="s">
        <v>16</v>
      </c>
      <c r="C563" t="s">
        <v>24</v>
      </c>
      <c r="D563" t="s">
        <v>1962</v>
      </c>
      <c r="E563" t="s">
        <v>1963</v>
      </c>
      <c r="F563" t="s">
        <v>53</v>
      </c>
      <c r="G563">
        <v>66</v>
      </c>
      <c r="H563" s="37">
        <v>837143.03027632437</v>
      </c>
      <c r="I563" s="37">
        <v>71696.944750938623</v>
      </c>
      <c r="J563" s="37">
        <v>26685.218830934758</v>
      </c>
      <c r="K563" s="37">
        <v>12879.759654584534</v>
      </c>
      <c r="L563" s="37">
        <v>111261.92323645797</v>
      </c>
    </row>
    <row r="564" spans="1:12" x14ac:dyDescent="0.25">
      <c r="A564" t="s">
        <v>10</v>
      </c>
      <c r="B564" t="s">
        <v>16</v>
      </c>
      <c r="C564" t="s">
        <v>24</v>
      </c>
      <c r="D564" t="s">
        <v>1964</v>
      </c>
      <c r="E564" t="s">
        <v>1965</v>
      </c>
      <c r="F564" t="s">
        <v>53</v>
      </c>
      <c r="G564">
        <v>13.2</v>
      </c>
      <c r="H564" s="37">
        <v>141529.32542791805</v>
      </c>
      <c r="I564" s="37">
        <v>11992.815777079357</v>
      </c>
      <c r="J564" s="37">
        <v>4463.6617992883102</v>
      </c>
      <c r="K564" s="37">
        <v>1726.2732506122998</v>
      </c>
      <c r="L564" s="37">
        <v>18182.750826979969</v>
      </c>
    </row>
    <row r="565" spans="1:12" x14ac:dyDescent="0.25">
      <c r="A565" t="s">
        <v>10</v>
      </c>
      <c r="B565" t="s">
        <v>16</v>
      </c>
      <c r="C565" t="s">
        <v>24</v>
      </c>
      <c r="D565" t="s">
        <v>1964</v>
      </c>
      <c r="E565" t="s">
        <v>1965</v>
      </c>
      <c r="F565" t="s">
        <v>53</v>
      </c>
      <c r="G565">
        <v>23</v>
      </c>
      <c r="H565" s="37">
        <v>16831.547320782156</v>
      </c>
      <c r="I565" s="37">
        <v>1470.6214723654218</v>
      </c>
      <c r="J565" s="37">
        <v>547.35743543700971</v>
      </c>
      <c r="K565" s="37">
        <v>200.61570320132319</v>
      </c>
      <c r="L565" s="37">
        <v>2218.5946110037548</v>
      </c>
    </row>
    <row r="566" spans="1:12" x14ac:dyDescent="0.25">
      <c r="A566" t="s">
        <v>10</v>
      </c>
      <c r="B566" t="s">
        <v>16</v>
      </c>
      <c r="C566" t="s">
        <v>24</v>
      </c>
      <c r="D566" t="s">
        <v>1964</v>
      </c>
      <c r="E566" t="s">
        <v>1965</v>
      </c>
      <c r="F566" t="s">
        <v>53</v>
      </c>
      <c r="G566">
        <v>66</v>
      </c>
      <c r="H566" s="37">
        <v>715142.4814976562</v>
      </c>
      <c r="I566" s="37">
        <v>59164.404051531048</v>
      </c>
      <c r="J566" s="37">
        <v>22020.67430629642</v>
      </c>
      <c r="K566" s="37">
        <v>11630.639525499324</v>
      </c>
      <c r="L566" s="37">
        <v>92815.717883326768</v>
      </c>
    </row>
    <row r="567" spans="1:12" x14ac:dyDescent="0.25">
      <c r="A567" t="s">
        <v>10</v>
      </c>
      <c r="B567" t="s">
        <v>16</v>
      </c>
      <c r="C567" t="s">
        <v>24</v>
      </c>
      <c r="D567" t="s">
        <v>1966</v>
      </c>
      <c r="E567" t="s">
        <v>1967</v>
      </c>
      <c r="F567" t="s">
        <v>53</v>
      </c>
      <c r="G567">
        <v>13.8</v>
      </c>
      <c r="H567" s="37">
        <v>3426.4059347683965</v>
      </c>
      <c r="I567" s="37">
        <v>318.33138788549286</v>
      </c>
      <c r="J567" s="37">
        <v>118.48123760348014</v>
      </c>
      <c r="K567" s="37">
        <v>37.736392375291878</v>
      </c>
      <c r="L567" s="37">
        <v>474.54901786426484</v>
      </c>
    </row>
    <row r="568" spans="1:12" x14ac:dyDescent="0.25">
      <c r="A568" t="s">
        <v>10</v>
      </c>
      <c r="B568" t="s">
        <v>16</v>
      </c>
      <c r="C568" t="s">
        <v>24</v>
      </c>
      <c r="D568" t="s">
        <v>1966</v>
      </c>
      <c r="E568" t="s">
        <v>1967</v>
      </c>
      <c r="F568" t="s">
        <v>53</v>
      </c>
      <c r="G568">
        <v>15</v>
      </c>
      <c r="H568" s="37">
        <v>200498.67052364472</v>
      </c>
      <c r="I568" s="37">
        <v>16442.029877845976</v>
      </c>
      <c r="J568" s="37">
        <v>6119.6354578183491</v>
      </c>
      <c r="K568" s="37">
        <v>1818.329589875287</v>
      </c>
      <c r="L568" s="37">
        <v>24379.99492553961</v>
      </c>
    </row>
    <row r="569" spans="1:12" x14ac:dyDescent="0.25">
      <c r="A569" t="s">
        <v>10</v>
      </c>
      <c r="B569" t="s">
        <v>16</v>
      </c>
      <c r="C569" t="s">
        <v>24</v>
      </c>
      <c r="D569" t="s">
        <v>1966</v>
      </c>
      <c r="E569" t="s">
        <v>1967</v>
      </c>
      <c r="F569" t="s">
        <v>53</v>
      </c>
      <c r="G569">
        <v>66</v>
      </c>
      <c r="H569" s="37">
        <v>166887.36593499998</v>
      </c>
      <c r="I569" s="37">
        <v>14267.916948125643</v>
      </c>
      <c r="J569" s="37">
        <v>5310.442269820026</v>
      </c>
      <c r="K569" s="37">
        <v>1527.723838554836</v>
      </c>
      <c r="L569" s="37">
        <v>21106.083056500505</v>
      </c>
    </row>
    <row r="570" spans="1:12" x14ac:dyDescent="0.25">
      <c r="A570" t="s">
        <v>10</v>
      </c>
      <c r="B570" t="s">
        <v>16</v>
      </c>
      <c r="C570" t="s">
        <v>24</v>
      </c>
      <c r="D570" t="s">
        <v>1966</v>
      </c>
      <c r="E570" t="s">
        <v>1967</v>
      </c>
      <c r="F570" t="s">
        <v>53</v>
      </c>
      <c r="G570">
        <v>154</v>
      </c>
      <c r="H570" s="37">
        <v>2827827.9259191146</v>
      </c>
      <c r="I570" s="37">
        <v>231895.55213198843</v>
      </c>
      <c r="J570" s="37">
        <v>86310.282482176961</v>
      </c>
      <c r="K570" s="37">
        <v>36613.924235843646</v>
      </c>
      <c r="L570" s="37">
        <v>354819.75885000895</v>
      </c>
    </row>
    <row r="571" spans="1:12" x14ac:dyDescent="0.25">
      <c r="A571" t="s">
        <v>10</v>
      </c>
      <c r="B571" t="s">
        <v>16</v>
      </c>
      <c r="C571" t="s">
        <v>24</v>
      </c>
      <c r="D571" t="s">
        <v>1968</v>
      </c>
      <c r="E571" t="s">
        <v>1969</v>
      </c>
      <c r="F571" t="s">
        <v>53</v>
      </c>
      <c r="G571">
        <v>13.2</v>
      </c>
      <c r="H571" s="37">
        <v>595889.01715821878</v>
      </c>
      <c r="I571" s="37">
        <v>49400.155269411356</v>
      </c>
      <c r="J571" s="37">
        <v>18386.473206435174</v>
      </c>
      <c r="K571" s="37">
        <v>6256.6180585952261</v>
      </c>
      <c r="L571" s="37">
        <v>74043.2465344417</v>
      </c>
    </row>
    <row r="572" spans="1:12" x14ac:dyDescent="0.25">
      <c r="A572" t="s">
        <v>10</v>
      </c>
      <c r="B572" t="s">
        <v>16</v>
      </c>
      <c r="C572" t="s">
        <v>24</v>
      </c>
      <c r="D572" t="s">
        <v>1968</v>
      </c>
      <c r="E572" t="s">
        <v>1969</v>
      </c>
      <c r="F572" t="s">
        <v>53</v>
      </c>
      <c r="G572">
        <v>15</v>
      </c>
      <c r="H572" s="37">
        <v>12138.674466329086</v>
      </c>
      <c r="I572" s="37">
        <v>892.23619800725237</v>
      </c>
      <c r="J572" s="37">
        <v>332.08553412442382</v>
      </c>
      <c r="K572" s="37">
        <v>145.76527217730228</v>
      </c>
      <c r="L572" s="37">
        <v>1370.0870043089785</v>
      </c>
    </row>
    <row r="573" spans="1:12" x14ac:dyDescent="0.25">
      <c r="A573" t="s">
        <v>10</v>
      </c>
      <c r="B573" t="s">
        <v>16</v>
      </c>
      <c r="C573" t="s">
        <v>24</v>
      </c>
      <c r="D573" t="s">
        <v>1968</v>
      </c>
      <c r="E573" t="s">
        <v>1969</v>
      </c>
      <c r="F573" t="s">
        <v>53</v>
      </c>
      <c r="G573">
        <v>23</v>
      </c>
      <c r="H573" s="37">
        <v>12138.674466329086</v>
      </c>
      <c r="I573" s="37">
        <v>892.23619800725237</v>
      </c>
      <c r="J573" s="37">
        <v>332.08553412442376</v>
      </c>
      <c r="K573" s="37">
        <v>145.76527217730228</v>
      </c>
      <c r="L573" s="37">
        <v>1370.0870043089787</v>
      </c>
    </row>
    <row r="574" spans="1:12" x14ac:dyDescent="0.25">
      <c r="A574" t="s">
        <v>10</v>
      </c>
      <c r="B574" t="s">
        <v>16</v>
      </c>
      <c r="C574" t="s">
        <v>24</v>
      </c>
      <c r="D574" t="s">
        <v>1968</v>
      </c>
      <c r="E574" t="s">
        <v>1969</v>
      </c>
      <c r="F574" t="s">
        <v>53</v>
      </c>
      <c r="G574">
        <v>66</v>
      </c>
      <c r="H574" s="37">
        <v>21858.924154501423</v>
      </c>
      <c r="I574" s="37">
        <v>1816.4258777011883</v>
      </c>
      <c r="J574" s="37">
        <v>676.06398299133036</v>
      </c>
      <c r="K574" s="37">
        <v>241.19333668988321</v>
      </c>
      <c r="L574" s="37">
        <v>2733.6831973824019</v>
      </c>
    </row>
    <row r="575" spans="1:12" x14ac:dyDescent="0.25">
      <c r="A575" t="s">
        <v>10</v>
      </c>
      <c r="B575" t="s">
        <v>16</v>
      </c>
      <c r="C575" t="s">
        <v>24</v>
      </c>
      <c r="D575" t="s">
        <v>1968</v>
      </c>
      <c r="E575" t="s">
        <v>1969</v>
      </c>
      <c r="F575" t="s">
        <v>53</v>
      </c>
      <c r="G575">
        <v>110</v>
      </c>
      <c r="H575" s="37">
        <v>1355311.0943972806</v>
      </c>
      <c r="I575" s="37">
        <v>125480.20410288915</v>
      </c>
      <c r="J575" s="37">
        <v>46703.059901197768</v>
      </c>
      <c r="K575" s="37">
        <v>17549.550470153103</v>
      </c>
      <c r="L575" s="37">
        <v>189732.81447424003</v>
      </c>
    </row>
    <row r="576" spans="1:12" x14ac:dyDescent="0.25">
      <c r="A576" t="s">
        <v>10</v>
      </c>
      <c r="B576" t="s">
        <v>16</v>
      </c>
      <c r="C576" t="s">
        <v>24</v>
      </c>
      <c r="D576" t="s">
        <v>1970</v>
      </c>
      <c r="E576" t="s">
        <v>1971</v>
      </c>
      <c r="F576" t="s">
        <v>53</v>
      </c>
      <c r="G576">
        <v>15</v>
      </c>
      <c r="H576" s="37">
        <v>128208.93431127</v>
      </c>
      <c r="I576" s="37">
        <v>14972.266522427366</v>
      </c>
      <c r="J576" s="37">
        <v>5572.5974089129095</v>
      </c>
      <c r="K576" s="37">
        <v>1539.8996478598724</v>
      </c>
      <c r="L576" s="37">
        <v>22084.763579200146</v>
      </c>
    </row>
    <row r="577" spans="1:12" x14ac:dyDescent="0.25">
      <c r="A577" t="s">
        <v>10</v>
      </c>
      <c r="B577" t="s">
        <v>16</v>
      </c>
      <c r="C577" t="s">
        <v>24</v>
      </c>
      <c r="D577" t="s">
        <v>1970</v>
      </c>
      <c r="E577" t="s">
        <v>1971</v>
      </c>
      <c r="F577" t="s">
        <v>53</v>
      </c>
      <c r="G577">
        <v>23</v>
      </c>
      <c r="H577" s="37">
        <v>3116.7378593971425</v>
      </c>
      <c r="I577" s="37">
        <v>296.35274432619207</v>
      </c>
      <c r="J577" s="37">
        <v>110.30090418725912</v>
      </c>
      <c r="K577" s="37">
        <v>30.589037386128524</v>
      </c>
      <c r="L577" s="37">
        <v>437.24268589957973</v>
      </c>
    </row>
    <row r="578" spans="1:12" x14ac:dyDescent="0.25">
      <c r="A578" t="s">
        <v>10</v>
      </c>
      <c r="B578" t="s">
        <v>16</v>
      </c>
      <c r="C578" t="s">
        <v>24</v>
      </c>
      <c r="D578" t="s">
        <v>1970</v>
      </c>
      <c r="E578" t="s">
        <v>1971</v>
      </c>
      <c r="F578" t="s">
        <v>53</v>
      </c>
      <c r="G578">
        <v>66</v>
      </c>
      <c r="H578" s="37">
        <v>205854.83231391123</v>
      </c>
      <c r="I578" s="37">
        <v>15852.671546870712</v>
      </c>
      <c r="J578" s="37">
        <v>5900.279443604044</v>
      </c>
      <c r="K578" s="37">
        <v>2202.4902689692858</v>
      </c>
      <c r="L578" s="37">
        <v>23955.44125944404</v>
      </c>
    </row>
    <row r="579" spans="1:12" x14ac:dyDescent="0.25">
      <c r="A579" t="s">
        <v>10</v>
      </c>
      <c r="B579" t="s">
        <v>16</v>
      </c>
      <c r="C579" t="s">
        <v>24</v>
      </c>
      <c r="D579" t="s">
        <v>1970</v>
      </c>
      <c r="E579" t="s">
        <v>1971</v>
      </c>
      <c r="F579" t="s">
        <v>53</v>
      </c>
      <c r="G579">
        <v>154</v>
      </c>
      <c r="H579" s="37">
        <v>4039238.2692386201</v>
      </c>
      <c r="I579" s="37">
        <v>304904.68671819539</v>
      </c>
      <c r="J579" s="37">
        <v>113483.89134177315</v>
      </c>
      <c r="K579" s="37">
        <v>53572.986982240138</v>
      </c>
      <c r="L579" s="37">
        <v>471961.5650422083</v>
      </c>
    </row>
    <row r="580" spans="1:12" x14ac:dyDescent="0.25">
      <c r="A580" t="s">
        <v>10</v>
      </c>
      <c r="B580" t="s">
        <v>16</v>
      </c>
      <c r="C580" t="s">
        <v>24</v>
      </c>
      <c r="D580" t="s">
        <v>1974</v>
      </c>
      <c r="E580" t="s">
        <v>1975</v>
      </c>
      <c r="F580" t="s">
        <v>53</v>
      </c>
      <c r="G580">
        <v>13.2</v>
      </c>
      <c r="H580" s="37">
        <v>149222.19462818382</v>
      </c>
      <c r="I580" s="37">
        <v>12957.881510799296</v>
      </c>
      <c r="J580" s="37">
        <v>4822.8540965335305</v>
      </c>
      <c r="K580" s="37">
        <v>1686.4556734615755</v>
      </c>
      <c r="L580" s="37">
        <v>19467.191280794399</v>
      </c>
    </row>
    <row r="581" spans="1:12" x14ac:dyDescent="0.25">
      <c r="A581" t="s">
        <v>10</v>
      </c>
      <c r="B581" t="s">
        <v>16</v>
      </c>
      <c r="C581" t="s">
        <v>24</v>
      </c>
      <c r="D581" t="s">
        <v>1974</v>
      </c>
      <c r="E581" t="s">
        <v>1975</v>
      </c>
      <c r="F581" t="s">
        <v>53</v>
      </c>
      <c r="G581">
        <v>15</v>
      </c>
      <c r="H581" s="37">
        <v>5502.4343873883336</v>
      </c>
      <c r="I581" s="37">
        <v>471.64610830588413</v>
      </c>
      <c r="J581" s="37">
        <v>175.54415539773052</v>
      </c>
      <c r="K581" s="37">
        <v>59.44902219372424</v>
      </c>
      <c r="L581" s="37">
        <v>706.63928589733882</v>
      </c>
    </row>
    <row r="582" spans="1:12" x14ac:dyDescent="0.25">
      <c r="A582" t="s">
        <v>10</v>
      </c>
      <c r="B582" t="s">
        <v>16</v>
      </c>
      <c r="C582" t="s">
        <v>24</v>
      </c>
      <c r="D582" t="s">
        <v>1974</v>
      </c>
      <c r="E582" t="s">
        <v>1975</v>
      </c>
      <c r="F582" t="s">
        <v>53</v>
      </c>
      <c r="G582">
        <v>66</v>
      </c>
      <c r="H582" s="37">
        <v>233320.26759958061</v>
      </c>
      <c r="I582" s="37">
        <v>24472.213816792297</v>
      </c>
      <c r="J582" s="37">
        <v>9108.4269106178072</v>
      </c>
      <c r="K582" s="37">
        <v>3117.7570988969819</v>
      </c>
      <c r="L582" s="37">
        <v>36698.397826307089</v>
      </c>
    </row>
    <row r="583" spans="1:12" x14ac:dyDescent="0.25">
      <c r="A583" t="s">
        <v>10</v>
      </c>
      <c r="B583" t="s">
        <v>16</v>
      </c>
      <c r="C583" t="s">
        <v>24</v>
      </c>
      <c r="D583" t="s">
        <v>1978</v>
      </c>
      <c r="E583" t="s">
        <v>1979</v>
      </c>
      <c r="F583" t="s">
        <v>53</v>
      </c>
      <c r="G583">
        <v>15</v>
      </c>
      <c r="H583" s="37">
        <v>3418.3830233491026</v>
      </c>
      <c r="I583" s="37">
        <v>317.46790580282925</v>
      </c>
      <c r="J583" s="37">
        <v>118.15985419708099</v>
      </c>
      <c r="K583" s="37">
        <v>37.713023511257944</v>
      </c>
      <c r="L583" s="37">
        <v>473.34078351116818</v>
      </c>
    </row>
    <row r="584" spans="1:12" x14ac:dyDescent="0.25">
      <c r="A584" t="s">
        <v>10</v>
      </c>
      <c r="B584" t="s">
        <v>16</v>
      </c>
      <c r="C584" t="s">
        <v>24</v>
      </c>
      <c r="D584" t="s">
        <v>1978</v>
      </c>
      <c r="E584" t="s">
        <v>1979</v>
      </c>
      <c r="F584" t="s">
        <v>53</v>
      </c>
      <c r="G584">
        <v>23</v>
      </c>
      <c r="H584" s="37">
        <v>269327.63789427612</v>
      </c>
      <c r="I584" s="37">
        <v>23368.321774874312</v>
      </c>
      <c r="J584" s="37">
        <v>8697.5642050082588</v>
      </c>
      <c r="K584" s="37">
        <v>3093.2779294883449</v>
      </c>
      <c r="L584" s="37">
        <v>35159.163909370931</v>
      </c>
    </row>
    <row r="585" spans="1:12" x14ac:dyDescent="0.25">
      <c r="A585" t="s">
        <v>10</v>
      </c>
      <c r="B585" t="s">
        <v>16</v>
      </c>
      <c r="C585" t="s">
        <v>24</v>
      </c>
      <c r="D585" t="s">
        <v>1978</v>
      </c>
      <c r="E585" t="s">
        <v>1979</v>
      </c>
      <c r="F585" t="s">
        <v>53</v>
      </c>
      <c r="G585">
        <v>66</v>
      </c>
      <c r="H585" s="37">
        <v>352798.485029303</v>
      </c>
      <c r="I585" s="37">
        <v>30016.147530399365</v>
      </c>
      <c r="J585" s="37">
        <v>11171.849345781819</v>
      </c>
      <c r="K585" s="37">
        <v>5013.1935755638997</v>
      </c>
      <c r="L585" s="37">
        <v>46201.190451745075</v>
      </c>
    </row>
    <row r="586" spans="1:12" x14ac:dyDescent="0.25">
      <c r="A586" t="s">
        <v>10</v>
      </c>
      <c r="B586" t="s">
        <v>16</v>
      </c>
      <c r="C586" t="s">
        <v>24</v>
      </c>
      <c r="D586" t="s">
        <v>1980</v>
      </c>
      <c r="E586" t="s">
        <v>1981</v>
      </c>
      <c r="F586" t="s">
        <v>53</v>
      </c>
      <c r="G586">
        <v>15</v>
      </c>
      <c r="H586" s="37">
        <v>691692.23056531278</v>
      </c>
      <c r="I586" s="37">
        <v>54552.395065739423</v>
      </c>
      <c r="J586" s="37">
        <v>20304.109263481587</v>
      </c>
      <c r="K586" s="37">
        <v>10077.020423328106</v>
      </c>
      <c r="L586" s="37">
        <v>84933.524752549027</v>
      </c>
    </row>
    <row r="587" spans="1:12" x14ac:dyDescent="0.25">
      <c r="A587" t="s">
        <v>10</v>
      </c>
      <c r="B587" t="s">
        <v>16</v>
      </c>
      <c r="C587" t="s">
        <v>24</v>
      </c>
      <c r="D587" t="s">
        <v>1980</v>
      </c>
      <c r="E587" t="s">
        <v>1981</v>
      </c>
      <c r="F587" t="s">
        <v>53</v>
      </c>
      <c r="G587">
        <v>66</v>
      </c>
      <c r="H587" s="37">
        <v>1113064.8844130256</v>
      </c>
      <c r="I587" s="37">
        <v>88764.797869099537</v>
      </c>
      <c r="J587" s="37">
        <v>33037.782346919346</v>
      </c>
      <c r="K587" s="37">
        <v>18056.8651296073</v>
      </c>
      <c r="L587" s="37">
        <v>139859.44534562624</v>
      </c>
    </row>
    <row r="588" spans="1:12" x14ac:dyDescent="0.25">
      <c r="A588" t="s">
        <v>10</v>
      </c>
      <c r="B588" t="s">
        <v>16</v>
      </c>
      <c r="C588" t="s">
        <v>24</v>
      </c>
      <c r="D588" t="s">
        <v>1982</v>
      </c>
      <c r="E588" t="s">
        <v>1983</v>
      </c>
      <c r="F588" t="s">
        <v>53</v>
      </c>
      <c r="G588">
        <v>23</v>
      </c>
      <c r="H588" s="37">
        <v>1970.5942650031463</v>
      </c>
      <c r="I588" s="37">
        <v>143.95874607134175</v>
      </c>
      <c r="J588" s="37">
        <v>53.580674251679739</v>
      </c>
      <c r="K588" s="37">
        <v>26.602581074700112</v>
      </c>
      <c r="L588" s="37">
        <v>224.14200139772163</v>
      </c>
    </row>
    <row r="589" spans="1:12" x14ac:dyDescent="0.25">
      <c r="A589" t="s">
        <v>10</v>
      </c>
      <c r="B589" t="s">
        <v>16</v>
      </c>
      <c r="C589" t="s">
        <v>24</v>
      </c>
      <c r="D589" t="s">
        <v>1982</v>
      </c>
      <c r="E589" t="s">
        <v>1983</v>
      </c>
      <c r="F589" t="s">
        <v>53</v>
      </c>
      <c r="G589">
        <v>66</v>
      </c>
      <c r="H589" s="37">
        <v>97087.775552592429</v>
      </c>
      <c r="I589" s="37">
        <v>8267.6376935607714</v>
      </c>
      <c r="J589" s="37">
        <v>3077.1704684761417</v>
      </c>
      <c r="K589" s="37">
        <v>1052.0344762839093</v>
      </c>
      <c r="L589" s="37">
        <v>12396.842638320823</v>
      </c>
    </row>
    <row r="590" spans="1:12" x14ac:dyDescent="0.25">
      <c r="A590" t="s">
        <v>10</v>
      </c>
      <c r="B590" t="s">
        <v>16</v>
      </c>
      <c r="C590" t="s">
        <v>24</v>
      </c>
      <c r="D590" t="s">
        <v>1982</v>
      </c>
      <c r="E590" t="s">
        <v>1983</v>
      </c>
      <c r="F590" t="s">
        <v>53</v>
      </c>
      <c r="G590">
        <v>154</v>
      </c>
      <c r="H590" s="37">
        <v>796942.20255461219</v>
      </c>
      <c r="I590" s="37">
        <v>71356.643734621786</v>
      </c>
      <c r="J590" s="37">
        <v>26558.560615297385</v>
      </c>
      <c r="K590" s="37">
        <v>11522.520315188511</v>
      </c>
      <c r="L590" s="37">
        <v>109437.72466510767</v>
      </c>
    </row>
    <row r="591" spans="1:12" x14ac:dyDescent="0.25">
      <c r="A591" t="s">
        <v>10</v>
      </c>
      <c r="B591" t="s">
        <v>16</v>
      </c>
      <c r="C591" t="s">
        <v>24</v>
      </c>
      <c r="D591" t="s">
        <v>1984</v>
      </c>
      <c r="E591" t="s">
        <v>1985</v>
      </c>
      <c r="F591" t="s">
        <v>53</v>
      </c>
      <c r="G591">
        <v>15</v>
      </c>
      <c r="H591" s="37">
        <v>222123.27929144964</v>
      </c>
      <c r="I591" s="37">
        <v>17798.462284323239</v>
      </c>
      <c r="J591" s="37">
        <v>6624.4923345228972</v>
      </c>
      <c r="K591" s="37">
        <v>2485.867434871217</v>
      </c>
      <c r="L591" s="37">
        <v>26908.82205371734</v>
      </c>
    </row>
    <row r="592" spans="1:12" x14ac:dyDescent="0.25">
      <c r="A592" t="s">
        <v>10</v>
      </c>
      <c r="B592" t="s">
        <v>16</v>
      </c>
      <c r="C592" t="s">
        <v>24</v>
      </c>
      <c r="D592" t="s">
        <v>1984</v>
      </c>
      <c r="E592" t="s">
        <v>1985</v>
      </c>
      <c r="F592" t="s">
        <v>53</v>
      </c>
      <c r="G592">
        <v>66</v>
      </c>
      <c r="H592" s="37">
        <v>459166.67477617081</v>
      </c>
      <c r="I592" s="37">
        <v>40929.993456102762</v>
      </c>
      <c r="J592" s="37">
        <v>15233.924345298283</v>
      </c>
      <c r="K592" s="37">
        <v>5841.4718199790077</v>
      </c>
      <c r="L592" s="37">
        <v>62005.389621380076</v>
      </c>
    </row>
    <row r="593" spans="1:12" x14ac:dyDescent="0.25">
      <c r="A593" t="s">
        <v>10</v>
      </c>
      <c r="B593" t="s">
        <v>16</v>
      </c>
      <c r="C593" t="s">
        <v>24</v>
      </c>
      <c r="D593" t="s">
        <v>1986</v>
      </c>
      <c r="E593" t="s">
        <v>1987</v>
      </c>
      <c r="F593" t="s">
        <v>53</v>
      </c>
      <c r="G593">
        <v>13.8</v>
      </c>
      <c r="H593" s="37">
        <v>273992.93443222763</v>
      </c>
      <c r="I593" s="37">
        <v>23195.766124199665</v>
      </c>
      <c r="J593" s="37">
        <v>8633.3399160268564</v>
      </c>
      <c r="K593" s="37">
        <v>3175.2226182738459</v>
      </c>
      <c r="L593" s="37">
        <v>35004.328658500344</v>
      </c>
    </row>
    <row r="594" spans="1:12" x14ac:dyDescent="0.25">
      <c r="A594" t="s">
        <v>10</v>
      </c>
      <c r="B594" t="s">
        <v>16</v>
      </c>
      <c r="C594" t="s">
        <v>24</v>
      </c>
      <c r="D594" t="s">
        <v>1986</v>
      </c>
      <c r="E594" t="s">
        <v>1987</v>
      </c>
      <c r="F594" t="s">
        <v>53</v>
      </c>
      <c r="G594">
        <v>15</v>
      </c>
      <c r="H594" s="37">
        <v>4075.8495877781806</v>
      </c>
      <c r="I594" s="37">
        <v>363.49056531286476</v>
      </c>
      <c r="J594" s="37">
        <v>135.28924157158022</v>
      </c>
      <c r="K594" s="37">
        <v>53.240481738551786</v>
      </c>
      <c r="L594" s="37">
        <v>552.02028862299676</v>
      </c>
    </row>
    <row r="595" spans="1:12" x14ac:dyDescent="0.25">
      <c r="A595" t="s">
        <v>10</v>
      </c>
      <c r="B595" t="s">
        <v>16</v>
      </c>
      <c r="C595" t="s">
        <v>24</v>
      </c>
      <c r="D595" t="s">
        <v>1986</v>
      </c>
      <c r="E595" t="s">
        <v>1987</v>
      </c>
      <c r="F595" t="s">
        <v>53</v>
      </c>
      <c r="G595">
        <v>66</v>
      </c>
      <c r="H595" s="37">
        <v>135973.85030179555</v>
      </c>
      <c r="I595" s="37">
        <v>13307.672785286957</v>
      </c>
      <c r="J595" s="37">
        <v>4953.0445354327094</v>
      </c>
      <c r="K595" s="37">
        <v>2120.2043032496658</v>
      </c>
      <c r="L595" s="37">
        <v>20380.921623969331</v>
      </c>
    </row>
    <row r="596" spans="1:12" x14ac:dyDescent="0.25">
      <c r="A596" t="s">
        <v>10</v>
      </c>
      <c r="B596" t="s">
        <v>16</v>
      </c>
      <c r="C596" t="s">
        <v>24</v>
      </c>
      <c r="D596" t="s">
        <v>1988</v>
      </c>
      <c r="E596" t="s">
        <v>1989</v>
      </c>
      <c r="F596" t="s">
        <v>53</v>
      </c>
      <c r="G596">
        <v>13.2</v>
      </c>
      <c r="H596" s="37">
        <v>1123.1410945768378</v>
      </c>
      <c r="I596" s="37">
        <v>82.646425014941599</v>
      </c>
      <c r="J596" s="37">
        <v>30.760556740310523</v>
      </c>
      <c r="K596" s="37">
        <v>13.183819478292836</v>
      </c>
      <c r="L596" s="37">
        <v>126.59080123354495</v>
      </c>
    </row>
    <row r="597" spans="1:12" x14ac:dyDescent="0.25">
      <c r="A597" t="s">
        <v>10</v>
      </c>
      <c r="B597" t="s">
        <v>16</v>
      </c>
      <c r="C597" t="s">
        <v>24</v>
      </c>
      <c r="D597" t="s">
        <v>1990</v>
      </c>
      <c r="E597" t="s">
        <v>1991</v>
      </c>
      <c r="F597" t="s">
        <v>53</v>
      </c>
      <c r="G597">
        <v>13.2</v>
      </c>
      <c r="H597" s="37">
        <v>19387.455160153928</v>
      </c>
      <c r="I597" s="37">
        <v>1484.1179211686479</v>
      </c>
      <c r="J597" s="37">
        <v>552.38074139524406</v>
      </c>
      <c r="K597" s="37">
        <v>338.11168914841357</v>
      </c>
      <c r="L597" s="37">
        <v>2374.6103517123051</v>
      </c>
    </row>
    <row r="598" spans="1:12" x14ac:dyDescent="0.25">
      <c r="A598" t="s">
        <v>10</v>
      </c>
      <c r="B598" t="s">
        <v>16</v>
      </c>
      <c r="C598" t="s">
        <v>24</v>
      </c>
      <c r="D598" t="s">
        <v>1990</v>
      </c>
      <c r="E598" t="s">
        <v>1991</v>
      </c>
      <c r="F598" t="s">
        <v>53</v>
      </c>
      <c r="G598">
        <v>13.8</v>
      </c>
      <c r="H598" s="37">
        <v>975840.36335693416</v>
      </c>
      <c r="I598" s="37">
        <v>77652.83139877615</v>
      </c>
      <c r="J598" s="37">
        <v>28901.967941819348</v>
      </c>
      <c r="K598" s="37">
        <v>12544.059502656884</v>
      </c>
      <c r="L598" s="37">
        <v>119098.85884325227</v>
      </c>
    </row>
    <row r="599" spans="1:12" x14ac:dyDescent="0.25">
      <c r="A599" t="s">
        <v>10</v>
      </c>
      <c r="B599" t="s">
        <v>16</v>
      </c>
      <c r="C599" t="s">
        <v>24</v>
      </c>
      <c r="D599" t="s">
        <v>1990</v>
      </c>
      <c r="E599" t="s">
        <v>1991</v>
      </c>
      <c r="F599" t="s">
        <v>53</v>
      </c>
      <c r="G599">
        <v>66</v>
      </c>
      <c r="H599" s="37">
        <v>79778.312230915326</v>
      </c>
      <c r="I599" s="37">
        <v>6645.6933955063078</v>
      </c>
      <c r="J599" s="37">
        <v>2473.4914877953975</v>
      </c>
      <c r="K599" s="37">
        <v>977.51811150876961</v>
      </c>
      <c r="L599" s="37">
        <v>10096.702994810477</v>
      </c>
    </row>
    <row r="600" spans="1:12" x14ac:dyDescent="0.25">
      <c r="A600" t="s">
        <v>10</v>
      </c>
      <c r="B600" t="s">
        <v>16</v>
      </c>
      <c r="C600" t="s">
        <v>24</v>
      </c>
      <c r="D600" t="s">
        <v>1990</v>
      </c>
      <c r="E600" t="s">
        <v>1991</v>
      </c>
      <c r="F600" t="s">
        <v>53</v>
      </c>
      <c r="G600">
        <v>154</v>
      </c>
      <c r="H600" s="37">
        <v>2965250.6528916839</v>
      </c>
      <c r="I600" s="37">
        <v>253960.5937010163</v>
      </c>
      <c r="J600" s="37">
        <v>94522.772774874684</v>
      </c>
      <c r="K600" s="37">
        <v>41208.463960495654</v>
      </c>
      <c r="L600" s="37">
        <v>389691.83043638588</v>
      </c>
    </row>
    <row r="601" spans="1:12" x14ac:dyDescent="0.25">
      <c r="A601" t="s">
        <v>10</v>
      </c>
      <c r="B601" t="s">
        <v>16</v>
      </c>
      <c r="C601" t="s">
        <v>24</v>
      </c>
      <c r="D601" t="s">
        <v>1992</v>
      </c>
      <c r="E601" t="s">
        <v>1993</v>
      </c>
      <c r="F601" t="s">
        <v>53</v>
      </c>
      <c r="G601">
        <v>13.2</v>
      </c>
      <c r="H601" s="37">
        <v>4983.6455249772307</v>
      </c>
      <c r="I601" s="37">
        <v>430.7640266250678</v>
      </c>
      <c r="J601" s="37">
        <v>160.32806355858074</v>
      </c>
      <c r="K601" s="37">
        <v>62.328521327336368</v>
      </c>
      <c r="L601" s="37">
        <v>653.42061151098505</v>
      </c>
    </row>
    <row r="602" spans="1:12" x14ac:dyDescent="0.25">
      <c r="A602" t="s">
        <v>10</v>
      </c>
      <c r="B602" t="s">
        <v>16</v>
      </c>
      <c r="C602" t="s">
        <v>24</v>
      </c>
      <c r="D602" t="s">
        <v>1992</v>
      </c>
      <c r="E602" t="s">
        <v>1993</v>
      </c>
      <c r="F602" t="s">
        <v>53</v>
      </c>
      <c r="G602">
        <v>13.8</v>
      </c>
      <c r="H602" s="37">
        <v>54203.401439617388</v>
      </c>
      <c r="I602" s="37">
        <v>4545.0258460698706</v>
      </c>
      <c r="J602" s="37">
        <v>1691.6342769688392</v>
      </c>
      <c r="K602" s="37">
        <v>687.87313002324561</v>
      </c>
      <c r="L602" s="37">
        <v>6924.5332530619553</v>
      </c>
    </row>
    <row r="603" spans="1:12" x14ac:dyDescent="0.25">
      <c r="A603" t="s">
        <v>10</v>
      </c>
      <c r="B603" t="s">
        <v>16</v>
      </c>
      <c r="C603" t="s">
        <v>24</v>
      </c>
      <c r="D603" t="s">
        <v>1992</v>
      </c>
      <c r="E603" t="s">
        <v>1993</v>
      </c>
      <c r="F603" t="s">
        <v>53</v>
      </c>
      <c r="G603">
        <v>66</v>
      </c>
      <c r="H603" s="37">
        <v>377893.84528462536</v>
      </c>
      <c r="I603" s="37">
        <v>33798.132182461173</v>
      </c>
      <c r="J603" s="37">
        <v>12579.483777152542</v>
      </c>
      <c r="K603" s="37">
        <v>5294.4438932724106</v>
      </c>
      <c r="L603" s="37">
        <v>51672.059852886145</v>
      </c>
    </row>
    <row r="604" spans="1:12" x14ac:dyDescent="0.25">
      <c r="A604" t="s">
        <v>10</v>
      </c>
      <c r="B604" t="s">
        <v>16</v>
      </c>
      <c r="C604" t="s">
        <v>24</v>
      </c>
      <c r="D604" t="s">
        <v>1994</v>
      </c>
      <c r="E604" t="s">
        <v>1995</v>
      </c>
      <c r="F604" t="s">
        <v>53</v>
      </c>
      <c r="G604">
        <v>15</v>
      </c>
      <c r="H604" s="37">
        <v>437895.34578467003</v>
      </c>
      <c r="I604" s="37">
        <v>34191.374013820241</v>
      </c>
      <c r="J604" s="37">
        <v>12725.846280600186</v>
      </c>
      <c r="K604" s="37">
        <v>7425.7668038760849</v>
      </c>
      <c r="L604" s="37">
        <v>54342.987098296493</v>
      </c>
    </row>
    <row r="605" spans="1:12" x14ac:dyDescent="0.25">
      <c r="A605" t="s">
        <v>10</v>
      </c>
      <c r="B605" t="s">
        <v>16</v>
      </c>
      <c r="C605" t="s">
        <v>24</v>
      </c>
      <c r="D605" t="s">
        <v>1994</v>
      </c>
      <c r="E605" t="s">
        <v>1995</v>
      </c>
      <c r="F605" t="s">
        <v>53</v>
      </c>
      <c r="G605">
        <v>66</v>
      </c>
      <c r="H605" s="37">
        <v>99935.581632536807</v>
      </c>
      <c r="I605" s="37">
        <v>8202.8796665912741</v>
      </c>
      <c r="J605" s="37">
        <v>3053.0678776789505</v>
      </c>
      <c r="K605" s="37">
        <v>1129.7387928996091</v>
      </c>
      <c r="L605" s="37">
        <v>12385.686337169833</v>
      </c>
    </row>
    <row r="606" spans="1:12" x14ac:dyDescent="0.25">
      <c r="A606" t="s">
        <v>10</v>
      </c>
      <c r="B606" t="s">
        <v>16</v>
      </c>
      <c r="C606" t="s">
        <v>24</v>
      </c>
      <c r="D606" t="s">
        <v>1994</v>
      </c>
      <c r="E606" t="s">
        <v>1995</v>
      </c>
      <c r="F606" t="s">
        <v>53</v>
      </c>
      <c r="G606">
        <v>154</v>
      </c>
      <c r="H606" s="37">
        <v>945745.19814465311</v>
      </c>
      <c r="I606" s="37">
        <v>84993.298980895692</v>
      </c>
      <c r="J606" s="37">
        <v>31634.050660695313</v>
      </c>
      <c r="K606" s="37">
        <v>12395.015870259107</v>
      </c>
      <c r="L606" s="37">
        <v>129022.36551185008</v>
      </c>
    </row>
    <row r="607" spans="1:12" x14ac:dyDescent="0.25">
      <c r="A607" t="s">
        <v>10</v>
      </c>
      <c r="B607" t="s">
        <v>16</v>
      </c>
      <c r="C607" t="s">
        <v>24</v>
      </c>
      <c r="D607" t="s">
        <v>1996</v>
      </c>
      <c r="E607" t="s">
        <v>1997</v>
      </c>
      <c r="F607" t="s">
        <v>53</v>
      </c>
      <c r="G607">
        <v>15</v>
      </c>
      <c r="H607" s="37">
        <v>340088.89749418374</v>
      </c>
      <c r="I607" s="37">
        <v>29296.096804097786</v>
      </c>
      <c r="J607" s="37">
        <v>10903.850322009195</v>
      </c>
      <c r="K607" s="37">
        <v>4044.2559245996686</v>
      </c>
      <c r="L607" s="37">
        <v>44244.203050706637</v>
      </c>
    </row>
    <row r="608" spans="1:12" x14ac:dyDescent="0.25">
      <c r="A608" t="s">
        <v>10</v>
      </c>
      <c r="B608" t="s">
        <v>16</v>
      </c>
      <c r="C608" t="s">
        <v>24</v>
      </c>
      <c r="D608" t="s">
        <v>1996</v>
      </c>
      <c r="E608" t="s">
        <v>1997</v>
      </c>
      <c r="F608" t="s">
        <v>53</v>
      </c>
      <c r="G608">
        <v>66</v>
      </c>
      <c r="H608" s="37">
        <v>618774.62224149681</v>
      </c>
      <c r="I608" s="37">
        <v>52356.746484689334</v>
      </c>
      <c r="J608" s="37">
        <v>19486.900621402248</v>
      </c>
      <c r="K608" s="37">
        <v>9084.9235982919272</v>
      </c>
      <c r="L608" s="37">
        <v>80928.570704383499</v>
      </c>
    </row>
    <row r="609" spans="1:12" x14ac:dyDescent="0.25">
      <c r="A609" t="s">
        <v>10</v>
      </c>
      <c r="B609" t="s">
        <v>16</v>
      </c>
      <c r="C609" t="s">
        <v>24</v>
      </c>
      <c r="D609" t="s">
        <v>1998</v>
      </c>
      <c r="E609" t="s">
        <v>1999</v>
      </c>
      <c r="F609" t="s">
        <v>53</v>
      </c>
      <c r="G609">
        <v>15</v>
      </c>
      <c r="H609" s="37">
        <v>1522179.4167480965</v>
      </c>
      <c r="I609" s="37">
        <v>121070.345712963</v>
      </c>
      <c r="J609" s="37">
        <v>45061.734227455199</v>
      </c>
      <c r="K609" s="37">
        <v>20995.779411234373</v>
      </c>
      <c r="L609" s="37">
        <v>187127.85935165302</v>
      </c>
    </row>
    <row r="610" spans="1:12" x14ac:dyDescent="0.25">
      <c r="A610" t="s">
        <v>10</v>
      </c>
      <c r="B610" t="s">
        <v>16</v>
      </c>
      <c r="C610" t="s">
        <v>24</v>
      </c>
      <c r="D610" t="s">
        <v>1998</v>
      </c>
      <c r="E610" t="s">
        <v>1999</v>
      </c>
      <c r="F610" t="s">
        <v>53</v>
      </c>
      <c r="G610">
        <v>66</v>
      </c>
      <c r="H610" s="37">
        <v>1405508.7203216346</v>
      </c>
      <c r="I610" s="37">
        <v>118743.98613953384</v>
      </c>
      <c r="J610" s="37">
        <v>44195.875654094147</v>
      </c>
      <c r="K610" s="37">
        <v>21883.940625606454</v>
      </c>
      <c r="L610" s="37">
        <v>184823.80241923442</v>
      </c>
    </row>
    <row r="611" spans="1:12" x14ac:dyDescent="0.25">
      <c r="A611" t="s">
        <v>10</v>
      </c>
      <c r="B611" t="s">
        <v>16</v>
      </c>
      <c r="C611" t="s">
        <v>24</v>
      </c>
      <c r="D611" t="s">
        <v>2002</v>
      </c>
      <c r="E611" t="s">
        <v>2003</v>
      </c>
      <c r="F611" t="s">
        <v>53</v>
      </c>
      <c r="G611">
        <v>15</v>
      </c>
      <c r="H611" s="37">
        <v>375621.4425060685</v>
      </c>
      <c r="I611" s="37">
        <v>32235.230836647926</v>
      </c>
      <c r="J611" s="37">
        <v>11997.780267064791</v>
      </c>
      <c r="K611" s="37">
        <v>4091.3421622473325</v>
      </c>
      <c r="L611" s="37">
        <v>48324.353265960039</v>
      </c>
    </row>
    <row r="612" spans="1:12" x14ac:dyDescent="0.25">
      <c r="A612" t="s">
        <v>10</v>
      </c>
      <c r="B612" t="s">
        <v>16</v>
      </c>
      <c r="C612" t="s">
        <v>24</v>
      </c>
      <c r="D612" t="s">
        <v>2002</v>
      </c>
      <c r="E612" t="s">
        <v>2003</v>
      </c>
      <c r="F612" t="s">
        <v>53</v>
      </c>
      <c r="G612">
        <v>66</v>
      </c>
      <c r="H612" s="37">
        <v>372790.42326575232</v>
      </c>
      <c r="I612" s="37">
        <v>35401.343284219285</v>
      </c>
      <c r="J612" s="37">
        <v>13176.190362505873</v>
      </c>
      <c r="K612" s="37">
        <v>5862.0703674485812</v>
      </c>
      <c r="L612" s="37">
        <v>54439.604014173703</v>
      </c>
    </row>
    <row r="613" spans="1:12" x14ac:dyDescent="0.25">
      <c r="A613" t="s">
        <v>10</v>
      </c>
      <c r="B613" t="s">
        <v>16</v>
      </c>
      <c r="C613" t="s">
        <v>24</v>
      </c>
      <c r="D613" t="s">
        <v>2004</v>
      </c>
      <c r="E613" t="s">
        <v>2005</v>
      </c>
      <c r="F613" t="s">
        <v>53</v>
      </c>
      <c r="G613">
        <v>15</v>
      </c>
      <c r="H613" s="37">
        <v>174226.45907177718</v>
      </c>
      <c r="I613" s="37">
        <v>14592.262713454584</v>
      </c>
      <c r="J613" s="37">
        <v>5431.1620264952417</v>
      </c>
      <c r="K613" s="37">
        <v>1571.0622838275212</v>
      </c>
      <c r="L613" s="37">
        <v>21594.487023777347</v>
      </c>
    </row>
    <row r="614" spans="1:12" x14ac:dyDescent="0.25">
      <c r="A614" t="s">
        <v>10</v>
      </c>
      <c r="B614" t="s">
        <v>16</v>
      </c>
      <c r="C614" t="s">
        <v>24</v>
      </c>
      <c r="D614" t="s">
        <v>2004</v>
      </c>
      <c r="E614" t="s">
        <v>2005</v>
      </c>
      <c r="F614" t="s">
        <v>53</v>
      </c>
      <c r="G614">
        <v>23</v>
      </c>
      <c r="H614" s="37">
        <v>393595.08937177347</v>
      </c>
      <c r="I614" s="37">
        <v>29739.193255540431</v>
      </c>
      <c r="J614" s="37">
        <v>11068.768448033008</v>
      </c>
      <c r="K614" s="37">
        <v>7019.2493689446501</v>
      </c>
      <c r="L614" s="37">
        <v>47827.21107251809</v>
      </c>
    </row>
    <row r="615" spans="1:12" x14ac:dyDescent="0.25">
      <c r="A615" t="s">
        <v>10</v>
      </c>
      <c r="B615" t="s">
        <v>16</v>
      </c>
      <c r="C615" t="s">
        <v>24</v>
      </c>
      <c r="D615" t="s">
        <v>2004</v>
      </c>
      <c r="E615" t="s">
        <v>2005</v>
      </c>
      <c r="F615" t="s">
        <v>53</v>
      </c>
      <c r="G615">
        <v>66</v>
      </c>
      <c r="H615" s="37">
        <v>631845.74625056901</v>
      </c>
      <c r="I615" s="37">
        <v>56487.66464369779</v>
      </c>
      <c r="J615" s="37">
        <v>21024.406235187558</v>
      </c>
      <c r="K615" s="37">
        <v>8259.9969568159722</v>
      </c>
      <c r="L615" s="37">
        <v>85772.067835701353</v>
      </c>
    </row>
    <row r="616" spans="1:12" x14ac:dyDescent="0.25">
      <c r="A616" t="s">
        <v>10</v>
      </c>
      <c r="B616" t="s">
        <v>16</v>
      </c>
      <c r="C616" t="s">
        <v>24</v>
      </c>
      <c r="D616" t="s">
        <v>2006</v>
      </c>
      <c r="E616" t="s">
        <v>2007</v>
      </c>
      <c r="F616" t="s">
        <v>53</v>
      </c>
      <c r="G616">
        <v>13.2</v>
      </c>
      <c r="H616" s="37">
        <v>220989.8443255848</v>
      </c>
      <c r="I616" s="37">
        <v>18000.827403957795</v>
      </c>
      <c r="J616" s="37">
        <v>6699.8115481930927</v>
      </c>
      <c r="K616" s="37">
        <v>1869.6964441489226</v>
      </c>
      <c r="L616" s="37">
        <v>26570.33539629979</v>
      </c>
    </row>
    <row r="617" spans="1:12" x14ac:dyDescent="0.25">
      <c r="A617" t="s">
        <v>10</v>
      </c>
      <c r="B617" t="s">
        <v>16</v>
      </c>
      <c r="C617" t="s">
        <v>24</v>
      </c>
      <c r="D617" t="s">
        <v>2006</v>
      </c>
      <c r="E617" t="s">
        <v>2007</v>
      </c>
      <c r="F617" t="s">
        <v>53</v>
      </c>
      <c r="G617">
        <v>110</v>
      </c>
      <c r="H617" s="37">
        <v>347943.88823453017</v>
      </c>
      <c r="I617" s="37">
        <v>30871.36353054253</v>
      </c>
      <c r="J617" s="37">
        <v>11490.156160539633</v>
      </c>
      <c r="K617" s="37">
        <v>4371.9526890497655</v>
      </c>
      <c r="L617" s="37">
        <v>46733.472380131876</v>
      </c>
    </row>
    <row r="618" spans="1:12" x14ac:dyDescent="0.25">
      <c r="A618" t="s">
        <v>10</v>
      </c>
      <c r="B618" t="s">
        <v>16</v>
      </c>
      <c r="C618" t="s">
        <v>24</v>
      </c>
      <c r="D618" t="s">
        <v>2008</v>
      </c>
      <c r="E618" t="s">
        <v>2009</v>
      </c>
      <c r="F618" t="s">
        <v>53</v>
      </c>
      <c r="G618">
        <v>13.2</v>
      </c>
      <c r="H618" s="37">
        <v>83441.631700241982</v>
      </c>
      <c r="I618" s="37">
        <v>7346.6402009198473</v>
      </c>
      <c r="J618" s="37">
        <v>2734.3801345331658</v>
      </c>
      <c r="K618" s="37">
        <v>833.79641933269454</v>
      </c>
      <c r="L618" s="37">
        <v>10914.816754785707</v>
      </c>
    </row>
    <row r="619" spans="1:12" x14ac:dyDescent="0.25">
      <c r="A619" t="s">
        <v>10</v>
      </c>
      <c r="B619" t="s">
        <v>16</v>
      </c>
      <c r="C619" t="s">
        <v>24</v>
      </c>
      <c r="D619" t="s">
        <v>2008</v>
      </c>
      <c r="E619" t="s">
        <v>2009</v>
      </c>
      <c r="F619" t="s">
        <v>53</v>
      </c>
      <c r="G619">
        <v>15</v>
      </c>
      <c r="H619" s="37">
        <v>88333.092979418027</v>
      </c>
      <c r="I619" s="37">
        <v>7409.2535808177845</v>
      </c>
      <c r="J619" s="37">
        <v>2757.6844991769476</v>
      </c>
      <c r="K619" s="37">
        <v>944.96010439360884</v>
      </c>
      <c r="L619" s="37">
        <v>11111.898184388341</v>
      </c>
    </row>
    <row r="620" spans="1:12" x14ac:dyDescent="0.25">
      <c r="A620" t="s">
        <v>10</v>
      </c>
      <c r="B620" t="s">
        <v>16</v>
      </c>
      <c r="C620" t="s">
        <v>24</v>
      </c>
      <c r="D620" t="s">
        <v>2008</v>
      </c>
      <c r="E620" t="s">
        <v>2009</v>
      </c>
      <c r="F620" t="s">
        <v>53</v>
      </c>
      <c r="G620">
        <v>23</v>
      </c>
      <c r="H620" s="37">
        <v>353552.19348694774</v>
      </c>
      <c r="I620" s="37">
        <v>28735.714288524901</v>
      </c>
      <c r="J620" s="37">
        <v>10695.278951094588</v>
      </c>
      <c r="K620" s="37">
        <v>4445.1986823748048</v>
      </c>
      <c r="L620" s="37">
        <v>43876.191921994308</v>
      </c>
    </row>
    <row r="621" spans="1:12" x14ac:dyDescent="0.25">
      <c r="A621" t="s">
        <v>10</v>
      </c>
      <c r="B621" t="s">
        <v>16</v>
      </c>
      <c r="C621" t="s">
        <v>24</v>
      </c>
      <c r="D621" t="s">
        <v>2008</v>
      </c>
      <c r="E621" t="s">
        <v>2009</v>
      </c>
      <c r="F621" t="s">
        <v>53</v>
      </c>
      <c r="G621">
        <v>66</v>
      </c>
      <c r="H621" s="37">
        <v>835403.64314036898</v>
      </c>
      <c r="I621" s="37">
        <v>70841.330139596685</v>
      </c>
      <c r="J621" s="37">
        <v>26366.763655223684</v>
      </c>
      <c r="K621" s="37">
        <v>10870.17388219729</v>
      </c>
      <c r="L621" s="37">
        <v>108078.26767701771</v>
      </c>
    </row>
    <row r="622" spans="1:12" x14ac:dyDescent="0.25">
      <c r="A622" t="s">
        <v>10</v>
      </c>
      <c r="B622" t="s">
        <v>16</v>
      </c>
      <c r="C622" t="s">
        <v>24</v>
      </c>
      <c r="D622" t="s">
        <v>2010</v>
      </c>
      <c r="E622" t="s">
        <v>2011</v>
      </c>
      <c r="F622" t="s">
        <v>53</v>
      </c>
      <c r="G622">
        <v>13.2</v>
      </c>
      <c r="H622" s="37">
        <v>118140.17450962661</v>
      </c>
      <c r="I622" s="37">
        <v>10072.009617660904</v>
      </c>
      <c r="J622" s="37">
        <v>3748.7480344975534</v>
      </c>
      <c r="K622" s="37">
        <v>1184.2377904864193</v>
      </c>
      <c r="L622" s="37">
        <v>15004.995442644869</v>
      </c>
    </row>
    <row r="623" spans="1:12" x14ac:dyDescent="0.25">
      <c r="A623" t="s">
        <v>10</v>
      </c>
      <c r="B623" t="s">
        <v>16</v>
      </c>
      <c r="C623" t="s">
        <v>24</v>
      </c>
      <c r="D623" t="s">
        <v>2010</v>
      </c>
      <c r="E623" t="s">
        <v>2011</v>
      </c>
      <c r="F623" t="s">
        <v>53</v>
      </c>
      <c r="G623">
        <v>66</v>
      </c>
      <c r="H623" s="37">
        <v>324236.16170065926</v>
      </c>
      <c r="I623" s="37">
        <v>32251.595665218709</v>
      </c>
      <c r="J623" s="37">
        <v>12003.871168609607</v>
      </c>
      <c r="K623" s="37">
        <v>4329.6235668819763</v>
      </c>
      <c r="L623" s="37">
        <v>48585.090400710287</v>
      </c>
    </row>
    <row r="624" spans="1:12" x14ac:dyDescent="0.25">
      <c r="A624" t="s">
        <v>10</v>
      </c>
      <c r="B624" t="s">
        <v>16</v>
      </c>
      <c r="C624" t="s">
        <v>24</v>
      </c>
      <c r="D624" t="s">
        <v>2012</v>
      </c>
      <c r="E624" t="s">
        <v>2013</v>
      </c>
      <c r="F624" t="s">
        <v>53</v>
      </c>
      <c r="G624">
        <v>13.8</v>
      </c>
      <c r="H624" s="37">
        <v>263106.72504585405</v>
      </c>
      <c r="I624" s="37">
        <v>23394.256902813628</v>
      </c>
      <c r="J624" s="37">
        <v>8707.2171207199845</v>
      </c>
      <c r="K624" s="37">
        <v>2658.2164642473203</v>
      </c>
      <c r="L624" s="37">
        <v>34759.690487780928</v>
      </c>
    </row>
    <row r="625" spans="1:12" x14ac:dyDescent="0.25">
      <c r="A625" t="s">
        <v>10</v>
      </c>
      <c r="B625" t="s">
        <v>16</v>
      </c>
      <c r="C625" t="s">
        <v>24</v>
      </c>
      <c r="D625" t="s">
        <v>2012</v>
      </c>
      <c r="E625" t="s">
        <v>2013</v>
      </c>
      <c r="F625" t="s">
        <v>53</v>
      </c>
      <c r="G625">
        <v>15</v>
      </c>
      <c r="H625" s="37">
        <v>17715.265905398828</v>
      </c>
      <c r="I625" s="37">
        <v>1302.5812552605785</v>
      </c>
      <c r="J625" s="37">
        <v>484.8137666458536</v>
      </c>
      <c r="K625" s="37">
        <v>211.2545874541951</v>
      </c>
      <c r="L625" s="37">
        <v>1998.649609360627</v>
      </c>
    </row>
    <row r="626" spans="1:12" x14ac:dyDescent="0.25">
      <c r="A626" t="s">
        <v>10</v>
      </c>
      <c r="B626" t="s">
        <v>16</v>
      </c>
      <c r="C626" t="s">
        <v>24</v>
      </c>
      <c r="D626" t="s">
        <v>2012</v>
      </c>
      <c r="E626" t="s">
        <v>2013</v>
      </c>
      <c r="F626" t="s">
        <v>53</v>
      </c>
      <c r="G626">
        <v>23</v>
      </c>
      <c r="H626" s="37">
        <v>90113.447445719721</v>
      </c>
      <c r="I626" s="37">
        <v>7836.8555837530112</v>
      </c>
      <c r="J626" s="37">
        <v>2916.8356744538146</v>
      </c>
      <c r="K626" s="37">
        <v>889.75674591554832</v>
      </c>
      <c r="L626" s="37">
        <v>11643.448004122371</v>
      </c>
    </row>
    <row r="627" spans="1:12" x14ac:dyDescent="0.25">
      <c r="A627" t="s">
        <v>10</v>
      </c>
      <c r="B627" t="s">
        <v>16</v>
      </c>
      <c r="C627" t="s">
        <v>24</v>
      </c>
      <c r="D627" t="s">
        <v>2012</v>
      </c>
      <c r="E627" t="s">
        <v>2013</v>
      </c>
      <c r="F627" t="s">
        <v>53</v>
      </c>
      <c r="G627">
        <v>66</v>
      </c>
      <c r="H627" s="37">
        <v>193914.45557502637</v>
      </c>
      <c r="I627" s="37">
        <v>16527.245007603757</v>
      </c>
      <c r="J627" s="37">
        <v>6151.3520727060868</v>
      </c>
      <c r="K627" s="37">
        <v>1886.4081966607337</v>
      </c>
      <c r="L627" s="37">
        <v>24565.00527697058</v>
      </c>
    </row>
    <row r="628" spans="1:12" x14ac:dyDescent="0.25">
      <c r="A628" t="s">
        <v>10</v>
      </c>
      <c r="B628" t="s">
        <v>16</v>
      </c>
      <c r="C628" t="s">
        <v>24</v>
      </c>
      <c r="D628" t="s">
        <v>2012</v>
      </c>
      <c r="E628" t="s">
        <v>2013</v>
      </c>
      <c r="F628" t="s">
        <v>53</v>
      </c>
      <c r="G628">
        <v>110</v>
      </c>
      <c r="H628" s="37">
        <v>1422236.4195307747</v>
      </c>
      <c r="I628" s="37">
        <v>123277.16067355988</v>
      </c>
      <c r="J628" s="37">
        <v>45883.098936195376</v>
      </c>
      <c r="K628" s="37">
        <v>17682.562864166222</v>
      </c>
      <c r="L628" s="37">
        <v>186842.82247392164</v>
      </c>
    </row>
    <row r="629" spans="1:12" x14ac:dyDescent="0.25">
      <c r="A629" t="s">
        <v>10</v>
      </c>
      <c r="B629" t="s">
        <v>16</v>
      </c>
      <c r="C629" t="s">
        <v>24</v>
      </c>
      <c r="D629" t="s">
        <v>2014</v>
      </c>
      <c r="E629" t="s">
        <v>2015</v>
      </c>
      <c r="F629" t="s">
        <v>53</v>
      </c>
      <c r="G629">
        <v>15</v>
      </c>
      <c r="H629" s="37">
        <v>118774.38256531484</v>
      </c>
      <c r="I629" s="37">
        <v>9961.6662820403035</v>
      </c>
      <c r="J629" s="37">
        <v>3707.6788359731254</v>
      </c>
      <c r="K629" s="37">
        <v>1130.1169889271205</v>
      </c>
      <c r="L629" s="37">
        <v>14799.462106940546</v>
      </c>
    </row>
    <row r="630" spans="1:12" x14ac:dyDescent="0.25">
      <c r="A630" t="s">
        <v>10</v>
      </c>
      <c r="B630" t="s">
        <v>16</v>
      </c>
      <c r="C630" t="s">
        <v>24</v>
      </c>
      <c r="D630" t="s">
        <v>2014</v>
      </c>
      <c r="E630" t="s">
        <v>2015</v>
      </c>
      <c r="F630" t="s">
        <v>53</v>
      </c>
      <c r="G630">
        <v>66</v>
      </c>
      <c r="H630" s="37">
        <v>404766.97309318028</v>
      </c>
      <c r="I630" s="37">
        <v>34471.697779836271</v>
      </c>
      <c r="J630" s="37">
        <v>12830.181284910821</v>
      </c>
      <c r="K630" s="37">
        <v>6903.8898764548185</v>
      </c>
      <c r="L630" s="37">
        <v>54205.76894120191</v>
      </c>
    </row>
    <row r="631" spans="1:12" x14ac:dyDescent="0.25">
      <c r="A631" t="s">
        <v>10</v>
      </c>
      <c r="B631" t="s">
        <v>16</v>
      </c>
      <c r="C631" t="s">
        <v>24</v>
      </c>
      <c r="D631" t="s">
        <v>2016</v>
      </c>
      <c r="E631" t="s">
        <v>2017</v>
      </c>
      <c r="F631" t="s">
        <v>53</v>
      </c>
      <c r="G631">
        <v>23</v>
      </c>
      <c r="H631" s="37">
        <v>252520.17135161455</v>
      </c>
      <c r="I631" s="37">
        <v>20759.672542313259</v>
      </c>
      <c r="J631" s="37">
        <v>7726.6389324480215</v>
      </c>
      <c r="K631" s="37">
        <v>2481.4056391557633</v>
      </c>
      <c r="L631" s="37">
        <v>30967.717113917053</v>
      </c>
    </row>
    <row r="632" spans="1:12" x14ac:dyDescent="0.25">
      <c r="A632" t="s">
        <v>10</v>
      </c>
      <c r="B632" t="s">
        <v>16</v>
      </c>
      <c r="C632" t="s">
        <v>24</v>
      </c>
      <c r="D632" t="s">
        <v>2016</v>
      </c>
      <c r="E632" t="s">
        <v>2017</v>
      </c>
      <c r="F632" t="s">
        <v>53</v>
      </c>
      <c r="G632">
        <v>66</v>
      </c>
      <c r="H632" s="37">
        <v>917811.97665155865</v>
      </c>
      <c r="I632" s="37">
        <v>77873.676538211264</v>
      </c>
      <c r="J632" s="37">
        <v>28984.165319881249</v>
      </c>
      <c r="K632" s="37">
        <v>11566.037900943687</v>
      </c>
      <c r="L632" s="37">
        <v>118423.87975903616</v>
      </c>
    </row>
    <row r="633" spans="1:12" x14ac:dyDescent="0.25">
      <c r="A633" t="s">
        <v>10</v>
      </c>
      <c r="B633" t="s">
        <v>16</v>
      </c>
      <c r="C633" t="s">
        <v>24</v>
      </c>
      <c r="D633" t="s">
        <v>2018</v>
      </c>
      <c r="E633" t="s">
        <v>2019</v>
      </c>
      <c r="F633" t="s">
        <v>53</v>
      </c>
      <c r="G633">
        <v>15</v>
      </c>
      <c r="H633" s="37">
        <v>774122.15280430415</v>
      </c>
      <c r="I633" s="37">
        <v>66112.717020809476</v>
      </c>
      <c r="J633" s="37">
        <v>24606.799178634017</v>
      </c>
      <c r="K633" s="37">
        <v>9044.888002753527</v>
      </c>
      <c r="L633" s="37">
        <v>99764.404202196965</v>
      </c>
    </row>
    <row r="634" spans="1:12" x14ac:dyDescent="0.25">
      <c r="A634" t="s">
        <v>10</v>
      </c>
      <c r="B634" t="s">
        <v>16</v>
      </c>
      <c r="C634" t="s">
        <v>24</v>
      </c>
      <c r="D634" t="s">
        <v>2018</v>
      </c>
      <c r="E634" t="s">
        <v>2019</v>
      </c>
      <c r="F634" t="s">
        <v>53</v>
      </c>
      <c r="G634">
        <v>66</v>
      </c>
      <c r="H634" s="37">
        <v>1557796.7850427807</v>
      </c>
      <c r="I634" s="37">
        <v>132978.93694053576</v>
      </c>
      <c r="J634" s="37">
        <v>49494.048100519838</v>
      </c>
      <c r="K634" s="37">
        <v>25972.081607420478</v>
      </c>
      <c r="L634" s="37">
        <v>208445.066648476</v>
      </c>
    </row>
    <row r="635" spans="1:12" x14ac:dyDescent="0.25">
      <c r="A635" t="s">
        <v>10</v>
      </c>
      <c r="B635" t="s">
        <v>16</v>
      </c>
      <c r="C635" t="s">
        <v>24</v>
      </c>
      <c r="D635" t="s">
        <v>2020</v>
      </c>
      <c r="E635" t="s">
        <v>2021</v>
      </c>
      <c r="F635" t="s">
        <v>53</v>
      </c>
      <c r="G635">
        <v>15</v>
      </c>
      <c r="H635" s="37">
        <v>0</v>
      </c>
      <c r="I635" s="37">
        <v>0</v>
      </c>
      <c r="J635" s="37">
        <v>0</v>
      </c>
      <c r="K635" s="37">
        <v>0</v>
      </c>
      <c r="L635" s="37">
        <v>0</v>
      </c>
    </row>
    <row r="636" spans="1:12" x14ac:dyDescent="0.25">
      <c r="A636" t="s">
        <v>10</v>
      </c>
      <c r="B636" t="s">
        <v>16</v>
      </c>
      <c r="C636" t="s">
        <v>24</v>
      </c>
      <c r="D636" t="s">
        <v>2020</v>
      </c>
      <c r="E636" t="s">
        <v>2021</v>
      </c>
      <c r="F636" t="s">
        <v>53</v>
      </c>
      <c r="G636">
        <v>66</v>
      </c>
      <c r="H636" s="37">
        <v>621116.33518250333</v>
      </c>
      <c r="I636" s="37">
        <v>51296.008495616246</v>
      </c>
      <c r="J636" s="37">
        <v>19092.099623130547</v>
      </c>
      <c r="K636" s="37">
        <v>9050.9421227229886</v>
      </c>
      <c r="L636" s="37">
        <v>79439.050241469813</v>
      </c>
    </row>
    <row r="637" spans="1:12" x14ac:dyDescent="0.25">
      <c r="A637" t="s">
        <v>10</v>
      </c>
      <c r="B637" t="s">
        <v>16</v>
      </c>
      <c r="C637" t="s">
        <v>24</v>
      </c>
      <c r="D637" t="s">
        <v>2020</v>
      </c>
      <c r="E637" t="s">
        <v>2021</v>
      </c>
      <c r="F637" t="s">
        <v>53</v>
      </c>
      <c r="G637">
        <v>154</v>
      </c>
      <c r="H637" s="37">
        <v>1380486.441014033</v>
      </c>
      <c r="I637" s="37">
        <v>123373.23434492387</v>
      </c>
      <c r="J637" s="37">
        <v>45918.8570421111</v>
      </c>
      <c r="K637" s="37">
        <v>22359.762749272395</v>
      </c>
      <c r="L637" s="37">
        <v>191651.85413630732</v>
      </c>
    </row>
    <row r="638" spans="1:12" x14ac:dyDescent="0.25">
      <c r="A638" t="s">
        <v>10</v>
      </c>
      <c r="B638" t="s">
        <v>16</v>
      </c>
      <c r="C638" t="s">
        <v>24</v>
      </c>
      <c r="D638" t="s">
        <v>2022</v>
      </c>
      <c r="E638" t="s">
        <v>2023</v>
      </c>
      <c r="F638" t="s">
        <v>53</v>
      </c>
      <c r="G638">
        <v>13.2</v>
      </c>
      <c r="H638" s="37">
        <v>3127.2365274741414</v>
      </c>
      <c r="I638" s="37">
        <v>297.38952937489501</v>
      </c>
      <c r="J638" s="37">
        <v>110.68679002941583</v>
      </c>
      <c r="K638" s="37">
        <v>30.670876460152289</v>
      </c>
      <c r="L638" s="37">
        <v>438.74719586446309</v>
      </c>
    </row>
    <row r="639" spans="1:12" x14ac:dyDescent="0.25">
      <c r="A639" t="s">
        <v>10</v>
      </c>
      <c r="B639" t="s">
        <v>16</v>
      </c>
      <c r="C639" t="s">
        <v>24</v>
      </c>
      <c r="D639" t="s">
        <v>2022</v>
      </c>
      <c r="E639" t="s">
        <v>2023</v>
      </c>
      <c r="F639" t="s">
        <v>53</v>
      </c>
      <c r="G639">
        <v>15</v>
      </c>
      <c r="H639" s="37">
        <v>3927.0910811395183</v>
      </c>
      <c r="I639" s="37">
        <v>356.22759621512614</v>
      </c>
      <c r="J639" s="37">
        <v>132.58600337351274</v>
      </c>
      <c r="K639" s="37">
        <v>40.18519757266688</v>
      </c>
      <c r="L639" s="37">
        <v>528.99879716130579</v>
      </c>
    </row>
    <row r="640" spans="1:12" x14ac:dyDescent="0.25">
      <c r="A640" t="s">
        <v>10</v>
      </c>
      <c r="B640" t="s">
        <v>16</v>
      </c>
      <c r="C640" t="s">
        <v>24</v>
      </c>
      <c r="D640" t="s">
        <v>2022</v>
      </c>
      <c r="E640" t="s">
        <v>2023</v>
      </c>
      <c r="F640" t="s">
        <v>53</v>
      </c>
      <c r="G640">
        <v>23</v>
      </c>
      <c r="H640" s="37">
        <v>258664.44390715304</v>
      </c>
      <c r="I640" s="37">
        <v>20658.011673956273</v>
      </c>
      <c r="J640" s="37">
        <v>7688.8013017362273</v>
      </c>
      <c r="K640" s="37">
        <v>2586.4313431465866</v>
      </c>
      <c r="L640" s="37">
        <v>30933.244318839097</v>
      </c>
    </row>
    <row r="641" spans="1:12" x14ac:dyDescent="0.25">
      <c r="A641" t="s">
        <v>10</v>
      </c>
      <c r="B641" t="s">
        <v>16</v>
      </c>
      <c r="C641" t="s">
        <v>24</v>
      </c>
      <c r="D641" t="s">
        <v>2022</v>
      </c>
      <c r="E641" t="s">
        <v>2023</v>
      </c>
      <c r="F641" t="s">
        <v>53</v>
      </c>
      <c r="G641">
        <v>66</v>
      </c>
      <c r="H641" s="37">
        <v>13798.711753359097</v>
      </c>
      <c r="I641" s="37">
        <v>1015.0464490483898</v>
      </c>
      <c r="J641" s="37">
        <v>377.79485179617683</v>
      </c>
      <c r="K641" s="37">
        <v>163.07686101980417</v>
      </c>
      <c r="L641" s="37">
        <v>1555.9181618643709</v>
      </c>
    </row>
    <row r="642" spans="1:12" x14ac:dyDescent="0.25">
      <c r="A642" t="s">
        <v>10</v>
      </c>
      <c r="B642" t="s">
        <v>16</v>
      </c>
      <c r="C642" t="s">
        <v>24</v>
      </c>
      <c r="D642" t="s">
        <v>2022</v>
      </c>
      <c r="E642" t="s">
        <v>2023</v>
      </c>
      <c r="F642" t="s">
        <v>53</v>
      </c>
      <c r="G642">
        <v>110</v>
      </c>
      <c r="H642" s="37">
        <v>488192.0204281988</v>
      </c>
      <c r="I642" s="37">
        <v>43447.611438528125</v>
      </c>
      <c r="J642" s="37">
        <v>16170.968274116985</v>
      </c>
      <c r="K642" s="37">
        <v>6097.1038489481771</v>
      </c>
      <c r="L642" s="37">
        <v>65715.683561593265</v>
      </c>
    </row>
    <row r="643" spans="1:12" x14ac:dyDescent="0.25">
      <c r="A643" t="s">
        <v>10</v>
      </c>
      <c r="B643" t="s">
        <v>16</v>
      </c>
      <c r="C643" t="s">
        <v>24</v>
      </c>
      <c r="D643" t="s">
        <v>2022</v>
      </c>
      <c r="E643" t="s">
        <v>2023</v>
      </c>
      <c r="F643" t="s">
        <v>53</v>
      </c>
      <c r="G643">
        <v>154</v>
      </c>
      <c r="H643" s="37">
        <v>13798.711753359097</v>
      </c>
      <c r="I643" s="37">
        <v>1015.0464490483898</v>
      </c>
      <c r="J643" s="37">
        <v>377.79485179617683</v>
      </c>
      <c r="K643" s="37">
        <v>163.0768610198042</v>
      </c>
      <c r="L643" s="37">
        <v>1555.9181618643709</v>
      </c>
    </row>
    <row r="644" spans="1:12" x14ac:dyDescent="0.25">
      <c r="A644" t="s">
        <v>10</v>
      </c>
      <c r="B644" t="s">
        <v>16</v>
      </c>
      <c r="C644" t="s">
        <v>24</v>
      </c>
      <c r="D644" t="s">
        <v>2022</v>
      </c>
      <c r="E644" t="s">
        <v>2023</v>
      </c>
      <c r="F644" t="s">
        <v>53</v>
      </c>
      <c r="G644">
        <v>220</v>
      </c>
      <c r="H644" s="37">
        <v>2652667.6121320557</v>
      </c>
      <c r="I644" s="37">
        <v>251151.58083787415</v>
      </c>
      <c r="J644" s="37">
        <v>93477.27323215027</v>
      </c>
      <c r="K644" s="37">
        <v>36201.375730858679</v>
      </c>
      <c r="L644" s="37">
        <v>380830.22980088316</v>
      </c>
    </row>
    <row r="645" spans="1:12" x14ac:dyDescent="0.25">
      <c r="A645" t="s">
        <v>10</v>
      </c>
      <c r="B645" t="s">
        <v>16</v>
      </c>
      <c r="C645" t="s">
        <v>24</v>
      </c>
      <c r="D645" t="s">
        <v>2024</v>
      </c>
      <c r="E645" t="s">
        <v>2025</v>
      </c>
      <c r="F645" t="s">
        <v>53</v>
      </c>
      <c r="G645">
        <v>33</v>
      </c>
      <c r="H645" s="37">
        <v>41281.787833699789</v>
      </c>
      <c r="I645" s="37">
        <v>3037.7235764541656</v>
      </c>
      <c r="J645" s="37">
        <v>1130.6244452558476</v>
      </c>
      <c r="K645" s="37">
        <v>484.57993494195813</v>
      </c>
      <c r="L645" s="37">
        <v>4652.9279566519708</v>
      </c>
    </row>
    <row r="646" spans="1:12" x14ac:dyDescent="0.25">
      <c r="A646" t="s">
        <v>10</v>
      </c>
      <c r="B646" t="s">
        <v>16</v>
      </c>
      <c r="C646" t="s">
        <v>24</v>
      </c>
      <c r="D646" t="s">
        <v>2024</v>
      </c>
      <c r="E646" t="s">
        <v>2025</v>
      </c>
      <c r="F646" t="s">
        <v>53</v>
      </c>
      <c r="G646">
        <v>66</v>
      </c>
      <c r="H646" s="37">
        <v>39516.717157881911</v>
      </c>
      <c r="I646" s="37">
        <v>3634.7501639962893</v>
      </c>
      <c r="J646" s="37">
        <v>1352.8345434935309</v>
      </c>
      <c r="K646" s="37">
        <v>395.99533324231049</v>
      </c>
      <c r="L646" s="37">
        <v>5383.5800407321312</v>
      </c>
    </row>
    <row r="647" spans="1:12" x14ac:dyDescent="0.25">
      <c r="A647" t="s">
        <v>10</v>
      </c>
      <c r="B647" t="s">
        <v>16</v>
      </c>
      <c r="C647" t="s">
        <v>24</v>
      </c>
      <c r="D647" t="s">
        <v>2026</v>
      </c>
      <c r="E647" t="s">
        <v>2027</v>
      </c>
      <c r="F647" t="s">
        <v>53</v>
      </c>
      <c r="G647">
        <v>13.2</v>
      </c>
      <c r="H647" s="37">
        <v>32057.059106266606</v>
      </c>
      <c r="I647" s="37">
        <v>2426.0091650939967</v>
      </c>
      <c r="J647" s="37">
        <v>902.94761766036174</v>
      </c>
      <c r="K647" s="37">
        <v>370.03341641589441</v>
      </c>
      <c r="L647" s="37">
        <v>3698.9901991702527</v>
      </c>
    </row>
    <row r="648" spans="1:12" x14ac:dyDescent="0.25">
      <c r="A648" t="s">
        <v>10</v>
      </c>
      <c r="B648" t="s">
        <v>16</v>
      </c>
      <c r="C648" t="s">
        <v>24</v>
      </c>
      <c r="D648" t="s">
        <v>2028</v>
      </c>
      <c r="E648" t="s">
        <v>2029</v>
      </c>
      <c r="F648" t="s">
        <v>53</v>
      </c>
      <c r="G648">
        <v>15</v>
      </c>
      <c r="H648" s="37">
        <v>251779.58372117369</v>
      </c>
      <c r="I648" s="37">
        <v>21820.478105205697</v>
      </c>
      <c r="J648" s="37">
        <v>8121.4650813333483</v>
      </c>
      <c r="K648" s="37">
        <v>2557.0541694654935</v>
      </c>
      <c r="L648" s="37">
        <v>32498.997356004529</v>
      </c>
    </row>
    <row r="649" spans="1:12" x14ac:dyDescent="0.25">
      <c r="A649" t="s">
        <v>10</v>
      </c>
      <c r="B649" t="s">
        <v>16</v>
      </c>
      <c r="C649" t="s">
        <v>24</v>
      </c>
      <c r="D649" t="s">
        <v>2028</v>
      </c>
      <c r="E649" t="s">
        <v>2029</v>
      </c>
      <c r="F649" t="s">
        <v>53</v>
      </c>
      <c r="G649">
        <v>66</v>
      </c>
      <c r="H649" s="37">
        <v>809100.76648895512</v>
      </c>
      <c r="I649" s="37">
        <v>65248.191036512217</v>
      </c>
      <c r="J649" s="37">
        <v>24285.0272376379</v>
      </c>
      <c r="K649" s="37">
        <v>10547.417037939462</v>
      </c>
      <c r="L649" s="37">
        <v>100080.63531208959</v>
      </c>
    </row>
    <row r="650" spans="1:12" x14ac:dyDescent="0.25">
      <c r="A650" t="s">
        <v>10</v>
      </c>
      <c r="B650" t="s">
        <v>16</v>
      </c>
      <c r="C650" t="s">
        <v>24</v>
      </c>
      <c r="D650" t="s">
        <v>2030</v>
      </c>
      <c r="E650" t="s">
        <v>2031</v>
      </c>
      <c r="F650" t="s">
        <v>53</v>
      </c>
      <c r="G650">
        <v>13.8</v>
      </c>
      <c r="H650" s="37">
        <v>45978.498066784217</v>
      </c>
      <c r="I650" s="37">
        <v>4691.9831578179428</v>
      </c>
      <c r="J650" s="37">
        <v>1746.3310013052251</v>
      </c>
      <c r="K650" s="37">
        <v>526.28279237512356</v>
      </c>
      <c r="L650" s="37">
        <v>6964.5969514982917</v>
      </c>
    </row>
    <row r="651" spans="1:12" x14ac:dyDescent="0.25">
      <c r="A651" t="s">
        <v>10</v>
      </c>
      <c r="B651" t="s">
        <v>16</v>
      </c>
      <c r="C651" t="s">
        <v>24</v>
      </c>
      <c r="D651" t="s">
        <v>2030</v>
      </c>
      <c r="E651" t="s">
        <v>2031</v>
      </c>
      <c r="F651" t="s">
        <v>53</v>
      </c>
      <c r="G651">
        <v>23</v>
      </c>
      <c r="H651" s="37">
        <v>168888.04301528071</v>
      </c>
      <c r="I651" s="37">
        <v>16164.916521276511</v>
      </c>
      <c r="J651" s="37">
        <v>6016.495350708914</v>
      </c>
      <c r="K651" s="37">
        <v>1741.6846385028512</v>
      </c>
      <c r="L651" s="37">
        <v>23923.096510488285</v>
      </c>
    </row>
    <row r="652" spans="1:12" x14ac:dyDescent="0.25">
      <c r="A652" t="s">
        <v>10</v>
      </c>
      <c r="B652" t="s">
        <v>16</v>
      </c>
      <c r="C652" t="s">
        <v>24</v>
      </c>
      <c r="D652" t="s">
        <v>2030</v>
      </c>
      <c r="E652" t="s">
        <v>2031</v>
      </c>
      <c r="F652" t="s">
        <v>53</v>
      </c>
      <c r="G652">
        <v>33</v>
      </c>
      <c r="H652" s="37">
        <v>140569.45639290754</v>
      </c>
      <c r="I652" s="37">
        <v>13305.087742499009</v>
      </c>
      <c r="J652" s="37">
        <v>4952.0823963523981</v>
      </c>
      <c r="K652" s="37">
        <v>1747.7449212738964</v>
      </c>
      <c r="L652" s="37">
        <v>20004.915060125302</v>
      </c>
    </row>
    <row r="653" spans="1:12" x14ac:dyDescent="0.25">
      <c r="A653" t="s">
        <v>10</v>
      </c>
      <c r="B653" t="s">
        <v>16</v>
      </c>
      <c r="C653" t="s">
        <v>24</v>
      </c>
      <c r="D653" t="s">
        <v>2032</v>
      </c>
      <c r="E653" t="s">
        <v>2033</v>
      </c>
      <c r="F653" t="s">
        <v>53</v>
      </c>
      <c r="G653">
        <v>13.2</v>
      </c>
      <c r="H653" s="37">
        <v>285295.95860959601</v>
      </c>
      <c r="I653" s="37">
        <v>23607.426326589713</v>
      </c>
      <c r="J653" s="37">
        <v>8786.5576385243221</v>
      </c>
      <c r="K653" s="37">
        <v>2598.7213273665106</v>
      </c>
      <c r="L653" s="37">
        <v>34992.705292480532</v>
      </c>
    </row>
    <row r="654" spans="1:12" x14ac:dyDescent="0.25">
      <c r="A654" t="s">
        <v>10</v>
      </c>
      <c r="B654" t="s">
        <v>16</v>
      </c>
      <c r="C654" t="s">
        <v>24</v>
      </c>
      <c r="D654" t="s">
        <v>2032</v>
      </c>
      <c r="E654" t="s">
        <v>2033</v>
      </c>
      <c r="F654" t="s">
        <v>53</v>
      </c>
      <c r="G654">
        <v>66</v>
      </c>
      <c r="H654" s="37">
        <v>144515.56087018902</v>
      </c>
      <c r="I654" s="37">
        <v>11665.241139514803</v>
      </c>
      <c r="J654" s="37">
        <v>4341.7402736606837</v>
      </c>
      <c r="K654" s="37">
        <v>1341.9377925128542</v>
      </c>
      <c r="L654" s="37">
        <v>17348.919205688344</v>
      </c>
    </row>
    <row r="655" spans="1:12" x14ac:dyDescent="0.25">
      <c r="A655" t="s">
        <v>10</v>
      </c>
      <c r="B655" t="s">
        <v>16</v>
      </c>
      <c r="C655" t="s">
        <v>24</v>
      </c>
      <c r="D655" t="s">
        <v>2032</v>
      </c>
      <c r="E655" t="s">
        <v>2033</v>
      </c>
      <c r="F655" t="s">
        <v>53</v>
      </c>
      <c r="G655">
        <v>154</v>
      </c>
      <c r="H655" s="37">
        <v>1526359.8500906422</v>
      </c>
      <c r="I655" s="37">
        <v>123804.33115556704</v>
      </c>
      <c r="J655" s="37">
        <v>46079.308966098819</v>
      </c>
      <c r="K655" s="37">
        <v>23485.746515038099</v>
      </c>
      <c r="L655" s="37">
        <v>193369.38663670394</v>
      </c>
    </row>
    <row r="656" spans="1:12" x14ac:dyDescent="0.25">
      <c r="A656" t="s">
        <v>10</v>
      </c>
      <c r="B656" t="s">
        <v>16</v>
      </c>
      <c r="C656" t="s">
        <v>24</v>
      </c>
      <c r="D656" t="s">
        <v>2034</v>
      </c>
      <c r="E656" t="s">
        <v>2035</v>
      </c>
      <c r="F656" t="s">
        <v>53</v>
      </c>
      <c r="G656">
        <v>13.8</v>
      </c>
      <c r="H656" s="37">
        <v>150608.3153709945</v>
      </c>
      <c r="I656" s="37">
        <v>12810.128639564249</v>
      </c>
      <c r="J656" s="37">
        <v>4767.8612692170673</v>
      </c>
      <c r="K656" s="37">
        <v>1551.1513621794593</v>
      </c>
      <c r="L656" s="37">
        <v>19129.141270960772</v>
      </c>
    </row>
    <row r="657" spans="1:12" x14ac:dyDescent="0.25">
      <c r="A657" t="s">
        <v>10</v>
      </c>
      <c r="B657" t="s">
        <v>16</v>
      </c>
      <c r="C657" t="s">
        <v>24</v>
      </c>
      <c r="D657" t="s">
        <v>2034</v>
      </c>
      <c r="E657" t="s">
        <v>2035</v>
      </c>
      <c r="F657" t="s">
        <v>53</v>
      </c>
      <c r="G657">
        <v>66</v>
      </c>
      <c r="H657" s="37">
        <v>262666.0920797094</v>
      </c>
      <c r="I657" s="37">
        <v>26643.871799288332</v>
      </c>
      <c r="J657" s="37">
        <v>9916.7063804078225</v>
      </c>
      <c r="K657" s="37">
        <v>3521.7620824019377</v>
      </c>
      <c r="L657" s="37">
        <v>40082.340262098092</v>
      </c>
    </row>
    <row r="658" spans="1:12" x14ac:dyDescent="0.25">
      <c r="A658" t="s">
        <v>10</v>
      </c>
      <c r="B658" t="s">
        <v>16</v>
      </c>
      <c r="C658" t="s">
        <v>24</v>
      </c>
      <c r="D658" t="s">
        <v>2036</v>
      </c>
      <c r="E658" t="s">
        <v>2037</v>
      </c>
      <c r="F658" t="s">
        <v>53</v>
      </c>
      <c r="G658">
        <v>13.2</v>
      </c>
      <c r="H658" s="37">
        <v>549210.34524522861</v>
      </c>
      <c r="I658" s="37">
        <v>47591.363387312878</v>
      </c>
      <c r="J658" s="37">
        <v>17713.250555719871</v>
      </c>
      <c r="K658" s="37">
        <v>5796.6221717362778</v>
      </c>
      <c r="L658" s="37">
        <v>71101.236114768981</v>
      </c>
    </row>
    <row r="659" spans="1:12" x14ac:dyDescent="0.25">
      <c r="A659" t="s">
        <v>10</v>
      </c>
      <c r="B659" t="s">
        <v>16</v>
      </c>
      <c r="C659" t="s">
        <v>24</v>
      </c>
      <c r="D659" t="s">
        <v>2036</v>
      </c>
      <c r="E659" t="s">
        <v>2037</v>
      </c>
      <c r="F659" t="s">
        <v>53</v>
      </c>
      <c r="G659">
        <v>66</v>
      </c>
      <c r="H659" s="37">
        <v>1354362.240506216</v>
      </c>
      <c r="I659" s="37">
        <v>117078.51060290799</v>
      </c>
      <c r="J659" s="37">
        <v>43575.994579568382</v>
      </c>
      <c r="K659" s="37">
        <v>17507.551225686304</v>
      </c>
      <c r="L659" s="37">
        <v>178162.05640816281</v>
      </c>
    </row>
    <row r="660" spans="1:12" x14ac:dyDescent="0.25">
      <c r="A660" t="s">
        <v>10</v>
      </c>
      <c r="B660" t="s">
        <v>16</v>
      </c>
      <c r="C660" t="s">
        <v>24</v>
      </c>
      <c r="D660" t="s">
        <v>2038</v>
      </c>
      <c r="E660" t="s">
        <v>2039</v>
      </c>
      <c r="F660" t="s">
        <v>53</v>
      </c>
      <c r="G660">
        <v>13.2</v>
      </c>
      <c r="H660" s="37">
        <v>124170.61703075054</v>
      </c>
      <c r="I660" s="37">
        <v>9137.1045357016628</v>
      </c>
      <c r="J660" s="37">
        <v>3400.7813702986732</v>
      </c>
      <c r="K660" s="37">
        <v>1457.5577434983211</v>
      </c>
      <c r="L660" s="37">
        <v>13995.443649498658</v>
      </c>
    </row>
    <row r="661" spans="1:12" x14ac:dyDescent="0.25">
      <c r="A661" t="s">
        <v>10</v>
      </c>
      <c r="B661" t="s">
        <v>16</v>
      </c>
      <c r="C661" t="s">
        <v>24</v>
      </c>
      <c r="D661" t="s">
        <v>2038</v>
      </c>
      <c r="E661" t="s">
        <v>2039</v>
      </c>
      <c r="F661" t="s">
        <v>53</v>
      </c>
      <c r="G661">
        <v>23</v>
      </c>
      <c r="H661" s="37">
        <v>86187.103271170083</v>
      </c>
      <c r="I661" s="37">
        <v>6342.0847141556296</v>
      </c>
      <c r="J661" s="37">
        <v>2360.4899627100726</v>
      </c>
      <c r="K661" s="37">
        <v>1011.6940929066436</v>
      </c>
      <c r="L661" s="37">
        <v>9714.268769772345</v>
      </c>
    </row>
    <row r="662" spans="1:12" x14ac:dyDescent="0.25">
      <c r="A662" t="s">
        <v>10</v>
      </c>
      <c r="B662" t="s">
        <v>16</v>
      </c>
      <c r="C662" t="s">
        <v>24</v>
      </c>
      <c r="D662" t="s">
        <v>2038</v>
      </c>
      <c r="E662" t="s">
        <v>2039</v>
      </c>
      <c r="F662" t="s">
        <v>53</v>
      </c>
      <c r="G662">
        <v>33</v>
      </c>
      <c r="H662" s="37">
        <v>98828.284984520433</v>
      </c>
      <c r="I662" s="37">
        <v>7272.2870561563805</v>
      </c>
      <c r="J662" s="37">
        <v>2706.7062922840469</v>
      </c>
      <c r="K662" s="37">
        <v>1160.0806656229586</v>
      </c>
      <c r="L662" s="37">
        <v>11139.074014063386</v>
      </c>
    </row>
    <row r="663" spans="1:12" x14ac:dyDescent="0.25">
      <c r="A663" t="s">
        <v>10</v>
      </c>
      <c r="B663" t="s">
        <v>16</v>
      </c>
      <c r="C663" t="s">
        <v>24</v>
      </c>
      <c r="D663" t="s">
        <v>2040</v>
      </c>
      <c r="E663" t="s">
        <v>2041</v>
      </c>
      <c r="F663" t="s">
        <v>53</v>
      </c>
      <c r="G663">
        <v>13.2</v>
      </c>
      <c r="H663" s="37">
        <v>133415.32335844025</v>
      </c>
      <c r="I663" s="37">
        <v>11512.120060335192</v>
      </c>
      <c r="J663" s="37">
        <v>4284.7494280991186</v>
      </c>
      <c r="K663" s="37">
        <v>1643.1911801168617</v>
      </c>
      <c r="L663" s="37">
        <v>17440.06066855117</v>
      </c>
    </row>
    <row r="664" spans="1:12" x14ac:dyDescent="0.25">
      <c r="A664" t="s">
        <v>10</v>
      </c>
      <c r="B664" t="s">
        <v>16</v>
      </c>
      <c r="C664" t="s">
        <v>24</v>
      </c>
      <c r="D664" t="s">
        <v>2040</v>
      </c>
      <c r="E664" t="s">
        <v>2041</v>
      </c>
      <c r="F664" t="s">
        <v>53</v>
      </c>
      <c r="G664">
        <v>15</v>
      </c>
      <c r="H664" s="37">
        <v>16011.123371504007</v>
      </c>
      <c r="I664" s="37">
        <v>1177.1963294936311</v>
      </c>
      <c r="J664" s="37">
        <v>438.14616883098711</v>
      </c>
      <c r="K664" s="37">
        <v>191.20261004585501</v>
      </c>
      <c r="L664" s="37">
        <v>1806.5451083704734</v>
      </c>
    </row>
    <row r="665" spans="1:12" x14ac:dyDescent="0.25">
      <c r="A665" t="s">
        <v>10</v>
      </c>
      <c r="B665" t="s">
        <v>16</v>
      </c>
      <c r="C665" t="s">
        <v>24</v>
      </c>
      <c r="D665" t="s">
        <v>2040</v>
      </c>
      <c r="E665" t="s">
        <v>2041</v>
      </c>
      <c r="F665" t="s">
        <v>53</v>
      </c>
      <c r="G665">
        <v>66</v>
      </c>
      <c r="H665" s="37">
        <v>704283.33461948123</v>
      </c>
      <c r="I665" s="37">
        <v>62271.795067589388</v>
      </c>
      <c r="J665" s="37">
        <v>23177.228599437505</v>
      </c>
      <c r="K665" s="37">
        <v>7936.2637534778678</v>
      </c>
      <c r="L665" s="37">
        <v>93385.287420504814</v>
      </c>
    </row>
    <row r="666" spans="1:12" x14ac:dyDescent="0.25">
      <c r="A666" t="s">
        <v>10</v>
      </c>
      <c r="B666" t="s">
        <v>16</v>
      </c>
      <c r="C666" t="s">
        <v>24</v>
      </c>
      <c r="D666" t="s">
        <v>2042</v>
      </c>
      <c r="E666" t="s">
        <v>2043</v>
      </c>
      <c r="F666" t="s">
        <v>53</v>
      </c>
      <c r="G666">
        <v>12</v>
      </c>
      <c r="H666" s="37">
        <v>1204.5815716642544</v>
      </c>
      <c r="I666" s="37">
        <v>87.919562799699051</v>
      </c>
      <c r="J666" s="37">
        <v>32.723190381126592</v>
      </c>
      <c r="K666" s="37">
        <v>16.524330176063437</v>
      </c>
      <c r="L666" s="37">
        <v>137.16708335688907</v>
      </c>
    </row>
    <row r="667" spans="1:12" x14ac:dyDescent="0.25">
      <c r="A667" t="s">
        <v>10</v>
      </c>
      <c r="B667" t="s">
        <v>16</v>
      </c>
      <c r="C667" t="s">
        <v>24</v>
      </c>
      <c r="D667" t="s">
        <v>2042</v>
      </c>
      <c r="E667" t="s">
        <v>2043</v>
      </c>
      <c r="F667" t="s">
        <v>53</v>
      </c>
      <c r="G667">
        <v>15</v>
      </c>
      <c r="H667" s="37">
        <v>645561.68808772927</v>
      </c>
      <c r="I667" s="37">
        <v>51630.379131074165</v>
      </c>
      <c r="J667" s="37">
        <v>19216.550582775068</v>
      </c>
      <c r="K667" s="37">
        <v>8346.481397851272</v>
      </c>
      <c r="L667" s="37">
        <v>79193.411111700421</v>
      </c>
    </row>
    <row r="668" spans="1:12" x14ac:dyDescent="0.25">
      <c r="A668" t="s">
        <v>10</v>
      </c>
      <c r="B668" t="s">
        <v>16</v>
      </c>
      <c r="C668" t="s">
        <v>24</v>
      </c>
      <c r="D668" t="s">
        <v>2042</v>
      </c>
      <c r="E668" t="s">
        <v>2043</v>
      </c>
      <c r="F668" t="s">
        <v>53</v>
      </c>
      <c r="G668">
        <v>23</v>
      </c>
      <c r="H668" s="37">
        <v>0</v>
      </c>
      <c r="I668" s="37">
        <v>0</v>
      </c>
      <c r="J668" s="37">
        <v>0</v>
      </c>
      <c r="K668" s="37">
        <v>0</v>
      </c>
      <c r="L668" s="37">
        <v>0</v>
      </c>
    </row>
    <row r="669" spans="1:12" x14ac:dyDescent="0.25">
      <c r="A669" t="s">
        <v>10</v>
      </c>
      <c r="B669" t="s">
        <v>16</v>
      </c>
      <c r="C669" t="s">
        <v>24</v>
      </c>
      <c r="D669" t="s">
        <v>2042</v>
      </c>
      <c r="E669" t="s">
        <v>2043</v>
      </c>
      <c r="F669" t="s">
        <v>53</v>
      </c>
      <c r="G669">
        <v>66</v>
      </c>
      <c r="H669" s="37">
        <v>383950.43394655251</v>
      </c>
      <c r="I669" s="37">
        <v>29733.245216887168</v>
      </c>
      <c r="J669" s="37">
        <v>11066.554619903669</v>
      </c>
      <c r="K669" s="37">
        <v>5738.7281190671083</v>
      </c>
      <c r="L669" s="37">
        <v>46538.527955857935</v>
      </c>
    </row>
    <row r="670" spans="1:12" x14ac:dyDescent="0.25">
      <c r="A670" t="s">
        <v>10</v>
      </c>
      <c r="B670" t="s">
        <v>16</v>
      </c>
      <c r="C670" t="s">
        <v>24</v>
      </c>
      <c r="D670" t="s">
        <v>2042</v>
      </c>
      <c r="E670" t="s">
        <v>2043</v>
      </c>
      <c r="F670" t="s">
        <v>53</v>
      </c>
      <c r="G670">
        <v>154</v>
      </c>
      <c r="H670" s="37">
        <v>471622.01255181344</v>
      </c>
      <c r="I670" s="37">
        <v>43255.24496842621</v>
      </c>
      <c r="J670" s="37">
        <v>16099.37050425055</v>
      </c>
      <c r="K670" s="37">
        <v>6619.1067338403764</v>
      </c>
      <c r="L670" s="37">
        <v>65973.722206517137</v>
      </c>
    </row>
    <row r="671" spans="1:12" x14ac:dyDescent="0.25">
      <c r="A671" t="s">
        <v>10</v>
      </c>
      <c r="B671" t="s">
        <v>16</v>
      </c>
      <c r="C671" t="s">
        <v>24</v>
      </c>
      <c r="D671" t="s">
        <v>2044</v>
      </c>
      <c r="E671" t="s">
        <v>2045</v>
      </c>
      <c r="F671" t="s">
        <v>53</v>
      </c>
      <c r="G671">
        <v>15</v>
      </c>
      <c r="H671" s="37">
        <v>142159.89591363678</v>
      </c>
      <c r="I671" s="37">
        <v>13195.780163465202</v>
      </c>
      <c r="J671" s="37">
        <v>4911.3987008821141</v>
      </c>
      <c r="K671" s="37">
        <v>1421.0079272171536</v>
      </c>
      <c r="L671" s="37">
        <v>19528.186791564473</v>
      </c>
    </row>
    <row r="672" spans="1:12" x14ac:dyDescent="0.25">
      <c r="A672" t="s">
        <v>10</v>
      </c>
      <c r="B672" t="s">
        <v>16</v>
      </c>
      <c r="C672" t="s">
        <v>24</v>
      </c>
      <c r="D672" t="s">
        <v>2044</v>
      </c>
      <c r="E672" t="s">
        <v>2045</v>
      </c>
      <c r="F672" t="s">
        <v>53</v>
      </c>
      <c r="G672">
        <v>66</v>
      </c>
      <c r="H672" s="37">
        <v>1343193.0114764769</v>
      </c>
      <c r="I672" s="37">
        <v>104727.98205176239</v>
      </c>
      <c r="J672" s="37">
        <v>38979.19400166491</v>
      </c>
      <c r="K672" s="37">
        <v>17958.408519848057</v>
      </c>
      <c r="L672" s="37">
        <v>161665.58457327535</v>
      </c>
    </row>
    <row r="673" spans="1:12" x14ac:dyDescent="0.25">
      <c r="A673" t="s">
        <v>10</v>
      </c>
      <c r="B673" t="s">
        <v>16</v>
      </c>
      <c r="C673" t="s">
        <v>24</v>
      </c>
      <c r="D673" t="s">
        <v>2046</v>
      </c>
      <c r="E673" t="s">
        <v>2047</v>
      </c>
      <c r="F673" t="s">
        <v>53</v>
      </c>
      <c r="G673">
        <v>13.8</v>
      </c>
      <c r="H673" s="37">
        <v>349506.74792347936</v>
      </c>
      <c r="I673" s="37">
        <v>31419.320572065553</v>
      </c>
      <c r="J673" s="37">
        <v>11694.102836563105</v>
      </c>
      <c r="K673" s="37">
        <v>3879.994538256135</v>
      </c>
      <c r="L673" s="37">
        <v>46993.417946884772</v>
      </c>
    </row>
    <row r="674" spans="1:12" x14ac:dyDescent="0.25">
      <c r="A674" t="s">
        <v>10</v>
      </c>
      <c r="B674" t="s">
        <v>16</v>
      </c>
      <c r="C674" t="s">
        <v>24</v>
      </c>
      <c r="D674" t="s">
        <v>2046</v>
      </c>
      <c r="E674" t="s">
        <v>2047</v>
      </c>
      <c r="F674" t="s">
        <v>53</v>
      </c>
      <c r="G674">
        <v>66</v>
      </c>
      <c r="H674" s="37">
        <v>458906.68662416859</v>
      </c>
      <c r="I674" s="37">
        <v>42020.086355306194</v>
      </c>
      <c r="J674" s="37">
        <v>15639.651083897008</v>
      </c>
      <c r="K674" s="37">
        <v>5628.5150645100075</v>
      </c>
      <c r="L674" s="37">
        <v>63288.2525037132</v>
      </c>
    </row>
    <row r="675" spans="1:12" x14ac:dyDescent="0.25">
      <c r="A675" t="s">
        <v>10</v>
      </c>
      <c r="B675" t="s">
        <v>16</v>
      </c>
      <c r="C675" t="s">
        <v>24</v>
      </c>
      <c r="D675" t="s">
        <v>2048</v>
      </c>
      <c r="E675" t="s">
        <v>2049</v>
      </c>
      <c r="F675" t="s">
        <v>53</v>
      </c>
      <c r="G675">
        <v>15</v>
      </c>
      <c r="H675" s="37">
        <v>135234.45097504262</v>
      </c>
      <c r="I675" s="37">
        <v>11384.716595406475</v>
      </c>
      <c r="J675" s="37">
        <v>4237.3305408194392</v>
      </c>
      <c r="K675" s="37">
        <v>1327.3331075412791</v>
      </c>
      <c r="L675" s="37">
        <v>16949.380243767202</v>
      </c>
    </row>
    <row r="676" spans="1:12" x14ac:dyDescent="0.25">
      <c r="A676" t="s">
        <v>10</v>
      </c>
      <c r="B676" t="s">
        <v>16</v>
      </c>
      <c r="C676" t="s">
        <v>24</v>
      </c>
      <c r="D676" t="s">
        <v>2048</v>
      </c>
      <c r="E676" t="s">
        <v>2049</v>
      </c>
      <c r="F676" t="s">
        <v>53</v>
      </c>
      <c r="G676">
        <v>66</v>
      </c>
      <c r="H676" s="37">
        <v>710207.10994800017</v>
      </c>
      <c r="I676" s="37">
        <v>55314.017498687965</v>
      </c>
      <c r="J676" s="37">
        <v>20587.581053812188</v>
      </c>
      <c r="K676" s="37">
        <v>8624.9989655506324</v>
      </c>
      <c r="L676" s="37">
        <v>84526.597518050752</v>
      </c>
    </row>
    <row r="677" spans="1:12" x14ac:dyDescent="0.25">
      <c r="A677" t="s">
        <v>10</v>
      </c>
      <c r="B677" t="s">
        <v>16</v>
      </c>
      <c r="C677" t="s">
        <v>24</v>
      </c>
      <c r="D677" t="s">
        <v>2048</v>
      </c>
      <c r="E677" t="s">
        <v>2049</v>
      </c>
      <c r="F677" t="s">
        <v>53</v>
      </c>
      <c r="G677">
        <v>154</v>
      </c>
      <c r="H677" s="37">
        <v>2710047.6480908622</v>
      </c>
      <c r="I677" s="37">
        <v>221628.19167086497</v>
      </c>
      <c r="J677" s="37">
        <v>82488.825910032319</v>
      </c>
      <c r="K677" s="37">
        <v>39676.712887292182</v>
      </c>
      <c r="L677" s="37">
        <v>343793.73046818963</v>
      </c>
    </row>
    <row r="678" spans="1:12" x14ac:dyDescent="0.25">
      <c r="A678" t="s">
        <v>10</v>
      </c>
      <c r="B678" t="s">
        <v>16</v>
      </c>
      <c r="C678" t="s">
        <v>24</v>
      </c>
      <c r="D678" t="s">
        <v>2050</v>
      </c>
      <c r="E678" t="s">
        <v>2051</v>
      </c>
      <c r="F678" t="s">
        <v>53</v>
      </c>
      <c r="G678">
        <v>15</v>
      </c>
      <c r="H678" s="37">
        <v>654548.16421625228</v>
      </c>
      <c r="I678" s="37">
        <v>53904.705738780125</v>
      </c>
      <c r="J678" s="37">
        <v>20063.042764980029</v>
      </c>
      <c r="K678" s="37">
        <v>8283.8682329678522</v>
      </c>
      <c r="L678" s="37">
        <v>82251.61673672797</v>
      </c>
    </row>
    <row r="679" spans="1:12" x14ac:dyDescent="0.25">
      <c r="A679" t="s">
        <v>10</v>
      </c>
      <c r="B679" t="s">
        <v>16</v>
      </c>
      <c r="C679" t="s">
        <v>24</v>
      </c>
      <c r="D679" t="s">
        <v>2050</v>
      </c>
      <c r="E679" t="s">
        <v>2051</v>
      </c>
      <c r="F679" t="s">
        <v>53</v>
      </c>
      <c r="G679">
        <v>66</v>
      </c>
      <c r="H679" s="37">
        <v>870197.953799368</v>
      </c>
      <c r="I679" s="37">
        <v>76928.158298741168</v>
      </c>
      <c r="J679" s="37">
        <v>28632.248495300377</v>
      </c>
      <c r="K679" s="37">
        <v>13412.891634094138</v>
      </c>
      <c r="L679" s="37">
        <v>118973.29842813566</v>
      </c>
    </row>
    <row r="680" spans="1:12" x14ac:dyDescent="0.25">
      <c r="A680" t="s">
        <v>10</v>
      </c>
      <c r="B680" t="s">
        <v>16</v>
      </c>
      <c r="C680" t="s">
        <v>24</v>
      </c>
      <c r="D680" t="s">
        <v>2052</v>
      </c>
      <c r="E680" t="s">
        <v>2053</v>
      </c>
      <c r="F680" t="s">
        <v>53</v>
      </c>
      <c r="G680">
        <v>13.2</v>
      </c>
      <c r="H680" s="37">
        <v>1123.1410945768378</v>
      </c>
      <c r="I680" s="37">
        <v>82.646425014941599</v>
      </c>
      <c r="J680" s="37">
        <v>30.760556740310523</v>
      </c>
      <c r="K680" s="37">
        <v>13.183819478292836</v>
      </c>
      <c r="L680" s="37">
        <v>126.59080123354495</v>
      </c>
    </row>
    <row r="681" spans="1:12" x14ac:dyDescent="0.25">
      <c r="A681" t="s">
        <v>10</v>
      </c>
      <c r="B681" t="s">
        <v>16</v>
      </c>
      <c r="C681" t="s">
        <v>24</v>
      </c>
      <c r="D681" t="s">
        <v>2054</v>
      </c>
      <c r="E681" t="s">
        <v>2055</v>
      </c>
      <c r="F681" t="s">
        <v>53</v>
      </c>
      <c r="G681">
        <v>23</v>
      </c>
      <c r="H681" s="37">
        <v>210239.11333224917</v>
      </c>
      <c r="I681" s="37">
        <v>19294.161820972637</v>
      </c>
      <c r="J681" s="37">
        <v>7181.1836911695027</v>
      </c>
      <c r="K681" s="37">
        <v>2318.2775869909137</v>
      </c>
      <c r="L681" s="37">
        <v>28793.623099133049</v>
      </c>
    </row>
    <row r="682" spans="1:12" x14ac:dyDescent="0.25">
      <c r="A682" t="s">
        <v>10</v>
      </c>
      <c r="B682" t="s">
        <v>16</v>
      </c>
      <c r="C682" t="s">
        <v>24</v>
      </c>
      <c r="D682" t="s">
        <v>2054</v>
      </c>
      <c r="E682" t="s">
        <v>2055</v>
      </c>
      <c r="F682" t="s">
        <v>53</v>
      </c>
      <c r="G682">
        <v>66</v>
      </c>
      <c r="H682" s="37">
        <v>177344.76773113836</v>
      </c>
      <c r="I682" s="37">
        <v>16053.242794250782</v>
      </c>
      <c r="J682" s="37">
        <v>5974.9309876290135</v>
      </c>
      <c r="K682" s="37">
        <v>2487.9544181969841</v>
      </c>
      <c r="L682" s="37">
        <v>24516.128200076779</v>
      </c>
    </row>
    <row r="683" spans="1:12" x14ac:dyDescent="0.25">
      <c r="A683" t="s">
        <v>10</v>
      </c>
      <c r="B683" t="s">
        <v>16</v>
      </c>
      <c r="C683" t="s">
        <v>24</v>
      </c>
      <c r="D683" t="s">
        <v>2056</v>
      </c>
      <c r="E683" t="s">
        <v>2057</v>
      </c>
      <c r="F683" t="s">
        <v>53</v>
      </c>
      <c r="G683">
        <v>13.8</v>
      </c>
      <c r="H683" s="37">
        <v>5629.0179274122938</v>
      </c>
      <c r="I683" s="37">
        <v>474.90886113429031</v>
      </c>
      <c r="J683" s="37">
        <v>176.75853452531712</v>
      </c>
      <c r="K683" s="37">
        <v>80.987229426698065</v>
      </c>
      <c r="L683" s="37">
        <v>732.65462508630549</v>
      </c>
    </row>
    <row r="684" spans="1:12" x14ac:dyDescent="0.25">
      <c r="A684" t="s">
        <v>10</v>
      </c>
      <c r="B684" t="s">
        <v>16</v>
      </c>
      <c r="C684" t="s">
        <v>24</v>
      </c>
      <c r="D684" t="s">
        <v>2056</v>
      </c>
      <c r="E684" t="s">
        <v>2057</v>
      </c>
      <c r="F684" t="s">
        <v>53</v>
      </c>
      <c r="G684">
        <v>15</v>
      </c>
      <c r="H684" s="37">
        <v>521581.00574601191</v>
      </c>
      <c r="I684" s="37">
        <v>41922.281906127697</v>
      </c>
      <c r="J684" s="37">
        <v>15603.248791748676</v>
      </c>
      <c r="K684" s="37">
        <v>6244.6699895163338</v>
      </c>
      <c r="L684" s="37">
        <v>63770.200687392702</v>
      </c>
    </row>
    <row r="685" spans="1:12" x14ac:dyDescent="0.25">
      <c r="A685" t="s">
        <v>10</v>
      </c>
      <c r="B685" t="s">
        <v>16</v>
      </c>
      <c r="C685" t="s">
        <v>24</v>
      </c>
      <c r="D685" t="s">
        <v>2056</v>
      </c>
      <c r="E685" t="s">
        <v>2057</v>
      </c>
      <c r="F685" t="s">
        <v>53</v>
      </c>
      <c r="G685">
        <v>66</v>
      </c>
      <c r="H685" s="37">
        <v>397915.1608384758</v>
      </c>
      <c r="I685" s="37">
        <v>34112.704755438965</v>
      </c>
      <c r="J685" s="37">
        <v>12696.566003979406</v>
      </c>
      <c r="K685" s="37">
        <v>6516.8150815494419</v>
      </c>
      <c r="L685" s="37">
        <v>53326.085840967811</v>
      </c>
    </row>
    <row r="686" spans="1:12" x14ac:dyDescent="0.25">
      <c r="A686" t="s">
        <v>10</v>
      </c>
      <c r="B686" t="s">
        <v>16</v>
      </c>
      <c r="C686" t="s">
        <v>24</v>
      </c>
      <c r="D686" t="s">
        <v>2058</v>
      </c>
      <c r="E686" t="s">
        <v>2059</v>
      </c>
      <c r="F686" t="s">
        <v>53</v>
      </c>
      <c r="G686">
        <v>15</v>
      </c>
      <c r="H686" s="37">
        <v>760896.46204105054</v>
      </c>
      <c r="I686" s="37">
        <v>59826.911251220481</v>
      </c>
      <c r="J686" s="37">
        <v>22267.255937664348</v>
      </c>
      <c r="K686" s="37">
        <v>11398.051852338151</v>
      </c>
      <c r="L686" s="37">
        <v>93492.219041222867</v>
      </c>
    </row>
    <row r="687" spans="1:12" x14ac:dyDescent="0.25">
      <c r="A687" t="s">
        <v>10</v>
      </c>
      <c r="B687" t="s">
        <v>16</v>
      </c>
      <c r="C687" t="s">
        <v>24</v>
      </c>
      <c r="D687" t="s">
        <v>2058</v>
      </c>
      <c r="E687" t="s">
        <v>2059</v>
      </c>
      <c r="F687" t="s">
        <v>53</v>
      </c>
      <c r="G687">
        <v>23</v>
      </c>
      <c r="H687" s="37">
        <v>3642.1913047470257</v>
      </c>
      <c r="I687" s="37">
        <v>333.13448550068387</v>
      </c>
      <c r="J687" s="37">
        <v>123.99087125118018</v>
      </c>
      <c r="K687" s="37">
        <v>42.998727649454544</v>
      </c>
      <c r="L687" s="37">
        <v>500.12408440131861</v>
      </c>
    </row>
    <row r="688" spans="1:12" x14ac:dyDescent="0.25">
      <c r="A688" t="s">
        <v>10</v>
      </c>
      <c r="B688" t="s">
        <v>16</v>
      </c>
      <c r="C688" t="s">
        <v>24</v>
      </c>
      <c r="D688" t="s">
        <v>2058</v>
      </c>
      <c r="E688" t="s">
        <v>2059</v>
      </c>
      <c r="F688" t="s">
        <v>53</v>
      </c>
      <c r="G688">
        <v>66</v>
      </c>
      <c r="H688" s="37">
        <v>571304.20735549007</v>
      </c>
      <c r="I688" s="37">
        <v>48303.537381017377</v>
      </c>
      <c r="J688" s="37">
        <v>17978.317901807259</v>
      </c>
      <c r="K688" s="37">
        <v>7777.1828351728118</v>
      </c>
      <c r="L688" s="37">
        <v>74059.038117997436</v>
      </c>
    </row>
    <row r="689" spans="1:12" x14ac:dyDescent="0.25">
      <c r="A689" t="s">
        <v>10</v>
      </c>
      <c r="B689" t="s">
        <v>16</v>
      </c>
      <c r="C689" t="s">
        <v>24</v>
      </c>
      <c r="D689" t="s">
        <v>2060</v>
      </c>
      <c r="E689" t="s">
        <v>2061</v>
      </c>
      <c r="F689" t="s">
        <v>53</v>
      </c>
      <c r="G689">
        <v>13.2</v>
      </c>
      <c r="H689" s="37">
        <v>336574.59374118096</v>
      </c>
      <c r="I689" s="37">
        <v>24766.867722924293</v>
      </c>
      <c r="J689" s="37">
        <v>9218.0955163280778</v>
      </c>
      <c r="K689" s="37">
        <v>6025.6274344810035</v>
      </c>
      <c r="L689" s="37">
        <v>40010.590673733386</v>
      </c>
    </row>
    <row r="690" spans="1:12" x14ac:dyDescent="0.25">
      <c r="A690" t="s">
        <v>10</v>
      </c>
      <c r="B690" t="s">
        <v>16</v>
      </c>
      <c r="C690" t="s">
        <v>24</v>
      </c>
      <c r="D690" t="s">
        <v>2060</v>
      </c>
      <c r="E690" t="s">
        <v>2061</v>
      </c>
      <c r="F690" t="s">
        <v>53</v>
      </c>
      <c r="G690">
        <v>13.8</v>
      </c>
      <c r="H690" s="37">
        <v>1813.1476297242311</v>
      </c>
      <c r="I690" s="37">
        <v>133.42060970307682</v>
      </c>
      <c r="J690" s="37">
        <v>49.658436337159699</v>
      </c>
      <c r="K690" s="37">
        <v>21.283355362208631</v>
      </c>
      <c r="L690" s="37">
        <v>204.36240140244513</v>
      </c>
    </row>
    <row r="691" spans="1:12" x14ac:dyDescent="0.25">
      <c r="A691" t="s">
        <v>10</v>
      </c>
      <c r="B691" t="s">
        <v>16</v>
      </c>
      <c r="C691" t="s">
        <v>24</v>
      </c>
      <c r="D691" t="s">
        <v>2060</v>
      </c>
      <c r="E691" t="s">
        <v>2061</v>
      </c>
      <c r="F691" t="s">
        <v>53</v>
      </c>
      <c r="G691">
        <v>154</v>
      </c>
      <c r="H691" s="37">
        <v>3671.0184606246503</v>
      </c>
      <c r="I691" s="37">
        <v>523.85720495578869</v>
      </c>
      <c r="J691" s="37">
        <v>194.97684593071932</v>
      </c>
      <c r="K691" s="37">
        <v>53.400818896714888</v>
      </c>
      <c r="L691" s="37">
        <v>772.23486978322296</v>
      </c>
    </row>
    <row r="692" spans="1:12" x14ac:dyDescent="0.25">
      <c r="A692" t="s">
        <v>10</v>
      </c>
      <c r="B692" t="s">
        <v>16</v>
      </c>
      <c r="C692" t="s">
        <v>24</v>
      </c>
      <c r="D692" t="s">
        <v>2062</v>
      </c>
      <c r="E692" t="s">
        <v>2063</v>
      </c>
      <c r="F692" t="s">
        <v>53</v>
      </c>
      <c r="G692">
        <v>15</v>
      </c>
      <c r="H692" s="37">
        <v>757541.57059721882</v>
      </c>
      <c r="I692" s="37">
        <v>63751.627615573772</v>
      </c>
      <c r="J692" s="37">
        <v>23728.014347885823</v>
      </c>
      <c r="K692" s="37">
        <v>8007.8068780360354</v>
      </c>
      <c r="L692" s="37">
        <v>95487.44884149541</v>
      </c>
    </row>
    <row r="693" spans="1:12" x14ac:dyDescent="0.25">
      <c r="A693" t="s">
        <v>10</v>
      </c>
      <c r="B693" t="s">
        <v>16</v>
      </c>
      <c r="C693" t="s">
        <v>24</v>
      </c>
      <c r="D693" t="s">
        <v>2062</v>
      </c>
      <c r="E693" t="s">
        <v>2063</v>
      </c>
      <c r="F693" t="s">
        <v>53</v>
      </c>
      <c r="G693">
        <v>23</v>
      </c>
      <c r="H693" s="37">
        <v>0</v>
      </c>
      <c r="I693" s="37">
        <v>0</v>
      </c>
      <c r="J693" s="37">
        <v>0</v>
      </c>
      <c r="K693" s="37">
        <v>0</v>
      </c>
      <c r="L693" s="37">
        <v>0</v>
      </c>
    </row>
    <row r="694" spans="1:12" x14ac:dyDescent="0.25">
      <c r="A694" t="s">
        <v>10</v>
      </c>
      <c r="B694" t="s">
        <v>16</v>
      </c>
      <c r="C694" t="s">
        <v>24</v>
      </c>
      <c r="D694" t="s">
        <v>2062</v>
      </c>
      <c r="E694" t="s">
        <v>2063</v>
      </c>
      <c r="F694" t="s">
        <v>53</v>
      </c>
      <c r="G694">
        <v>66</v>
      </c>
      <c r="H694" s="37">
        <v>832827.11355740926</v>
      </c>
      <c r="I694" s="37">
        <v>75316.249207649074</v>
      </c>
      <c r="J694" s="37">
        <v>28032.30456490293</v>
      </c>
      <c r="K694" s="37">
        <v>10769.419790564814</v>
      </c>
      <c r="L694" s="37">
        <v>114117.9735631168</v>
      </c>
    </row>
    <row r="695" spans="1:12" x14ac:dyDescent="0.25">
      <c r="A695" t="s">
        <v>10</v>
      </c>
      <c r="B695" t="s">
        <v>16</v>
      </c>
      <c r="C695" t="s">
        <v>24</v>
      </c>
      <c r="D695" t="s">
        <v>2064</v>
      </c>
      <c r="E695" t="s">
        <v>2065</v>
      </c>
      <c r="F695" t="s">
        <v>53</v>
      </c>
      <c r="G695">
        <v>23</v>
      </c>
      <c r="H695" s="37">
        <v>30014.802283125806</v>
      </c>
      <c r="I695" s="37">
        <v>2208.6415662364025</v>
      </c>
      <c r="J695" s="37">
        <v>822.04456157590005</v>
      </c>
      <c r="K695" s="37">
        <v>352.32415311673083</v>
      </c>
      <c r="L695" s="37">
        <v>3383.0102809290329</v>
      </c>
    </row>
    <row r="696" spans="1:12" x14ac:dyDescent="0.25">
      <c r="A696" t="s">
        <v>10</v>
      </c>
      <c r="B696" t="s">
        <v>16</v>
      </c>
      <c r="C696" t="s">
        <v>24</v>
      </c>
      <c r="D696" t="s">
        <v>2064</v>
      </c>
      <c r="E696" t="s">
        <v>2065</v>
      </c>
      <c r="F696" t="s">
        <v>53</v>
      </c>
      <c r="G696">
        <v>33</v>
      </c>
      <c r="H696" s="37">
        <v>5341.2728072409782</v>
      </c>
      <c r="I696" s="37">
        <v>393.03797597603437</v>
      </c>
      <c r="J696" s="37">
        <v>146.28662956591106</v>
      </c>
      <c r="K696" s="37">
        <v>62.697711636587201</v>
      </c>
      <c r="L696" s="37">
        <v>602.02231717853272</v>
      </c>
    </row>
    <row r="697" spans="1:12" x14ac:dyDescent="0.25">
      <c r="A697" t="s">
        <v>10</v>
      </c>
      <c r="B697" t="s">
        <v>16</v>
      </c>
      <c r="C697" t="s">
        <v>24</v>
      </c>
      <c r="D697" t="s">
        <v>2066</v>
      </c>
      <c r="E697" t="s">
        <v>2067</v>
      </c>
      <c r="F697" t="s">
        <v>53</v>
      </c>
      <c r="G697">
        <v>15</v>
      </c>
      <c r="H697" s="37">
        <v>1414039.4630081365</v>
      </c>
      <c r="I697" s="37">
        <v>111395.96460353924</v>
      </c>
      <c r="J697" s="37">
        <v>41460.981394044582</v>
      </c>
      <c r="K697" s="37">
        <v>21508.331439742025</v>
      </c>
      <c r="L697" s="37">
        <v>174365.27743732592</v>
      </c>
    </row>
    <row r="698" spans="1:12" x14ac:dyDescent="0.25">
      <c r="A698" t="s">
        <v>10</v>
      </c>
      <c r="B698" t="s">
        <v>16</v>
      </c>
      <c r="C698" t="s">
        <v>24</v>
      </c>
      <c r="D698" t="s">
        <v>2066</v>
      </c>
      <c r="E698" t="s">
        <v>2067</v>
      </c>
      <c r="F698" t="s">
        <v>53</v>
      </c>
      <c r="G698">
        <v>66</v>
      </c>
      <c r="H698" s="37">
        <v>39972.557184761528</v>
      </c>
      <c r="I698" s="37">
        <v>3738.294950460348</v>
      </c>
      <c r="J698" s="37">
        <v>1391.3733584345903</v>
      </c>
      <c r="K698" s="37">
        <v>404.08862866730749</v>
      </c>
      <c r="L698" s="37">
        <v>5533.7569375622452</v>
      </c>
    </row>
    <row r="699" spans="1:12" x14ac:dyDescent="0.25">
      <c r="A699" t="s">
        <v>10</v>
      </c>
      <c r="B699" t="s">
        <v>16</v>
      </c>
      <c r="C699" t="s">
        <v>24</v>
      </c>
      <c r="D699" t="s">
        <v>2066</v>
      </c>
      <c r="E699" t="s">
        <v>2067</v>
      </c>
      <c r="F699" t="s">
        <v>53</v>
      </c>
      <c r="G699">
        <v>110</v>
      </c>
      <c r="H699" s="37">
        <v>1165250.5327471877</v>
      </c>
      <c r="I699" s="37">
        <v>99825.845084790621</v>
      </c>
      <c r="J699" s="37">
        <v>37154.644878166204</v>
      </c>
      <c r="K699" s="37">
        <v>16066.969654126657</v>
      </c>
      <c r="L699" s="37">
        <v>153047.45961708346</v>
      </c>
    </row>
    <row r="700" spans="1:12" x14ac:dyDescent="0.25">
      <c r="A700" t="s">
        <v>10</v>
      </c>
      <c r="B700" t="s">
        <v>16</v>
      </c>
      <c r="C700" t="s">
        <v>24</v>
      </c>
      <c r="D700" t="s">
        <v>2068</v>
      </c>
      <c r="E700" t="s">
        <v>2069</v>
      </c>
      <c r="F700" t="s">
        <v>53</v>
      </c>
      <c r="G700">
        <v>13.8</v>
      </c>
      <c r="H700" s="37">
        <v>4186.7425531786976</v>
      </c>
      <c r="I700" s="37">
        <v>307.94881094568501</v>
      </c>
      <c r="J700" s="37">
        <v>114.61689807506303</v>
      </c>
      <c r="K700" s="37">
        <v>49.586004384279107</v>
      </c>
      <c r="L700" s="37">
        <v>472.15171340502712</v>
      </c>
    </row>
    <row r="701" spans="1:12" x14ac:dyDescent="0.25">
      <c r="A701" t="s">
        <v>10</v>
      </c>
      <c r="B701" t="s">
        <v>16</v>
      </c>
      <c r="C701" t="s">
        <v>24</v>
      </c>
      <c r="D701" t="s">
        <v>2068</v>
      </c>
      <c r="E701" t="s">
        <v>2069</v>
      </c>
      <c r="F701" t="s">
        <v>53</v>
      </c>
      <c r="G701">
        <v>23</v>
      </c>
      <c r="H701" s="37">
        <v>217396.04219699561</v>
      </c>
      <c r="I701" s="37">
        <v>18096.267216039607</v>
      </c>
      <c r="J701" s="37">
        <v>6735.3337350789334</v>
      </c>
      <c r="K701" s="37">
        <v>2305.4865068462809</v>
      </c>
      <c r="L701" s="37">
        <v>27137.087457964815</v>
      </c>
    </row>
    <row r="702" spans="1:12" x14ac:dyDescent="0.25">
      <c r="A702" t="s">
        <v>10</v>
      </c>
      <c r="B702" t="s">
        <v>16</v>
      </c>
      <c r="C702" t="s">
        <v>24</v>
      </c>
      <c r="D702" t="s">
        <v>2068</v>
      </c>
      <c r="E702" t="s">
        <v>2069</v>
      </c>
      <c r="F702" t="s">
        <v>53</v>
      </c>
      <c r="G702">
        <v>66</v>
      </c>
      <c r="H702" s="37">
        <v>449435.74807289348</v>
      </c>
      <c r="I702" s="37">
        <v>40828.116159792131</v>
      </c>
      <c r="J702" s="37">
        <v>15196.006161261324</v>
      </c>
      <c r="K702" s="37">
        <v>5862.3600932346453</v>
      </c>
      <c r="L702" s="37">
        <v>61886.482414288097</v>
      </c>
    </row>
    <row r="703" spans="1:12" x14ac:dyDescent="0.25">
      <c r="A703" t="s">
        <v>10</v>
      </c>
      <c r="B703" t="s">
        <v>16</v>
      </c>
      <c r="C703" t="s">
        <v>24</v>
      </c>
      <c r="D703" t="s">
        <v>2073</v>
      </c>
      <c r="E703" t="s">
        <v>2074</v>
      </c>
      <c r="F703" t="s">
        <v>53</v>
      </c>
      <c r="G703">
        <v>13.2</v>
      </c>
      <c r="H703" s="37">
        <v>660586.41546336398</v>
      </c>
      <c r="I703" s="37">
        <v>48526.877536417807</v>
      </c>
      <c r="J703" s="37">
        <v>18061.443911448234</v>
      </c>
      <c r="K703" s="37">
        <v>12073.632417789629</v>
      </c>
      <c r="L703" s="37">
        <v>78661.953865655669</v>
      </c>
    </row>
    <row r="704" spans="1:12" x14ac:dyDescent="0.25">
      <c r="A704" t="s">
        <v>10</v>
      </c>
      <c r="B704" t="s">
        <v>16</v>
      </c>
      <c r="C704" t="s">
        <v>24</v>
      </c>
      <c r="D704" t="s">
        <v>2073</v>
      </c>
      <c r="E704" t="s">
        <v>2074</v>
      </c>
      <c r="F704" t="s">
        <v>53</v>
      </c>
      <c r="G704">
        <v>13.8</v>
      </c>
      <c r="H704" s="37">
        <v>168469.45478549696</v>
      </c>
      <c r="I704" s="37">
        <v>14160.898790804056</v>
      </c>
      <c r="J704" s="37">
        <v>5270.6106848489944</v>
      </c>
      <c r="K704" s="37">
        <v>1575.7266196063752</v>
      </c>
      <c r="L704" s="37">
        <v>21007.236095259421</v>
      </c>
    </row>
    <row r="705" spans="1:12" x14ac:dyDescent="0.25">
      <c r="A705" t="s">
        <v>10</v>
      </c>
      <c r="B705" t="s">
        <v>16</v>
      </c>
      <c r="C705" t="s">
        <v>24</v>
      </c>
      <c r="D705" t="s">
        <v>2073</v>
      </c>
      <c r="E705" t="s">
        <v>2074</v>
      </c>
      <c r="F705" t="s">
        <v>53</v>
      </c>
      <c r="G705">
        <v>15</v>
      </c>
      <c r="H705" s="37">
        <v>1643788.0499672808</v>
      </c>
      <c r="I705" s="37">
        <v>128360.48700520593</v>
      </c>
      <c r="J705" s="37">
        <v>47775.085770784222</v>
      </c>
      <c r="K705" s="37">
        <v>22695.33564381102</v>
      </c>
      <c r="L705" s="37">
        <v>198830.9084198011</v>
      </c>
    </row>
    <row r="706" spans="1:12" x14ac:dyDescent="0.25">
      <c r="A706" t="s">
        <v>10</v>
      </c>
      <c r="B706" t="s">
        <v>16</v>
      </c>
      <c r="C706" t="s">
        <v>24</v>
      </c>
      <c r="D706" t="s">
        <v>2073</v>
      </c>
      <c r="E706" t="s">
        <v>2074</v>
      </c>
      <c r="F706" t="s">
        <v>53</v>
      </c>
      <c r="G706">
        <v>66</v>
      </c>
      <c r="H706" s="37">
        <v>1886856.1222206007</v>
      </c>
      <c r="I706" s="37">
        <v>154496.47800615212</v>
      </c>
      <c r="J706" s="37">
        <v>57502.761638234158</v>
      </c>
      <c r="K706" s="37">
        <v>23082.259663408364</v>
      </c>
      <c r="L706" s="37">
        <v>235081.49930779479</v>
      </c>
    </row>
    <row r="707" spans="1:12" x14ac:dyDescent="0.25">
      <c r="A707" t="s">
        <v>10</v>
      </c>
      <c r="B707" t="s">
        <v>16</v>
      </c>
      <c r="C707" t="s">
        <v>24</v>
      </c>
      <c r="D707" t="s">
        <v>2075</v>
      </c>
      <c r="E707" t="s">
        <v>2076</v>
      </c>
      <c r="F707" t="s">
        <v>53</v>
      </c>
      <c r="G707">
        <v>15</v>
      </c>
      <c r="H707" s="37">
        <v>801585.90681531222</v>
      </c>
      <c r="I707" s="37">
        <v>65024.914143086862</v>
      </c>
      <c r="J707" s="37">
        <v>24201.924773765193</v>
      </c>
      <c r="K707" s="37">
        <v>9435.7663747376628</v>
      </c>
      <c r="L707" s="37">
        <v>98662.6052915896</v>
      </c>
    </row>
    <row r="708" spans="1:12" x14ac:dyDescent="0.25">
      <c r="A708" t="s">
        <v>10</v>
      </c>
      <c r="B708" t="s">
        <v>16</v>
      </c>
      <c r="C708" t="s">
        <v>24</v>
      </c>
      <c r="D708" t="s">
        <v>2075</v>
      </c>
      <c r="E708" t="s">
        <v>2076</v>
      </c>
      <c r="F708" t="s">
        <v>53</v>
      </c>
      <c r="G708">
        <v>66</v>
      </c>
      <c r="H708" s="37">
        <v>311400.87713484233</v>
      </c>
      <c r="I708" s="37">
        <v>27594.93641778165</v>
      </c>
      <c r="J708" s="37">
        <v>10270.687537554993</v>
      </c>
      <c r="K708" s="37">
        <v>2943.233123887363</v>
      </c>
      <c r="L708" s="37">
        <v>40808.857079224006</v>
      </c>
    </row>
    <row r="709" spans="1:12" x14ac:dyDescent="0.25">
      <c r="A709" t="s">
        <v>10</v>
      </c>
      <c r="B709" t="s">
        <v>16</v>
      </c>
      <c r="C709" t="s">
        <v>24</v>
      </c>
      <c r="D709" t="s">
        <v>2075</v>
      </c>
      <c r="E709" t="s">
        <v>2076</v>
      </c>
      <c r="F709" t="s">
        <v>53</v>
      </c>
      <c r="G709">
        <v>154</v>
      </c>
      <c r="H709" s="37">
        <v>2324605.3950187629</v>
      </c>
      <c r="I709" s="37">
        <v>187450.24866749678</v>
      </c>
      <c r="J709" s="37">
        <v>69767.978579586561</v>
      </c>
      <c r="K709" s="37">
        <v>36028.112216069065</v>
      </c>
      <c r="L709" s="37">
        <v>293246.33946315246</v>
      </c>
    </row>
    <row r="710" spans="1:12" x14ac:dyDescent="0.25">
      <c r="A710" t="s">
        <v>10</v>
      </c>
      <c r="B710" t="s">
        <v>16</v>
      </c>
      <c r="C710" t="s">
        <v>24</v>
      </c>
      <c r="D710" t="s">
        <v>2077</v>
      </c>
      <c r="E710" t="s">
        <v>2078</v>
      </c>
      <c r="F710" t="s">
        <v>53</v>
      </c>
      <c r="G710">
        <v>23</v>
      </c>
      <c r="H710" s="37">
        <v>0</v>
      </c>
      <c r="I710" s="37">
        <v>0</v>
      </c>
      <c r="J710" s="37">
        <v>0</v>
      </c>
      <c r="K710" s="37">
        <v>0</v>
      </c>
      <c r="L710" s="37">
        <v>0</v>
      </c>
    </row>
    <row r="711" spans="1:12" x14ac:dyDescent="0.25">
      <c r="A711" t="s">
        <v>10</v>
      </c>
      <c r="B711" t="s">
        <v>16</v>
      </c>
      <c r="C711" t="s">
        <v>24</v>
      </c>
      <c r="D711" t="s">
        <v>2077</v>
      </c>
      <c r="E711" t="s">
        <v>2078</v>
      </c>
      <c r="F711" t="s">
        <v>53</v>
      </c>
      <c r="G711">
        <v>66</v>
      </c>
      <c r="H711" s="37">
        <v>0</v>
      </c>
      <c r="I711" s="37">
        <v>0</v>
      </c>
      <c r="J711" s="37">
        <v>0</v>
      </c>
      <c r="K711" s="37">
        <v>0</v>
      </c>
      <c r="L711" s="37">
        <v>0</v>
      </c>
    </row>
    <row r="712" spans="1:12" x14ac:dyDescent="0.25">
      <c r="A712" t="s">
        <v>10</v>
      </c>
      <c r="B712" t="s">
        <v>16</v>
      </c>
      <c r="C712" t="s">
        <v>24</v>
      </c>
      <c r="D712" t="s">
        <v>2077</v>
      </c>
      <c r="E712" t="s">
        <v>2078</v>
      </c>
      <c r="F712" t="s">
        <v>53</v>
      </c>
      <c r="G712">
        <v>110</v>
      </c>
      <c r="H712" s="37">
        <v>271979.24869836832</v>
      </c>
      <c r="I712" s="37">
        <v>24895.991289564783</v>
      </c>
      <c r="J712" s="37">
        <v>9266.1546162521026</v>
      </c>
      <c r="K712" s="37">
        <v>3504.5059239917532</v>
      </c>
      <c r="L712" s="37">
        <v>37666.65182980863</v>
      </c>
    </row>
    <row r="713" spans="1:12" x14ac:dyDescent="0.25">
      <c r="A713" t="s">
        <v>10</v>
      </c>
      <c r="B713" t="s">
        <v>16</v>
      </c>
      <c r="C713" t="s">
        <v>24</v>
      </c>
      <c r="D713" t="s">
        <v>2079</v>
      </c>
      <c r="E713" t="s">
        <v>2080</v>
      </c>
      <c r="F713" t="s">
        <v>53</v>
      </c>
      <c r="G713">
        <v>66</v>
      </c>
      <c r="H713" s="37">
        <v>170786.95260525367</v>
      </c>
      <c r="I713" s="37">
        <v>15121.125603842371</v>
      </c>
      <c r="J713" s="37">
        <v>5628.0019617335438</v>
      </c>
      <c r="K713" s="37">
        <v>1851.6464687548503</v>
      </c>
      <c r="L713" s="37">
        <v>22600.774034330763</v>
      </c>
    </row>
    <row r="714" spans="1:12" x14ac:dyDescent="0.25">
      <c r="A714" t="s">
        <v>10</v>
      </c>
      <c r="B714" t="s">
        <v>16</v>
      </c>
      <c r="C714" t="s">
        <v>24</v>
      </c>
      <c r="D714" t="s">
        <v>2081</v>
      </c>
      <c r="E714" t="s">
        <v>2082</v>
      </c>
      <c r="F714" t="s">
        <v>53</v>
      </c>
      <c r="G714">
        <v>66</v>
      </c>
      <c r="H714" s="37">
        <v>15935.757547385767</v>
      </c>
      <c r="I714" s="37">
        <v>2074.2328078832779</v>
      </c>
      <c r="J714" s="37">
        <v>772.01834160366877</v>
      </c>
      <c r="K714" s="37">
        <v>214.703101445301</v>
      </c>
      <c r="L714" s="37">
        <v>3060.9542509322482</v>
      </c>
    </row>
    <row r="715" spans="1:12" x14ac:dyDescent="0.25">
      <c r="A715" t="s">
        <v>10</v>
      </c>
      <c r="B715" t="s">
        <v>16</v>
      </c>
      <c r="C715" t="s">
        <v>24</v>
      </c>
      <c r="D715" t="s">
        <v>2083</v>
      </c>
      <c r="E715" t="s">
        <v>2084</v>
      </c>
      <c r="F715" t="s">
        <v>53</v>
      </c>
      <c r="G715">
        <v>66</v>
      </c>
      <c r="H715" s="37">
        <v>7886.1474727893392</v>
      </c>
      <c r="I715" s="37">
        <v>580.3027766624615</v>
      </c>
      <c r="J715" s="37">
        <v>215.98558540019391</v>
      </c>
      <c r="K715" s="37">
        <v>92.570332581074496</v>
      </c>
      <c r="L715" s="37">
        <v>888.85869464373002</v>
      </c>
    </row>
    <row r="716" spans="1:12" x14ac:dyDescent="0.25">
      <c r="A716" t="s">
        <v>10</v>
      </c>
      <c r="B716" t="s">
        <v>16</v>
      </c>
      <c r="C716" t="s">
        <v>24</v>
      </c>
      <c r="D716" t="s">
        <v>2085</v>
      </c>
      <c r="E716" t="s">
        <v>2086</v>
      </c>
      <c r="F716" t="s">
        <v>53</v>
      </c>
      <c r="G716">
        <v>66</v>
      </c>
      <c r="H716" s="37">
        <v>128999.70038449908</v>
      </c>
      <c r="I716" s="37">
        <v>10254.457503330606</v>
      </c>
      <c r="J716" s="37">
        <v>3816.6541603617716</v>
      </c>
      <c r="K716" s="37">
        <v>2365.3476160774671</v>
      </c>
      <c r="L716" s="37">
        <v>16436.459279769842</v>
      </c>
    </row>
    <row r="717" spans="1:12" x14ac:dyDescent="0.25">
      <c r="A717" t="s">
        <v>10</v>
      </c>
      <c r="B717" t="s">
        <v>16</v>
      </c>
      <c r="C717" t="s">
        <v>24</v>
      </c>
      <c r="D717" t="s">
        <v>2087</v>
      </c>
      <c r="E717" t="s">
        <v>2088</v>
      </c>
      <c r="F717" t="s">
        <v>53</v>
      </c>
      <c r="G717">
        <v>66</v>
      </c>
      <c r="H717" s="37">
        <v>335232.77341772645</v>
      </c>
      <c r="I717" s="37">
        <v>30218.292477591753</v>
      </c>
      <c r="J717" s="37">
        <v>11247.08661244828</v>
      </c>
      <c r="K717" s="37">
        <v>3522.7986655530963</v>
      </c>
      <c r="L717" s="37">
        <v>44988.177755593133</v>
      </c>
    </row>
    <row r="718" spans="1:12" x14ac:dyDescent="0.25">
      <c r="A718" t="s">
        <v>10</v>
      </c>
      <c r="B718" t="s">
        <v>16</v>
      </c>
      <c r="C718" t="s">
        <v>24</v>
      </c>
      <c r="D718" t="s">
        <v>2087</v>
      </c>
      <c r="E718" t="s">
        <v>2088</v>
      </c>
      <c r="F718" t="s">
        <v>53</v>
      </c>
      <c r="G718">
        <v>154</v>
      </c>
      <c r="H718" s="37">
        <v>2275266.7227545255</v>
      </c>
      <c r="I718" s="37">
        <v>184651.31531827161</v>
      </c>
      <c r="J718" s="37">
        <v>68726.230577956361</v>
      </c>
      <c r="K718" s="37">
        <v>28971.877465193378</v>
      </c>
      <c r="L718" s="37">
        <v>282349.42336142156</v>
      </c>
    </row>
    <row r="719" spans="1:12" x14ac:dyDescent="0.25">
      <c r="A719" t="s">
        <v>10</v>
      </c>
      <c r="B719" t="s">
        <v>16</v>
      </c>
      <c r="C719" t="s">
        <v>24</v>
      </c>
      <c r="D719" t="s">
        <v>2089</v>
      </c>
      <c r="E719" t="s">
        <v>2090</v>
      </c>
      <c r="F719" t="s">
        <v>53</v>
      </c>
      <c r="G719">
        <v>66</v>
      </c>
      <c r="H719" s="37">
        <v>18985.00938786587</v>
      </c>
      <c r="I719" s="37">
        <v>2298.6122423129837</v>
      </c>
      <c r="J719" s="37">
        <v>855.53116533301863</v>
      </c>
      <c r="K719" s="37">
        <v>250.49627649948971</v>
      </c>
      <c r="L719" s="37">
        <v>3404.6396841454925</v>
      </c>
    </row>
    <row r="720" spans="1:12" x14ac:dyDescent="0.25">
      <c r="A720" t="s">
        <v>10</v>
      </c>
      <c r="B720" t="s">
        <v>16</v>
      </c>
      <c r="C720" t="s">
        <v>24</v>
      </c>
      <c r="D720" t="s">
        <v>2091</v>
      </c>
      <c r="E720" t="s">
        <v>2092</v>
      </c>
      <c r="F720" t="s">
        <v>53</v>
      </c>
      <c r="G720">
        <v>66</v>
      </c>
      <c r="H720" s="37">
        <v>101766.53087406518</v>
      </c>
      <c r="I720" s="37">
        <v>9379.4702748874952</v>
      </c>
      <c r="J720" s="37">
        <v>3490.9886003244769</v>
      </c>
      <c r="K720" s="37">
        <v>1104.4376273148939</v>
      </c>
      <c r="L720" s="37">
        <v>13974.896502526866</v>
      </c>
    </row>
    <row r="721" spans="1:12" x14ac:dyDescent="0.25">
      <c r="A721" t="s">
        <v>10</v>
      </c>
      <c r="B721" t="s">
        <v>16</v>
      </c>
      <c r="C721" t="s">
        <v>24</v>
      </c>
      <c r="D721" t="s">
        <v>2093</v>
      </c>
      <c r="E721" t="s">
        <v>2094</v>
      </c>
      <c r="F721" t="s">
        <v>53</v>
      </c>
      <c r="G721">
        <v>66</v>
      </c>
      <c r="H721" s="37">
        <v>108091.75027745652</v>
      </c>
      <c r="I721" s="37">
        <v>9305.0195869381678</v>
      </c>
      <c r="J721" s="37">
        <v>3463.2784530240174</v>
      </c>
      <c r="K721" s="37">
        <v>1367.9237997074461</v>
      </c>
      <c r="L721" s="37">
        <v>14136.221839669632</v>
      </c>
    </row>
    <row r="722" spans="1:12" x14ac:dyDescent="0.25">
      <c r="A722" t="s">
        <v>10</v>
      </c>
      <c r="B722" t="s">
        <v>16</v>
      </c>
      <c r="C722" t="s">
        <v>24</v>
      </c>
      <c r="D722" t="s">
        <v>2095</v>
      </c>
      <c r="E722" t="s">
        <v>2096</v>
      </c>
      <c r="F722" t="s">
        <v>53</v>
      </c>
      <c r="G722">
        <v>66</v>
      </c>
      <c r="H722" s="37">
        <v>15168.362500864941</v>
      </c>
      <c r="I722" s="37">
        <v>2017.7639835518021</v>
      </c>
      <c r="J722" s="37">
        <v>751.00094763178242</v>
      </c>
      <c r="K722" s="37">
        <v>205.69515238999685</v>
      </c>
      <c r="L722" s="37">
        <v>2974.4600835735819</v>
      </c>
    </row>
    <row r="723" spans="1:12" x14ac:dyDescent="0.25">
      <c r="A723" t="s">
        <v>10</v>
      </c>
      <c r="B723" t="s">
        <v>16</v>
      </c>
      <c r="C723" t="s">
        <v>24</v>
      </c>
      <c r="D723" t="s">
        <v>2097</v>
      </c>
      <c r="E723" t="s">
        <v>2098</v>
      </c>
      <c r="F723" t="s">
        <v>53</v>
      </c>
      <c r="G723">
        <v>66</v>
      </c>
      <c r="H723" s="37">
        <v>2320.6963096718428</v>
      </c>
      <c r="I723" s="37">
        <v>197.68366457662688</v>
      </c>
      <c r="J723" s="37">
        <v>73.576801171284657</v>
      </c>
      <c r="K723" s="37">
        <v>26.341928640719019</v>
      </c>
      <c r="L723" s="37">
        <v>297.60239438863061</v>
      </c>
    </row>
    <row r="724" spans="1:12" x14ac:dyDescent="0.25">
      <c r="A724" t="s">
        <v>10</v>
      </c>
      <c r="B724" t="s">
        <v>16</v>
      </c>
      <c r="C724" t="s">
        <v>24</v>
      </c>
      <c r="D724" t="s">
        <v>2099</v>
      </c>
      <c r="E724" t="s">
        <v>2100</v>
      </c>
      <c r="F724" t="s">
        <v>53</v>
      </c>
      <c r="G724">
        <v>66</v>
      </c>
      <c r="H724" s="37">
        <v>498348.62101628946</v>
      </c>
      <c r="I724" s="37">
        <v>40816.624906085286</v>
      </c>
      <c r="J724" s="37">
        <v>15191.729178178241</v>
      </c>
      <c r="K724" s="37">
        <v>5965.2147050433059</v>
      </c>
      <c r="L724" s="37">
        <v>61973.568789306832</v>
      </c>
    </row>
    <row r="725" spans="1:12" x14ac:dyDescent="0.25">
      <c r="A725" t="s">
        <v>10</v>
      </c>
      <c r="B725" t="s">
        <v>16</v>
      </c>
      <c r="C725" t="s">
        <v>24</v>
      </c>
      <c r="D725" t="s">
        <v>2101</v>
      </c>
      <c r="E725" t="s">
        <v>2102</v>
      </c>
      <c r="F725" t="s">
        <v>53</v>
      </c>
      <c r="G725">
        <v>66</v>
      </c>
      <c r="H725" s="37">
        <v>138135.6389288225</v>
      </c>
      <c r="I725" s="37">
        <v>11814.477415715097</v>
      </c>
      <c r="J725" s="37">
        <v>4397.2852163601638</v>
      </c>
      <c r="K725" s="37">
        <v>1649.2200864017207</v>
      </c>
      <c r="L725" s="37">
        <v>17860.982718476975</v>
      </c>
    </row>
    <row r="726" spans="1:12" x14ac:dyDescent="0.25">
      <c r="A726" t="s">
        <v>10</v>
      </c>
      <c r="B726" t="s">
        <v>16</v>
      </c>
      <c r="C726" t="s">
        <v>24</v>
      </c>
      <c r="D726" t="s">
        <v>2103</v>
      </c>
      <c r="E726" t="s">
        <v>2104</v>
      </c>
      <c r="F726" t="s">
        <v>53</v>
      </c>
      <c r="G726">
        <v>66</v>
      </c>
      <c r="H726" s="37">
        <v>168703.12489135104</v>
      </c>
      <c r="I726" s="37">
        <v>15303.555841530473</v>
      </c>
      <c r="J726" s="37">
        <v>5695.9015191135341</v>
      </c>
      <c r="K726" s="37">
        <v>1806.1983606986821</v>
      </c>
      <c r="L726" s="37">
        <v>22805.655721342686</v>
      </c>
    </row>
    <row r="727" spans="1:12" x14ac:dyDescent="0.25">
      <c r="A727" t="s">
        <v>10</v>
      </c>
      <c r="B727" t="s">
        <v>16</v>
      </c>
      <c r="C727" t="s">
        <v>24</v>
      </c>
      <c r="D727" t="s">
        <v>2105</v>
      </c>
      <c r="E727" t="s">
        <v>2106</v>
      </c>
      <c r="F727" t="s">
        <v>53</v>
      </c>
      <c r="G727">
        <v>15</v>
      </c>
      <c r="H727" s="37">
        <v>1135293.815406858</v>
      </c>
      <c r="I727" s="37">
        <v>99755.759735584448</v>
      </c>
      <c r="J727" s="37">
        <v>37128.559486565428</v>
      </c>
      <c r="K727" s="37">
        <v>12211.392821136636</v>
      </c>
      <c r="L727" s="37">
        <v>149095.71204328648</v>
      </c>
    </row>
    <row r="728" spans="1:12" x14ac:dyDescent="0.25">
      <c r="A728" t="s">
        <v>10</v>
      </c>
      <c r="B728" t="s">
        <v>16</v>
      </c>
      <c r="C728" t="s">
        <v>24</v>
      </c>
      <c r="D728" t="s">
        <v>2105</v>
      </c>
      <c r="E728" t="s">
        <v>2106</v>
      </c>
      <c r="F728" t="s">
        <v>53</v>
      </c>
      <c r="G728">
        <v>66</v>
      </c>
      <c r="H728" s="37">
        <v>2608844.4764236887</v>
      </c>
      <c r="I728" s="37">
        <v>214328.08975021166</v>
      </c>
      <c r="J728" s="37">
        <v>79771.767074157571</v>
      </c>
      <c r="K728" s="37">
        <v>35462.908379793487</v>
      </c>
      <c r="L728" s="37">
        <v>329562.76520416274</v>
      </c>
    </row>
    <row r="729" spans="1:12" x14ac:dyDescent="0.25">
      <c r="A729" t="s">
        <v>10</v>
      </c>
      <c r="B729" t="s">
        <v>16</v>
      </c>
      <c r="C729" t="s">
        <v>24</v>
      </c>
      <c r="D729" t="s">
        <v>2107</v>
      </c>
      <c r="E729" t="s">
        <v>2108</v>
      </c>
      <c r="F729" t="s">
        <v>53</v>
      </c>
      <c r="G729">
        <v>66</v>
      </c>
      <c r="H729" s="37">
        <v>86247.375926271561</v>
      </c>
      <c r="I729" s="37">
        <v>8543.8815670596578</v>
      </c>
      <c r="J729" s="37">
        <v>3179.9869586436153</v>
      </c>
      <c r="K729" s="37">
        <v>897.85164698274093</v>
      </c>
      <c r="L729" s="37">
        <v>12621.720172686013</v>
      </c>
    </row>
    <row r="730" spans="1:12" x14ac:dyDescent="0.25">
      <c r="A730" t="s">
        <v>10</v>
      </c>
      <c r="B730" t="s">
        <v>16</v>
      </c>
      <c r="C730" t="s">
        <v>24</v>
      </c>
      <c r="D730" t="s">
        <v>2109</v>
      </c>
      <c r="E730" t="s">
        <v>2110</v>
      </c>
      <c r="F730" t="s">
        <v>53</v>
      </c>
      <c r="G730">
        <v>66</v>
      </c>
      <c r="H730" s="37">
        <v>231376.82166819632</v>
      </c>
      <c r="I730" s="37">
        <v>21951.951378577774</v>
      </c>
      <c r="J730" s="37">
        <v>8170.3987295179504</v>
      </c>
      <c r="K730" s="37">
        <v>2908.2626799585146</v>
      </c>
      <c r="L730" s="37">
        <v>33030.612788054226</v>
      </c>
    </row>
    <row r="731" spans="1:12" x14ac:dyDescent="0.25">
      <c r="A731" t="s">
        <v>10</v>
      </c>
      <c r="B731" t="s">
        <v>16</v>
      </c>
      <c r="C731" t="s">
        <v>24</v>
      </c>
      <c r="D731" t="s">
        <v>2111</v>
      </c>
      <c r="E731" t="s">
        <v>2112</v>
      </c>
      <c r="F731" t="s">
        <v>53</v>
      </c>
      <c r="G731">
        <v>66</v>
      </c>
      <c r="H731" s="37">
        <v>117440.39901017085</v>
      </c>
      <c r="I731" s="37">
        <v>11345.53371279203</v>
      </c>
      <c r="J731" s="37">
        <v>4222.7468817719664</v>
      </c>
      <c r="K731" s="37">
        <v>1422.6148357170218</v>
      </c>
      <c r="L731" s="37">
        <v>16990.895430281009</v>
      </c>
    </row>
    <row r="732" spans="1:12" x14ac:dyDescent="0.25">
      <c r="A732" t="s">
        <v>10</v>
      </c>
      <c r="B732" t="s">
        <v>16</v>
      </c>
      <c r="C732" t="s">
        <v>24</v>
      </c>
      <c r="D732" t="s">
        <v>2115</v>
      </c>
      <c r="E732" t="s">
        <v>2116</v>
      </c>
      <c r="F732" t="s">
        <v>53</v>
      </c>
      <c r="G732">
        <v>66</v>
      </c>
      <c r="H732" s="37">
        <v>13572.713188635889</v>
      </c>
      <c r="I732" s="37">
        <v>1887.9123832936853</v>
      </c>
      <c r="J732" s="37">
        <v>702.67087749459506</v>
      </c>
      <c r="K732" s="37">
        <v>192.4524708261132</v>
      </c>
      <c r="L732" s="37">
        <v>2783.0357316143936</v>
      </c>
    </row>
    <row r="733" spans="1:12" x14ac:dyDescent="0.25">
      <c r="A733" t="s">
        <v>10</v>
      </c>
      <c r="B733" t="s">
        <v>16</v>
      </c>
      <c r="C733" t="s">
        <v>24</v>
      </c>
      <c r="D733" t="s">
        <v>2117</v>
      </c>
      <c r="E733" t="s">
        <v>2118</v>
      </c>
      <c r="F733" t="s">
        <v>53</v>
      </c>
      <c r="G733">
        <v>23</v>
      </c>
      <c r="H733" s="37">
        <v>4209.5332811481012</v>
      </c>
      <c r="I733" s="37">
        <v>309.54416190354323</v>
      </c>
      <c r="J733" s="37">
        <v>115.21067915695541</v>
      </c>
      <c r="K733" s="37">
        <v>50.124255446250345</v>
      </c>
      <c r="L733" s="37">
        <v>474.87909650674897</v>
      </c>
    </row>
    <row r="734" spans="1:12" x14ac:dyDescent="0.25">
      <c r="A734" t="s">
        <v>10</v>
      </c>
      <c r="B734" t="s">
        <v>16</v>
      </c>
      <c r="C734" t="s">
        <v>24</v>
      </c>
      <c r="D734" t="s">
        <v>2117</v>
      </c>
      <c r="E734" t="s">
        <v>2118</v>
      </c>
      <c r="F734" t="s">
        <v>53</v>
      </c>
      <c r="G734">
        <v>66</v>
      </c>
      <c r="H734" s="37">
        <v>638549.69910126401</v>
      </c>
      <c r="I734" s="37">
        <v>54517.660366244469</v>
      </c>
      <c r="J734" s="37">
        <v>20291.181194366942</v>
      </c>
      <c r="K734" s="37">
        <v>7831.9642968591315</v>
      </c>
      <c r="L734" s="37">
        <v>82640.805857470492</v>
      </c>
    </row>
    <row r="735" spans="1:12" x14ac:dyDescent="0.25">
      <c r="A735" t="s">
        <v>10</v>
      </c>
      <c r="B735" t="s">
        <v>16</v>
      </c>
      <c r="C735" t="s">
        <v>24</v>
      </c>
      <c r="D735" t="s">
        <v>2119</v>
      </c>
      <c r="E735" t="s">
        <v>2120</v>
      </c>
      <c r="F735" t="s">
        <v>53</v>
      </c>
      <c r="G735">
        <v>66</v>
      </c>
      <c r="H735" s="37">
        <v>90283.632474712547</v>
      </c>
      <c r="I735" s="37">
        <v>8536.3279135372304</v>
      </c>
      <c r="J735" s="37">
        <v>3177.1755292595708</v>
      </c>
      <c r="K735" s="37">
        <v>1029.00492351962</v>
      </c>
      <c r="L735" s="37">
        <v>12742.508366316422</v>
      </c>
    </row>
    <row r="736" spans="1:12" x14ac:dyDescent="0.25">
      <c r="A736" t="s">
        <v>10</v>
      </c>
      <c r="B736" t="s">
        <v>16</v>
      </c>
      <c r="C736" t="s">
        <v>24</v>
      </c>
      <c r="D736" t="s">
        <v>2121</v>
      </c>
      <c r="E736" t="s">
        <v>2122</v>
      </c>
      <c r="F736" t="s">
        <v>53</v>
      </c>
      <c r="G736">
        <v>66</v>
      </c>
      <c r="H736" s="37">
        <v>110778.072536539</v>
      </c>
      <c r="I736" s="37">
        <v>9790.5651711811261</v>
      </c>
      <c r="J736" s="37">
        <v>3643.9959189206056</v>
      </c>
      <c r="K736" s="37">
        <v>1258.2619024233857</v>
      </c>
      <c r="L736" s="37">
        <v>14692.822992525116</v>
      </c>
    </row>
    <row r="737" spans="1:12" x14ac:dyDescent="0.25">
      <c r="A737" t="s">
        <v>10</v>
      </c>
      <c r="B737" t="s">
        <v>16</v>
      </c>
      <c r="C737" t="s">
        <v>24</v>
      </c>
      <c r="D737" t="s">
        <v>2123</v>
      </c>
      <c r="E737" t="s">
        <v>2124</v>
      </c>
      <c r="F737" t="s">
        <v>53</v>
      </c>
      <c r="G737">
        <v>13.2</v>
      </c>
      <c r="H737" s="37">
        <v>1539.1580186885931</v>
      </c>
      <c r="I737" s="37">
        <v>123.98819972674633</v>
      </c>
      <c r="J737" s="37">
        <v>46.147743863500608</v>
      </c>
      <c r="K737" s="37">
        <v>17.110166039674006</v>
      </c>
      <c r="L737" s="37">
        <v>187.24610962992094</v>
      </c>
    </row>
    <row r="738" spans="1:12" x14ac:dyDescent="0.25">
      <c r="A738" t="s">
        <v>10</v>
      </c>
      <c r="B738" t="s">
        <v>16</v>
      </c>
      <c r="C738" t="s">
        <v>24</v>
      </c>
      <c r="D738" t="s">
        <v>2123</v>
      </c>
      <c r="E738" t="s">
        <v>2124</v>
      </c>
      <c r="F738" t="s">
        <v>53</v>
      </c>
      <c r="G738">
        <v>13.8</v>
      </c>
      <c r="H738" s="37">
        <v>147572.22058208458</v>
      </c>
      <c r="I738" s="37">
        <v>12486.343306925475</v>
      </c>
      <c r="J738" s="37">
        <v>4647.3501025874839</v>
      </c>
      <c r="K738" s="37">
        <v>1578.651510920786</v>
      </c>
      <c r="L738" s="37">
        <v>18712.344920433748</v>
      </c>
    </row>
    <row r="739" spans="1:12" x14ac:dyDescent="0.25">
      <c r="A739" t="s">
        <v>10</v>
      </c>
      <c r="B739" t="s">
        <v>16</v>
      </c>
      <c r="C739" t="s">
        <v>24</v>
      </c>
      <c r="D739" t="s">
        <v>2123</v>
      </c>
      <c r="E739" t="s">
        <v>2124</v>
      </c>
      <c r="F739" t="s">
        <v>53</v>
      </c>
      <c r="G739">
        <v>66</v>
      </c>
      <c r="H739" s="37">
        <v>347622.95662216964</v>
      </c>
      <c r="I739" s="37">
        <v>31052.636311011258</v>
      </c>
      <c r="J739" s="37">
        <v>11557.624918541833</v>
      </c>
      <c r="K739" s="37">
        <v>4139.0952870170559</v>
      </c>
      <c r="L739" s="37">
        <v>46749.356516570144</v>
      </c>
    </row>
    <row r="740" spans="1:12" x14ac:dyDescent="0.25">
      <c r="A740" t="s">
        <v>10</v>
      </c>
      <c r="B740" t="s">
        <v>16</v>
      </c>
      <c r="C740" t="s">
        <v>24</v>
      </c>
      <c r="D740" t="s">
        <v>2125</v>
      </c>
      <c r="E740" t="s">
        <v>2126</v>
      </c>
      <c r="F740" t="s">
        <v>53</v>
      </c>
      <c r="G740">
        <v>13.2</v>
      </c>
      <c r="H740" s="37">
        <v>5958.1708911541091</v>
      </c>
      <c r="I740" s="37">
        <v>504.96164428955751</v>
      </c>
      <c r="J740" s="37">
        <v>187.94401945445614</v>
      </c>
      <c r="K740" s="37">
        <v>65.527130832630746</v>
      </c>
      <c r="L740" s="37">
        <v>758.43279457664448</v>
      </c>
    </row>
    <row r="741" spans="1:12" x14ac:dyDescent="0.25">
      <c r="A741" t="s">
        <v>10</v>
      </c>
      <c r="B741" t="s">
        <v>16</v>
      </c>
      <c r="C741" t="s">
        <v>24</v>
      </c>
      <c r="D741" t="s">
        <v>2125</v>
      </c>
      <c r="E741" t="s">
        <v>2126</v>
      </c>
      <c r="F741" t="s">
        <v>53</v>
      </c>
      <c r="G741">
        <v>13.8</v>
      </c>
      <c r="H741" s="37">
        <v>273392.83260388672</v>
      </c>
      <c r="I741" s="37">
        <v>25101.838849750562</v>
      </c>
      <c r="J741" s="37">
        <v>9342.7699756436814</v>
      </c>
      <c r="K741" s="37">
        <v>2974.331664366016</v>
      </c>
      <c r="L741" s="37">
        <v>37418.940489760265</v>
      </c>
    </row>
    <row r="742" spans="1:12" x14ac:dyDescent="0.25">
      <c r="A742" t="s">
        <v>10</v>
      </c>
      <c r="B742" t="s">
        <v>16</v>
      </c>
      <c r="C742" t="s">
        <v>24</v>
      </c>
      <c r="D742" t="s">
        <v>2125</v>
      </c>
      <c r="E742" t="s">
        <v>2126</v>
      </c>
      <c r="F742" t="s">
        <v>53</v>
      </c>
      <c r="G742">
        <v>66</v>
      </c>
      <c r="H742" s="37">
        <v>281017.54961731826</v>
      </c>
      <c r="I742" s="37">
        <v>25074.56405118823</v>
      </c>
      <c r="J742" s="37">
        <v>9332.6184417012792</v>
      </c>
      <c r="K742" s="37">
        <v>3539.5478981542683</v>
      </c>
      <c r="L742" s="37">
        <v>37946.730391043791</v>
      </c>
    </row>
    <row r="743" spans="1:12" x14ac:dyDescent="0.25">
      <c r="A743" t="s">
        <v>10</v>
      </c>
      <c r="B743" t="s">
        <v>16</v>
      </c>
      <c r="C743" t="s">
        <v>24</v>
      </c>
      <c r="D743" t="s">
        <v>2127</v>
      </c>
      <c r="E743" t="s">
        <v>2128</v>
      </c>
      <c r="F743" t="s">
        <v>53</v>
      </c>
      <c r="G743">
        <v>66</v>
      </c>
      <c r="H743" s="37">
        <v>23274.784916795124</v>
      </c>
      <c r="I743" s="37">
        <v>2569.5503948843084</v>
      </c>
      <c r="J743" s="37">
        <v>956.37289458843907</v>
      </c>
      <c r="K743" s="37">
        <v>305.02678540047691</v>
      </c>
      <c r="L743" s="37">
        <v>3830.9500748732248</v>
      </c>
    </row>
    <row r="744" spans="1:12" x14ac:dyDescent="0.25">
      <c r="A744" t="s">
        <v>10</v>
      </c>
      <c r="B744" t="s">
        <v>16</v>
      </c>
      <c r="C744" t="s">
        <v>24</v>
      </c>
      <c r="D744" t="s">
        <v>2129</v>
      </c>
      <c r="E744" t="s">
        <v>2130</v>
      </c>
      <c r="F744" t="s">
        <v>53</v>
      </c>
      <c r="G744">
        <v>13.8</v>
      </c>
      <c r="H744" s="37">
        <v>538482.59409463138</v>
      </c>
      <c r="I744" s="37">
        <v>42977.578200567856</v>
      </c>
      <c r="J744" s="37">
        <v>15996.024420423453</v>
      </c>
      <c r="K744" s="37">
        <v>7762.4813309397068</v>
      </c>
      <c r="L744" s="37">
        <v>66736.08395193101</v>
      </c>
    </row>
    <row r="745" spans="1:12" x14ac:dyDescent="0.25">
      <c r="A745" t="s">
        <v>10</v>
      </c>
      <c r="B745" t="s">
        <v>16</v>
      </c>
      <c r="C745" t="s">
        <v>24</v>
      </c>
      <c r="D745" t="s">
        <v>2129</v>
      </c>
      <c r="E745" t="s">
        <v>2130</v>
      </c>
      <c r="F745" t="s">
        <v>53</v>
      </c>
      <c r="G745">
        <v>15</v>
      </c>
      <c r="H745" s="37">
        <v>11839.790469580183</v>
      </c>
      <c r="I745" s="37">
        <v>930.88021855495583</v>
      </c>
      <c r="J745" s="37">
        <v>346.46863159677605</v>
      </c>
      <c r="K745" s="37">
        <v>157.36659412156479</v>
      </c>
      <c r="L745" s="37">
        <v>1434.7154442732967</v>
      </c>
    </row>
    <row r="746" spans="1:12" x14ac:dyDescent="0.25">
      <c r="A746" t="s">
        <v>10</v>
      </c>
      <c r="B746" t="s">
        <v>16</v>
      </c>
      <c r="C746" t="s">
        <v>24</v>
      </c>
      <c r="D746" t="s">
        <v>2129</v>
      </c>
      <c r="E746" t="s">
        <v>2130</v>
      </c>
      <c r="F746" t="s">
        <v>53</v>
      </c>
      <c r="G746">
        <v>66</v>
      </c>
      <c r="H746" s="37">
        <v>469153.00794781791</v>
      </c>
      <c r="I746" s="37">
        <v>39875.1011978034</v>
      </c>
      <c r="J746" s="37">
        <v>14841.299096711113</v>
      </c>
      <c r="K746" s="37">
        <v>7816.7639953889075</v>
      </c>
      <c r="L746" s="37">
        <v>62533.164289903427</v>
      </c>
    </row>
    <row r="747" spans="1:12" x14ac:dyDescent="0.25">
      <c r="A747" t="s">
        <v>10</v>
      </c>
      <c r="B747" t="s">
        <v>16</v>
      </c>
      <c r="C747" t="s">
        <v>24</v>
      </c>
      <c r="D747" t="s">
        <v>2131</v>
      </c>
      <c r="E747" t="s">
        <v>2132</v>
      </c>
      <c r="F747" t="s">
        <v>53</v>
      </c>
      <c r="G747">
        <v>154</v>
      </c>
      <c r="H747" s="37">
        <v>988368.27880627452</v>
      </c>
      <c r="I747" s="37">
        <v>80801.322692429007</v>
      </c>
      <c r="J747" s="37">
        <v>30073.819538150048</v>
      </c>
      <c r="K747" s="37">
        <v>12709.45901624768</v>
      </c>
      <c r="L747" s="37">
        <v>123584.60124682683</v>
      </c>
    </row>
    <row r="748" spans="1:12" x14ac:dyDescent="0.25">
      <c r="A748" t="s">
        <v>10</v>
      </c>
      <c r="B748" t="s">
        <v>16</v>
      </c>
      <c r="C748" t="s">
        <v>24</v>
      </c>
      <c r="D748" t="s">
        <v>2135</v>
      </c>
      <c r="E748" t="s">
        <v>2136</v>
      </c>
      <c r="F748" t="s">
        <v>53</v>
      </c>
      <c r="G748">
        <v>66</v>
      </c>
      <c r="H748" s="37">
        <v>190178.76896983932</v>
      </c>
      <c r="I748" s="37">
        <v>16607.549595476066</v>
      </c>
      <c r="J748" s="37">
        <v>6181.2410102046761</v>
      </c>
      <c r="K748" s="37">
        <v>2079.2592310413334</v>
      </c>
      <c r="L748" s="37">
        <v>24868.049836722075</v>
      </c>
    </row>
    <row r="749" spans="1:12" x14ac:dyDescent="0.25">
      <c r="A749" t="s">
        <v>10</v>
      </c>
      <c r="B749" t="s">
        <v>16</v>
      </c>
      <c r="C749" t="s">
        <v>24</v>
      </c>
      <c r="D749" t="s">
        <v>2137</v>
      </c>
      <c r="E749" t="s">
        <v>2138</v>
      </c>
      <c r="F749" t="s">
        <v>53</v>
      </c>
      <c r="G749">
        <v>66</v>
      </c>
      <c r="H749" s="37">
        <v>82473.823754810481</v>
      </c>
      <c r="I749" s="37">
        <v>7838.4323717037514</v>
      </c>
      <c r="J749" s="37">
        <v>2917.4225464838819</v>
      </c>
      <c r="K749" s="37">
        <v>924.55517638573144</v>
      </c>
      <c r="L749" s="37">
        <v>11680.410094573366</v>
      </c>
    </row>
    <row r="750" spans="1:12" x14ac:dyDescent="0.25">
      <c r="A750" t="s">
        <v>10</v>
      </c>
      <c r="B750" t="s">
        <v>16</v>
      </c>
      <c r="C750" t="s">
        <v>24</v>
      </c>
      <c r="D750" t="s">
        <v>2139</v>
      </c>
      <c r="E750" t="s">
        <v>2140</v>
      </c>
      <c r="F750" t="s">
        <v>53</v>
      </c>
      <c r="G750">
        <v>13.2</v>
      </c>
      <c r="H750" s="37">
        <v>2316641.3672815464</v>
      </c>
      <c r="I750" s="37">
        <v>181611.72027561188</v>
      </c>
      <c r="J750" s="37">
        <v>67594.909583002343</v>
      </c>
      <c r="K750" s="37">
        <v>34477.146513826388</v>
      </c>
      <c r="L750" s="37">
        <v>283683.7763724408</v>
      </c>
    </row>
    <row r="751" spans="1:12" x14ac:dyDescent="0.25">
      <c r="A751" t="s">
        <v>10</v>
      </c>
      <c r="B751" t="s">
        <v>16</v>
      </c>
      <c r="C751" t="s">
        <v>24</v>
      </c>
      <c r="D751" t="s">
        <v>2139</v>
      </c>
      <c r="E751" t="s">
        <v>2140</v>
      </c>
      <c r="F751" t="s">
        <v>53</v>
      </c>
      <c r="G751">
        <v>15</v>
      </c>
      <c r="H751" s="37">
        <v>109489.35281211298</v>
      </c>
      <c r="I751" s="37">
        <v>8983.0446711553795</v>
      </c>
      <c r="J751" s="37">
        <v>3343.4411138517203</v>
      </c>
      <c r="K751" s="37">
        <v>993.97143941435502</v>
      </c>
      <c r="L751" s="37">
        <v>13320.457224421452</v>
      </c>
    </row>
    <row r="752" spans="1:12" x14ac:dyDescent="0.25">
      <c r="A752" t="s">
        <v>10</v>
      </c>
      <c r="B752" t="s">
        <v>16</v>
      </c>
      <c r="C752" t="s">
        <v>24</v>
      </c>
      <c r="D752" t="s">
        <v>2139</v>
      </c>
      <c r="E752" t="s">
        <v>2140</v>
      </c>
      <c r="F752" t="s">
        <v>53</v>
      </c>
      <c r="G752">
        <v>66</v>
      </c>
      <c r="H752" s="37">
        <v>170718.18519063701</v>
      </c>
      <c r="I752" s="37">
        <v>14738.198509090127</v>
      </c>
      <c r="J752" s="37">
        <v>5485.4785480057408</v>
      </c>
      <c r="K752" s="37">
        <v>1610.7288122121606</v>
      </c>
      <c r="L752" s="37">
        <v>21834.405869308033</v>
      </c>
    </row>
    <row r="753" spans="1:12" x14ac:dyDescent="0.25">
      <c r="A753" t="s">
        <v>10</v>
      </c>
      <c r="B753" t="s">
        <v>16</v>
      </c>
      <c r="C753" t="s">
        <v>24</v>
      </c>
      <c r="D753" t="s">
        <v>2139</v>
      </c>
      <c r="E753" t="s">
        <v>2140</v>
      </c>
      <c r="F753" t="s">
        <v>53</v>
      </c>
      <c r="G753">
        <v>154</v>
      </c>
      <c r="H753" s="37">
        <v>4179865.0203872868</v>
      </c>
      <c r="I753" s="37">
        <v>348298.53212937969</v>
      </c>
      <c r="J753" s="37">
        <v>129634.8481884811</v>
      </c>
      <c r="K753" s="37">
        <v>52345.09980085244</v>
      </c>
      <c r="L753" s="37">
        <v>530278.48011871323</v>
      </c>
    </row>
    <row r="754" spans="1:12" x14ac:dyDescent="0.25">
      <c r="A754" t="s">
        <v>10</v>
      </c>
      <c r="B754" t="s">
        <v>16</v>
      </c>
      <c r="C754" t="s">
        <v>24</v>
      </c>
      <c r="D754" t="s">
        <v>2141</v>
      </c>
      <c r="E754" t="s">
        <v>2142</v>
      </c>
      <c r="F754" t="s">
        <v>53</v>
      </c>
      <c r="G754">
        <v>15</v>
      </c>
      <c r="H754" s="37">
        <v>19160.511108451927</v>
      </c>
      <c r="I754" s="37">
        <v>1665.2323524342187</v>
      </c>
      <c r="J754" s="37">
        <v>619.79056267216504</v>
      </c>
      <c r="K754" s="37">
        <v>203.3889463540313</v>
      </c>
      <c r="L754" s="37">
        <v>2488.4118614604149</v>
      </c>
    </row>
    <row r="755" spans="1:12" x14ac:dyDescent="0.25">
      <c r="A755" t="s">
        <v>10</v>
      </c>
      <c r="B755" t="s">
        <v>16</v>
      </c>
      <c r="C755" t="s">
        <v>24</v>
      </c>
      <c r="D755" t="s">
        <v>2141</v>
      </c>
      <c r="E755" t="s">
        <v>2142</v>
      </c>
      <c r="F755" t="s">
        <v>53</v>
      </c>
      <c r="G755">
        <v>23</v>
      </c>
      <c r="H755" s="37">
        <v>491695.766393292</v>
      </c>
      <c r="I755" s="37">
        <v>40392.439257239312</v>
      </c>
      <c r="J755" s="37">
        <v>15033.849551595558</v>
      </c>
      <c r="K755" s="37">
        <v>5471.7088096609095</v>
      </c>
      <c r="L755" s="37">
        <v>60897.997618495814</v>
      </c>
    </row>
    <row r="756" spans="1:12" x14ac:dyDescent="0.25">
      <c r="A756" t="s">
        <v>10</v>
      </c>
      <c r="B756" t="s">
        <v>16</v>
      </c>
      <c r="C756" t="s">
        <v>24</v>
      </c>
      <c r="D756" t="s">
        <v>2141</v>
      </c>
      <c r="E756" t="s">
        <v>2142</v>
      </c>
      <c r="F756" t="s">
        <v>53</v>
      </c>
      <c r="G756">
        <v>66</v>
      </c>
      <c r="H756" s="37">
        <v>424303.42067285982</v>
      </c>
      <c r="I756" s="37">
        <v>42591.283775795469</v>
      </c>
      <c r="J756" s="37">
        <v>15852.247704497386</v>
      </c>
      <c r="K756" s="37">
        <v>5990.2650017513788</v>
      </c>
      <c r="L756" s="37">
        <v>64433.796482044221</v>
      </c>
    </row>
    <row r="757" spans="1:12" x14ac:dyDescent="0.25">
      <c r="A757" t="s">
        <v>10</v>
      </c>
      <c r="B757" t="s">
        <v>16</v>
      </c>
      <c r="C757" t="s">
        <v>24</v>
      </c>
      <c r="D757" t="s">
        <v>2143</v>
      </c>
      <c r="E757" t="s">
        <v>2144</v>
      </c>
      <c r="F757" t="s">
        <v>53</v>
      </c>
      <c r="G757">
        <v>13.2</v>
      </c>
      <c r="H757" s="37">
        <v>972249.11786098091</v>
      </c>
      <c r="I757" s="37">
        <v>74231.910317348302</v>
      </c>
      <c r="J757" s="37">
        <v>27628.719437599622</v>
      </c>
      <c r="K757" s="37">
        <v>15534.254131089916</v>
      </c>
      <c r="L757" s="37">
        <v>117394.88388603779</v>
      </c>
    </row>
    <row r="758" spans="1:12" x14ac:dyDescent="0.25">
      <c r="A758" t="s">
        <v>10</v>
      </c>
      <c r="B758" t="s">
        <v>16</v>
      </c>
      <c r="C758" t="s">
        <v>24</v>
      </c>
      <c r="D758" t="s">
        <v>2143</v>
      </c>
      <c r="E758" t="s">
        <v>2144</v>
      </c>
      <c r="F758" t="s">
        <v>53</v>
      </c>
      <c r="G758">
        <v>66</v>
      </c>
      <c r="H758" s="37">
        <v>353297.09651040589</v>
      </c>
      <c r="I758" s="37">
        <v>35020.787879664247</v>
      </c>
      <c r="J758" s="37">
        <v>13034.549679166805</v>
      </c>
      <c r="K758" s="37">
        <v>4651.290783979689</v>
      </c>
      <c r="L758" s="37">
        <v>52706.628342810734</v>
      </c>
    </row>
    <row r="759" spans="1:12" x14ac:dyDescent="0.25">
      <c r="A759" t="s">
        <v>10</v>
      </c>
      <c r="B759" t="s">
        <v>16</v>
      </c>
      <c r="C759" t="s">
        <v>24</v>
      </c>
      <c r="D759" t="s">
        <v>2145</v>
      </c>
      <c r="E759" t="s">
        <v>2146</v>
      </c>
      <c r="F759" t="s">
        <v>53</v>
      </c>
      <c r="G759">
        <v>13.2</v>
      </c>
      <c r="H759" s="37">
        <v>80952.55427834591</v>
      </c>
      <c r="I759" s="37">
        <v>5956.9000183846347</v>
      </c>
      <c r="J759" s="37">
        <v>2217.1262819746889</v>
      </c>
      <c r="K759" s="37">
        <v>950.24914239695283</v>
      </c>
      <c r="L759" s="37">
        <v>9124.2754427562759</v>
      </c>
    </row>
    <row r="760" spans="1:12" x14ac:dyDescent="0.25">
      <c r="A760" t="s">
        <v>10</v>
      </c>
      <c r="B760" t="s">
        <v>16</v>
      </c>
      <c r="C760" t="s">
        <v>24</v>
      </c>
      <c r="D760" t="s">
        <v>2145</v>
      </c>
      <c r="E760" t="s">
        <v>2146</v>
      </c>
      <c r="F760" t="s">
        <v>53</v>
      </c>
      <c r="G760">
        <v>66</v>
      </c>
      <c r="H760" s="37">
        <v>109346.17099961647</v>
      </c>
      <c r="I760" s="37">
        <v>8046.2465186492454</v>
      </c>
      <c r="J760" s="37">
        <v>2994.769858934485</v>
      </c>
      <c r="K760" s="37">
        <v>1283.5432574432068</v>
      </c>
      <c r="L760" s="37">
        <v>12324.559635026937</v>
      </c>
    </row>
    <row r="761" spans="1:12" x14ac:dyDescent="0.25">
      <c r="A761" t="s">
        <v>10</v>
      </c>
      <c r="B761" t="s">
        <v>16</v>
      </c>
      <c r="C761" t="s">
        <v>24</v>
      </c>
      <c r="D761" t="s">
        <v>2147</v>
      </c>
      <c r="E761" t="s">
        <v>2148</v>
      </c>
      <c r="F761" t="s">
        <v>53</v>
      </c>
      <c r="G761">
        <v>13.2</v>
      </c>
      <c r="H761" s="37">
        <v>875880.27097572084</v>
      </c>
      <c r="I761" s="37">
        <v>65974.360332892669</v>
      </c>
      <c r="J761" s="37">
        <v>24555.303560423108</v>
      </c>
      <c r="K761" s="37">
        <v>14662.987640152933</v>
      </c>
      <c r="L761" s="37">
        <v>105192.65153346871</v>
      </c>
    </row>
    <row r="762" spans="1:12" x14ac:dyDescent="0.25">
      <c r="A762" t="s">
        <v>10</v>
      </c>
      <c r="B762" t="s">
        <v>16</v>
      </c>
      <c r="C762" t="s">
        <v>24</v>
      </c>
      <c r="D762" t="s">
        <v>2147</v>
      </c>
      <c r="E762" t="s">
        <v>2148</v>
      </c>
      <c r="F762" t="s">
        <v>53</v>
      </c>
      <c r="G762">
        <v>23</v>
      </c>
      <c r="H762" s="37">
        <v>21102.164734146794</v>
      </c>
      <c r="I762" s="37">
        <v>1794.6825716999288</v>
      </c>
      <c r="J762" s="37">
        <v>667.97124095375568</v>
      </c>
      <c r="K762" s="37">
        <v>217.66831288001555</v>
      </c>
      <c r="L762" s="37">
        <v>2680.3221255337003</v>
      </c>
    </row>
    <row r="763" spans="1:12" x14ac:dyDescent="0.25">
      <c r="A763" t="s">
        <v>10</v>
      </c>
      <c r="B763" t="s">
        <v>16</v>
      </c>
      <c r="C763" t="s">
        <v>24</v>
      </c>
      <c r="D763" t="s">
        <v>2147</v>
      </c>
      <c r="E763" t="s">
        <v>2148</v>
      </c>
      <c r="F763" t="s">
        <v>53</v>
      </c>
      <c r="G763">
        <v>66</v>
      </c>
      <c r="H763" s="37">
        <v>626632.04006921861</v>
      </c>
      <c r="I763" s="37">
        <v>55429.84022661145</v>
      </c>
      <c r="J763" s="37">
        <v>20630.68965280438</v>
      </c>
      <c r="K763" s="37">
        <v>8483.541325429087</v>
      </c>
      <c r="L763" s="37">
        <v>84544.071204844862</v>
      </c>
    </row>
    <row r="764" spans="1:12" x14ac:dyDescent="0.25">
      <c r="A764" t="s">
        <v>10</v>
      </c>
      <c r="B764" t="s">
        <v>16</v>
      </c>
      <c r="C764" t="s">
        <v>24</v>
      </c>
      <c r="D764" t="s">
        <v>2149</v>
      </c>
      <c r="E764" t="s">
        <v>2150</v>
      </c>
      <c r="F764" t="s">
        <v>53</v>
      </c>
      <c r="G764">
        <v>15</v>
      </c>
      <c r="H764" s="37">
        <v>315039.5200759201</v>
      </c>
      <c r="I764" s="37">
        <v>26850.398082630971</v>
      </c>
      <c r="J764" s="37">
        <v>9993.5743569231818</v>
      </c>
      <c r="K764" s="37">
        <v>3321.614439654621</v>
      </c>
      <c r="L764" s="37">
        <v>40165.586879208779</v>
      </c>
    </row>
    <row r="765" spans="1:12" x14ac:dyDescent="0.25">
      <c r="A765" t="s">
        <v>10</v>
      </c>
      <c r="B765" t="s">
        <v>16</v>
      </c>
      <c r="C765" t="s">
        <v>24</v>
      </c>
      <c r="D765" t="s">
        <v>2149</v>
      </c>
      <c r="E765" t="s">
        <v>2150</v>
      </c>
      <c r="F765" t="s">
        <v>53</v>
      </c>
      <c r="G765">
        <v>66</v>
      </c>
      <c r="H765" s="37">
        <v>322349.91468706733</v>
      </c>
      <c r="I765" s="37">
        <v>27582.40247184259</v>
      </c>
      <c r="J765" s="37">
        <v>10266.022470007678</v>
      </c>
      <c r="K765" s="37">
        <v>3979.0439591231225</v>
      </c>
      <c r="L765" s="37">
        <v>41827.468900973385</v>
      </c>
    </row>
    <row r="766" spans="1:12" x14ac:dyDescent="0.25">
      <c r="A766" t="s">
        <v>10</v>
      </c>
      <c r="B766" t="s">
        <v>16</v>
      </c>
      <c r="C766" t="s">
        <v>24</v>
      </c>
      <c r="D766" t="s">
        <v>2151</v>
      </c>
      <c r="E766" t="s">
        <v>2152</v>
      </c>
      <c r="F766" t="s">
        <v>53</v>
      </c>
      <c r="G766">
        <v>15</v>
      </c>
      <c r="H766" s="37">
        <v>784820.96381141234</v>
      </c>
      <c r="I766" s="37">
        <v>71723.658790785703</v>
      </c>
      <c r="J766" s="37">
        <v>26695.161653486746</v>
      </c>
      <c r="K766" s="37">
        <v>9188.3062256874164</v>
      </c>
      <c r="L766" s="37">
        <v>107607.12666995991</v>
      </c>
    </row>
    <row r="767" spans="1:12" x14ac:dyDescent="0.25">
      <c r="A767" t="s">
        <v>10</v>
      </c>
      <c r="B767" t="s">
        <v>16</v>
      </c>
      <c r="C767" t="s">
        <v>24</v>
      </c>
      <c r="D767" t="s">
        <v>2151</v>
      </c>
      <c r="E767" t="s">
        <v>2152</v>
      </c>
      <c r="F767" t="s">
        <v>53</v>
      </c>
      <c r="G767">
        <v>66</v>
      </c>
      <c r="H767" s="37">
        <v>895378.62251044658</v>
      </c>
      <c r="I767" s="37">
        <v>71064.186727535678</v>
      </c>
      <c r="J767" s="37">
        <v>26449.709683645524</v>
      </c>
      <c r="K767" s="37">
        <v>12729.992045624009</v>
      </c>
      <c r="L767" s="37">
        <v>110243.88845680525</v>
      </c>
    </row>
    <row r="768" spans="1:12" x14ac:dyDescent="0.25">
      <c r="A768" t="s">
        <v>10</v>
      </c>
      <c r="B768" t="s">
        <v>16</v>
      </c>
      <c r="C768" t="s">
        <v>24</v>
      </c>
      <c r="D768" t="s">
        <v>2153</v>
      </c>
      <c r="E768" t="s">
        <v>2154</v>
      </c>
      <c r="F768" t="s">
        <v>53</v>
      </c>
      <c r="G768">
        <v>13.2</v>
      </c>
      <c r="H768" s="37">
        <v>652534.82180644339</v>
      </c>
      <c r="I768" s="37">
        <v>51976.281322163522</v>
      </c>
      <c r="J768" s="37">
        <v>19345.293525663128</v>
      </c>
      <c r="K768" s="37">
        <v>9653.1088734289751</v>
      </c>
      <c r="L768" s="37">
        <v>80974.68372125554</v>
      </c>
    </row>
    <row r="769" spans="1:12" x14ac:dyDescent="0.25">
      <c r="A769" t="s">
        <v>10</v>
      </c>
      <c r="B769" t="s">
        <v>16</v>
      </c>
      <c r="C769" t="s">
        <v>24</v>
      </c>
      <c r="D769" t="s">
        <v>2153</v>
      </c>
      <c r="E769" t="s">
        <v>2154</v>
      </c>
      <c r="F769" t="s">
        <v>53</v>
      </c>
      <c r="G769">
        <v>66</v>
      </c>
      <c r="H769" s="37">
        <v>777764.64518067637</v>
      </c>
      <c r="I769" s="37">
        <v>71622.640433948167</v>
      </c>
      <c r="J769" s="37">
        <v>26657.563162121216</v>
      </c>
      <c r="K769" s="37">
        <v>9947.7573573561876</v>
      </c>
      <c r="L769" s="37">
        <v>108227.96095342556</v>
      </c>
    </row>
    <row r="770" spans="1:12" x14ac:dyDescent="0.25">
      <c r="A770" t="s">
        <v>10</v>
      </c>
      <c r="B770" t="s">
        <v>16</v>
      </c>
      <c r="C770" t="s">
        <v>24</v>
      </c>
      <c r="D770" t="s">
        <v>2155</v>
      </c>
      <c r="E770" t="s">
        <v>2156</v>
      </c>
      <c r="F770" t="s">
        <v>53</v>
      </c>
      <c r="G770">
        <v>13.2</v>
      </c>
      <c r="H770" s="37">
        <v>369868.17809379043</v>
      </c>
      <c r="I770" s="37">
        <v>27257.659851788318</v>
      </c>
      <c r="J770" s="37">
        <v>10145.155006129229</v>
      </c>
      <c r="K770" s="37">
        <v>6657.9581698616012</v>
      </c>
      <c r="L770" s="37">
        <v>44060.773027779149</v>
      </c>
    </row>
    <row r="771" spans="1:12" x14ac:dyDescent="0.25">
      <c r="A771" t="s">
        <v>10</v>
      </c>
      <c r="B771" t="s">
        <v>16</v>
      </c>
      <c r="C771" t="s">
        <v>24</v>
      </c>
      <c r="D771" t="s">
        <v>2155</v>
      </c>
      <c r="E771" t="s">
        <v>2156</v>
      </c>
      <c r="F771" t="s">
        <v>53</v>
      </c>
      <c r="G771">
        <v>15</v>
      </c>
      <c r="H771" s="37">
        <v>147900.5039306611</v>
      </c>
      <c r="I771" s="37">
        <v>13245.59165349421</v>
      </c>
      <c r="J771" s="37">
        <v>4929.9382706829801</v>
      </c>
      <c r="K771" s="37">
        <v>1543.684972632773</v>
      </c>
      <c r="L771" s="37">
        <v>19719.214896809961</v>
      </c>
    </row>
    <row r="772" spans="1:12" x14ac:dyDescent="0.25">
      <c r="A772" t="s">
        <v>10</v>
      </c>
      <c r="B772" t="s">
        <v>16</v>
      </c>
      <c r="C772" t="s">
        <v>24</v>
      </c>
      <c r="D772" t="s">
        <v>2155</v>
      </c>
      <c r="E772" t="s">
        <v>2156</v>
      </c>
      <c r="F772" t="s">
        <v>53</v>
      </c>
      <c r="G772">
        <v>66</v>
      </c>
      <c r="H772" s="37">
        <v>113583.54290702644</v>
      </c>
      <c r="I772" s="37">
        <v>10268.329153456785</v>
      </c>
      <c r="J772" s="37">
        <v>3821.8171142428509</v>
      </c>
      <c r="K772" s="37">
        <v>1097.9894261845466</v>
      </c>
      <c r="L772" s="37">
        <v>15188.13569388418</v>
      </c>
    </row>
    <row r="773" spans="1:12" x14ac:dyDescent="0.25">
      <c r="A773" t="s">
        <v>10</v>
      </c>
      <c r="B773" t="s">
        <v>16</v>
      </c>
      <c r="C773" t="s">
        <v>24</v>
      </c>
      <c r="D773" t="s">
        <v>2155</v>
      </c>
      <c r="E773" t="s">
        <v>2156</v>
      </c>
      <c r="F773" t="s">
        <v>53</v>
      </c>
      <c r="G773">
        <v>220</v>
      </c>
      <c r="H773" s="37">
        <v>428507.5150421834</v>
      </c>
      <c r="I773" s="37">
        <v>42163.033319385097</v>
      </c>
      <c r="J773" s="37">
        <v>15692.855178310161</v>
      </c>
      <c r="K773" s="37">
        <v>5703.4842451739196</v>
      </c>
      <c r="L773" s="37">
        <v>63559.372742869193</v>
      </c>
    </row>
    <row r="774" spans="1:12" x14ac:dyDescent="0.25">
      <c r="A774" t="s">
        <v>10</v>
      </c>
      <c r="B774" t="s">
        <v>16</v>
      </c>
      <c r="C774" t="s">
        <v>24</v>
      </c>
      <c r="D774" t="s">
        <v>2157</v>
      </c>
      <c r="E774" t="s">
        <v>2158</v>
      </c>
      <c r="F774" t="s">
        <v>53</v>
      </c>
      <c r="G774">
        <v>13.8</v>
      </c>
      <c r="H774" s="37">
        <v>45752.603048031233</v>
      </c>
      <c r="I774" s="37">
        <v>4087.1778693338729</v>
      </c>
      <c r="J774" s="37">
        <v>1521.2257122392953</v>
      </c>
      <c r="K774" s="37">
        <v>564.04244004144493</v>
      </c>
      <c r="L774" s="37">
        <v>6172.4460216146126</v>
      </c>
    </row>
    <row r="775" spans="1:12" x14ac:dyDescent="0.25">
      <c r="A775" t="s">
        <v>10</v>
      </c>
      <c r="B775" t="s">
        <v>16</v>
      </c>
      <c r="C775" t="s">
        <v>24</v>
      </c>
      <c r="D775" t="s">
        <v>2157</v>
      </c>
      <c r="E775" t="s">
        <v>2158</v>
      </c>
      <c r="F775" t="s">
        <v>53</v>
      </c>
      <c r="G775">
        <v>66</v>
      </c>
      <c r="H775" s="37">
        <v>264042.49457713886</v>
      </c>
      <c r="I775" s="37">
        <v>22875.314454986499</v>
      </c>
      <c r="J775" s="37">
        <v>8514.0695210693502</v>
      </c>
      <c r="K775" s="37">
        <v>3324.1708063143074</v>
      </c>
      <c r="L775" s="37">
        <v>34713.554782370149</v>
      </c>
    </row>
    <row r="776" spans="1:12" x14ac:dyDescent="0.25">
      <c r="A776" t="s">
        <v>10</v>
      </c>
      <c r="B776" t="s">
        <v>16</v>
      </c>
      <c r="C776" t="s">
        <v>24</v>
      </c>
      <c r="D776" t="s">
        <v>2159</v>
      </c>
      <c r="E776" t="s">
        <v>2160</v>
      </c>
      <c r="F776" t="s">
        <v>53</v>
      </c>
      <c r="G776">
        <v>13.8</v>
      </c>
      <c r="H776" s="37">
        <v>0</v>
      </c>
      <c r="I776" s="37">
        <v>0</v>
      </c>
      <c r="J776" s="37">
        <v>0</v>
      </c>
      <c r="K776" s="37">
        <v>0</v>
      </c>
      <c r="L776" s="37">
        <v>0</v>
      </c>
    </row>
    <row r="777" spans="1:12" x14ac:dyDescent="0.25">
      <c r="A777" t="s">
        <v>10</v>
      </c>
      <c r="B777" t="s">
        <v>16</v>
      </c>
      <c r="C777" t="s">
        <v>24</v>
      </c>
      <c r="D777" t="s">
        <v>2159</v>
      </c>
      <c r="E777" t="s">
        <v>2160</v>
      </c>
      <c r="F777" t="s">
        <v>53</v>
      </c>
      <c r="G777">
        <v>23</v>
      </c>
      <c r="H777" s="37">
        <v>742054.69858377043</v>
      </c>
      <c r="I777" s="37">
        <v>61876.584171834955</v>
      </c>
      <c r="J777" s="37">
        <v>23030.133220768126</v>
      </c>
      <c r="K777" s="37">
        <v>8300.7167511019015</v>
      </c>
      <c r="L777" s="37">
        <v>93207.434143704741</v>
      </c>
    </row>
    <row r="778" spans="1:12" x14ac:dyDescent="0.25">
      <c r="A778" t="s">
        <v>10</v>
      </c>
      <c r="B778" t="s">
        <v>16</v>
      </c>
      <c r="C778" t="s">
        <v>24</v>
      </c>
      <c r="D778" t="s">
        <v>2159</v>
      </c>
      <c r="E778" t="s">
        <v>2160</v>
      </c>
      <c r="F778" t="s">
        <v>53</v>
      </c>
      <c r="G778">
        <v>66</v>
      </c>
      <c r="H778" s="37">
        <v>163836.01345177842</v>
      </c>
      <c r="I778" s="37">
        <v>13637.505732455298</v>
      </c>
      <c r="J778" s="37">
        <v>5075.80659179947</v>
      </c>
      <c r="K778" s="37">
        <v>1470.8109331130411</v>
      </c>
      <c r="L778" s="37">
        <v>20184.12325736781</v>
      </c>
    </row>
    <row r="779" spans="1:12" x14ac:dyDescent="0.25">
      <c r="A779" t="s">
        <v>10</v>
      </c>
      <c r="B779" t="s">
        <v>16</v>
      </c>
      <c r="C779" t="s">
        <v>24</v>
      </c>
      <c r="D779" t="s">
        <v>2159</v>
      </c>
      <c r="E779" t="s">
        <v>2160</v>
      </c>
      <c r="F779" t="s">
        <v>53</v>
      </c>
      <c r="G779">
        <v>110</v>
      </c>
      <c r="H779" s="37">
        <v>0</v>
      </c>
      <c r="I779" s="37">
        <v>0</v>
      </c>
      <c r="J779" s="37">
        <v>0</v>
      </c>
      <c r="K779" s="37">
        <v>0</v>
      </c>
      <c r="L779" s="37">
        <v>0</v>
      </c>
    </row>
    <row r="780" spans="1:12" x14ac:dyDescent="0.25">
      <c r="A780" t="s">
        <v>10</v>
      </c>
      <c r="B780" t="s">
        <v>16</v>
      </c>
      <c r="C780" t="s">
        <v>24</v>
      </c>
      <c r="D780" t="s">
        <v>2159</v>
      </c>
      <c r="E780" t="s">
        <v>2160</v>
      </c>
      <c r="F780" t="s">
        <v>53</v>
      </c>
      <c r="G780">
        <v>220</v>
      </c>
      <c r="H780" s="37">
        <v>705385.16545517766</v>
      </c>
      <c r="I780" s="37">
        <v>60731.301911887836</v>
      </c>
      <c r="J780" s="37">
        <v>22603.865297692158</v>
      </c>
      <c r="K780" s="37">
        <v>9967.9397701548569</v>
      </c>
      <c r="L780" s="37">
        <v>93303.106979734875</v>
      </c>
    </row>
    <row r="781" spans="1:12" x14ac:dyDescent="0.25">
      <c r="A781" t="s">
        <v>10</v>
      </c>
      <c r="B781" t="s">
        <v>16</v>
      </c>
      <c r="C781" t="s">
        <v>24</v>
      </c>
      <c r="D781" t="s">
        <v>2161</v>
      </c>
      <c r="E781" t="s">
        <v>2162</v>
      </c>
      <c r="F781" t="s">
        <v>53</v>
      </c>
      <c r="G781">
        <v>13.2</v>
      </c>
      <c r="H781" s="37">
        <v>1123.1410945768378</v>
      </c>
      <c r="I781" s="37">
        <v>82.646425014941599</v>
      </c>
      <c r="J781" s="37">
        <v>30.760556740310523</v>
      </c>
      <c r="K781" s="37">
        <v>13.183819478292836</v>
      </c>
      <c r="L781" s="37">
        <v>126.59080123354495</v>
      </c>
    </row>
    <row r="782" spans="1:12" x14ac:dyDescent="0.25">
      <c r="A782" t="s">
        <v>10</v>
      </c>
      <c r="B782" t="s">
        <v>16</v>
      </c>
      <c r="C782" t="s">
        <v>24</v>
      </c>
      <c r="D782" t="s">
        <v>2161</v>
      </c>
      <c r="E782" t="s">
        <v>2162</v>
      </c>
      <c r="F782" t="s">
        <v>53</v>
      </c>
      <c r="G782">
        <v>154</v>
      </c>
      <c r="H782" s="37">
        <v>24946.920164173262</v>
      </c>
      <c r="I782" s="37">
        <v>2376.607859460908</v>
      </c>
      <c r="J782" s="37">
        <v>884.56071629472717</v>
      </c>
      <c r="K782" s="37">
        <v>242.3374199036636</v>
      </c>
      <c r="L782" s="37">
        <v>3503.5059956592991</v>
      </c>
    </row>
    <row r="783" spans="1:12" x14ac:dyDescent="0.25">
      <c r="A783" t="s">
        <v>10</v>
      </c>
      <c r="B783" t="s">
        <v>16</v>
      </c>
      <c r="C783" t="s">
        <v>24</v>
      </c>
      <c r="D783" t="s">
        <v>2164</v>
      </c>
      <c r="E783" t="s">
        <v>2165</v>
      </c>
      <c r="F783" t="s">
        <v>53</v>
      </c>
      <c r="G783">
        <v>66</v>
      </c>
      <c r="H783" s="37">
        <v>151744.64485135858</v>
      </c>
      <c r="I783" s="37">
        <v>14096.886314893598</v>
      </c>
      <c r="J783" s="37">
        <v>5246.785584162847</v>
      </c>
      <c r="K783" s="37">
        <v>1607.242754566013</v>
      </c>
      <c r="L783" s="37">
        <v>20950.914653622451</v>
      </c>
    </row>
    <row r="784" spans="1:12" x14ac:dyDescent="0.25">
      <c r="A784" t="s">
        <v>10</v>
      </c>
      <c r="B784" t="s">
        <v>16</v>
      </c>
      <c r="C784" t="s">
        <v>24</v>
      </c>
      <c r="D784" t="s">
        <v>2166</v>
      </c>
      <c r="E784" t="s">
        <v>2167</v>
      </c>
      <c r="F784" t="s">
        <v>53</v>
      </c>
      <c r="G784">
        <v>66</v>
      </c>
      <c r="H784" s="37">
        <v>20732.725299114882</v>
      </c>
      <c r="I784" s="37">
        <v>2382.4927397147444</v>
      </c>
      <c r="J784" s="37">
        <v>886.75103720607115</v>
      </c>
      <c r="K784" s="37">
        <v>275.18720846363499</v>
      </c>
      <c r="L784" s="37">
        <v>3544.4309853844507</v>
      </c>
    </row>
    <row r="785" spans="1:12" x14ac:dyDescent="0.25">
      <c r="A785" t="s">
        <v>10</v>
      </c>
      <c r="B785" t="s">
        <v>16</v>
      </c>
      <c r="C785" t="s">
        <v>24</v>
      </c>
      <c r="D785" t="s">
        <v>2168</v>
      </c>
      <c r="E785" t="s">
        <v>2169</v>
      </c>
      <c r="F785" t="s">
        <v>53</v>
      </c>
      <c r="G785">
        <v>66</v>
      </c>
      <c r="H785" s="37">
        <v>156882.40177041545</v>
      </c>
      <c r="I785" s="37">
        <v>12657.813338663082</v>
      </c>
      <c r="J785" s="37">
        <v>4711.1703300150311</v>
      </c>
      <c r="K785" s="37">
        <v>2405.9931515146795</v>
      </c>
      <c r="L785" s="37">
        <v>19774.976820192784</v>
      </c>
    </row>
    <row r="786" spans="1:12" x14ac:dyDescent="0.25">
      <c r="A786" t="s">
        <v>10</v>
      </c>
      <c r="B786" t="s">
        <v>16</v>
      </c>
      <c r="C786" t="s">
        <v>24</v>
      </c>
      <c r="D786" t="s">
        <v>2170</v>
      </c>
      <c r="E786" t="s">
        <v>2171</v>
      </c>
      <c r="F786" t="s">
        <v>53</v>
      </c>
      <c r="G786">
        <v>66</v>
      </c>
      <c r="H786" s="37">
        <v>62938.892730860382</v>
      </c>
      <c r="I786" s="37">
        <v>6165.2177473659622</v>
      </c>
      <c r="J786" s="37">
        <v>2294.6610249618684</v>
      </c>
      <c r="K786" s="37">
        <v>764.2551798715856</v>
      </c>
      <c r="L786" s="37">
        <v>9224.1339521994178</v>
      </c>
    </row>
    <row r="787" spans="1:12" x14ac:dyDescent="0.25">
      <c r="A787" t="s">
        <v>10</v>
      </c>
      <c r="B787" t="s">
        <v>16</v>
      </c>
      <c r="C787" t="s">
        <v>3785</v>
      </c>
      <c r="D787" t="s">
        <v>1921</v>
      </c>
      <c r="E787" t="s">
        <v>1922</v>
      </c>
      <c r="F787" t="s">
        <v>53</v>
      </c>
      <c r="G787">
        <v>66</v>
      </c>
      <c r="H787" s="37">
        <v>700743.52662266383</v>
      </c>
      <c r="I787" s="37">
        <v>53281.996876449295</v>
      </c>
      <c r="J787" s="37">
        <v>19831.273861619007</v>
      </c>
      <c r="K787" s="37">
        <v>5544.7828293268258</v>
      </c>
      <c r="L787" s="37">
        <v>78658.053567395153</v>
      </c>
    </row>
    <row r="788" spans="1:12" x14ac:dyDescent="0.25">
      <c r="A788" t="s">
        <v>10</v>
      </c>
      <c r="B788" t="s">
        <v>16</v>
      </c>
      <c r="C788" t="s">
        <v>3785</v>
      </c>
      <c r="D788" t="s">
        <v>1970</v>
      </c>
      <c r="E788" t="s">
        <v>1971</v>
      </c>
      <c r="F788" t="s">
        <v>53</v>
      </c>
      <c r="G788">
        <v>15</v>
      </c>
      <c r="H788" s="37">
        <v>854760.24327015923</v>
      </c>
      <c r="I788" s="37">
        <v>65035.036971332258</v>
      </c>
      <c r="J788" s="37">
        <v>24205.692436220761</v>
      </c>
      <c r="K788" s="37">
        <v>6671.1083260305522</v>
      </c>
      <c r="L788" s="37">
        <v>95911.837733583568</v>
      </c>
    </row>
    <row r="789" spans="1:12" x14ac:dyDescent="0.25">
      <c r="A789" t="s">
        <v>10</v>
      </c>
      <c r="B789" t="s">
        <v>16</v>
      </c>
      <c r="C789" t="s">
        <v>3785</v>
      </c>
      <c r="D789" t="s">
        <v>2139</v>
      </c>
      <c r="E789" t="s">
        <v>2140</v>
      </c>
      <c r="F789" t="s">
        <v>53</v>
      </c>
      <c r="G789">
        <v>15</v>
      </c>
      <c r="H789" s="37">
        <v>563197.73586923582</v>
      </c>
      <c r="I789" s="37">
        <v>42837.309175360861</v>
      </c>
      <c r="J789" s="37">
        <v>15943.8170405155</v>
      </c>
      <c r="K789" s="37">
        <v>4420.8983204190508</v>
      </c>
      <c r="L789" s="37">
        <v>63202.024536295408</v>
      </c>
    </row>
    <row r="790" spans="1:12" x14ac:dyDescent="0.25">
      <c r="A790" t="s">
        <v>10</v>
      </c>
      <c r="B790" t="s">
        <v>16</v>
      </c>
      <c r="C790" t="s">
        <v>3785</v>
      </c>
      <c r="D790" t="s">
        <v>2172</v>
      </c>
      <c r="E790" t="s">
        <v>2173</v>
      </c>
      <c r="F790" t="s">
        <v>53</v>
      </c>
      <c r="G790">
        <v>15</v>
      </c>
      <c r="H790" s="37">
        <v>2184678.1388994963</v>
      </c>
      <c r="I790" s="37">
        <v>169737.46375594975</v>
      </c>
      <c r="J790" s="37">
        <v>63175.374904327058</v>
      </c>
      <c r="K790" s="37">
        <v>17775.670193689963</v>
      </c>
      <c r="L790" s="37">
        <v>250688.50885396692</v>
      </c>
    </row>
    <row r="791" spans="1:12" x14ac:dyDescent="0.25">
      <c r="A791" t="s">
        <v>10</v>
      </c>
      <c r="B791" t="s">
        <v>16</v>
      </c>
      <c r="C791" t="s">
        <v>3785</v>
      </c>
      <c r="D791" t="s">
        <v>2174</v>
      </c>
      <c r="E791" t="s">
        <v>2175</v>
      </c>
      <c r="F791" t="s">
        <v>53</v>
      </c>
      <c r="G791">
        <v>23</v>
      </c>
      <c r="H791" s="37">
        <v>1398360.8616432915</v>
      </c>
      <c r="I791" s="37">
        <v>108414.20394205762</v>
      </c>
      <c r="J791" s="37">
        <v>40351.18604600682</v>
      </c>
      <c r="K791" s="37">
        <v>11433.463669633386</v>
      </c>
      <c r="L791" s="37">
        <v>160198.85365769785</v>
      </c>
    </row>
    <row r="792" spans="1:12" x14ac:dyDescent="0.25">
      <c r="A792" t="s">
        <v>10</v>
      </c>
      <c r="B792" t="s">
        <v>16</v>
      </c>
      <c r="C792" t="s">
        <v>3785</v>
      </c>
      <c r="D792" t="s">
        <v>2176</v>
      </c>
      <c r="E792" t="s">
        <v>2177</v>
      </c>
      <c r="F792" t="s">
        <v>53</v>
      </c>
      <c r="G792">
        <v>66</v>
      </c>
      <c r="H792" s="37">
        <v>4132193.2642728803</v>
      </c>
      <c r="I792" s="37">
        <v>321794.14817384904</v>
      </c>
      <c r="J792" s="37">
        <v>119770.05843642996</v>
      </c>
      <c r="K792" s="37">
        <v>34280.787990211815</v>
      </c>
      <c r="L792" s="37">
        <v>475844.99460049049</v>
      </c>
    </row>
    <row r="793" spans="1:12" x14ac:dyDescent="0.25">
      <c r="A793" t="s">
        <v>10</v>
      </c>
      <c r="B793" t="s">
        <v>16</v>
      </c>
      <c r="C793" t="s">
        <v>3785</v>
      </c>
      <c r="D793" t="s">
        <v>2178</v>
      </c>
      <c r="E793" t="s">
        <v>2179</v>
      </c>
      <c r="F793" t="s">
        <v>53</v>
      </c>
      <c r="G793">
        <v>66</v>
      </c>
      <c r="H793" s="37">
        <v>2737.281645329459</v>
      </c>
      <c r="I793" s="37">
        <v>201.42308329545341</v>
      </c>
      <c r="J793" s="37">
        <v>74.968592790286266</v>
      </c>
      <c r="K793" s="37">
        <v>32.131160766461569</v>
      </c>
      <c r="L793" s="37">
        <v>308.52283685220124</v>
      </c>
    </row>
    <row r="794" spans="1:12" x14ac:dyDescent="0.25">
      <c r="A794" t="s">
        <v>10</v>
      </c>
      <c r="B794" t="s">
        <v>16</v>
      </c>
      <c r="C794" t="s">
        <v>3785</v>
      </c>
      <c r="D794" t="s">
        <v>2182</v>
      </c>
      <c r="E794" t="s">
        <v>2183</v>
      </c>
      <c r="F794" t="s">
        <v>53</v>
      </c>
      <c r="G794">
        <v>154</v>
      </c>
      <c r="H794" s="37">
        <v>1648.9832991913968</v>
      </c>
      <c r="I794" s="37">
        <v>121.34056464104317</v>
      </c>
      <c r="J794" s="37">
        <v>45.162308265207216</v>
      </c>
      <c r="K794" s="37">
        <v>19.356337546753192</v>
      </c>
      <c r="L794" s="37">
        <v>185.85921045300358</v>
      </c>
    </row>
    <row r="795" spans="1:12" x14ac:dyDescent="0.25">
      <c r="A795" t="s">
        <v>10</v>
      </c>
      <c r="B795" t="s">
        <v>16</v>
      </c>
      <c r="C795" t="s">
        <v>3785</v>
      </c>
      <c r="D795" t="s">
        <v>2186</v>
      </c>
      <c r="E795" t="s">
        <v>2187</v>
      </c>
      <c r="F795" t="s">
        <v>53</v>
      </c>
      <c r="G795">
        <v>15</v>
      </c>
      <c r="H795" s="37">
        <v>1462350.2664284634</v>
      </c>
      <c r="I795" s="37">
        <v>114666.64669458696</v>
      </c>
      <c r="J795" s="37">
        <v>42678.311750717578</v>
      </c>
      <c r="K795" s="37">
        <v>11940.380003001188</v>
      </c>
      <c r="L795" s="37">
        <v>169285.33844830582</v>
      </c>
    </row>
    <row r="796" spans="1:12" x14ac:dyDescent="0.25">
      <c r="A796" t="s">
        <v>10</v>
      </c>
      <c r="B796" t="s">
        <v>16</v>
      </c>
      <c r="C796" t="s">
        <v>3785</v>
      </c>
      <c r="D796" t="s">
        <v>2188</v>
      </c>
      <c r="E796" t="s">
        <v>2189</v>
      </c>
      <c r="F796" t="s">
        <v>53</v>
      </c>
      <c r="G796">
        <v>23</v>
      </c>
      <c r="H796" s="37">
        <v>893184.38934047148</v>
      </c>
      <c r="I796" s="37">
        <v>70330.894275773418</v>
      </c>
      <c r="J796" s="37">
        <v>26176.782160578456</v>
      </c>
      <c r="K796" s="37">
        <v>7417.8348987765112</v>
      </c>
      <c r="L796" s="37">
        <v>103925.51133512838</v>
      </c>
    </row>
    <row r="797" spans="1:12" x14ac:dyDescent="0.25">
      <c r="A797" t="s">
        <v>10</v>
      </c>
      <c r="B797" t="s">
        <v>16</v>
      </c>
      <c r="C797" t="s">
        <v>3785</v>
      </c>
      <c r="D797" t="s">
        <v>2190</v>
      </c>
      <c r="E797" t="s">
        <v>2191</v>
      </c>
      <c r="F797" t="s">
        <v>53</v>
      </c>
      <c r="G797">
        <v>13.2</v>
      </c>
      <c r="H797" s="37">
        <v>759441.26697357825</v>
      </c>
      <c r="I797" s="37">
        <v>58824.623345375832</v>
      </c>
      <c r="J797" s="37">
        <v>21894.209747314468</v>
      </c>
      <c r="K797" s="37">
        <v>6158.1602794515466</v>
      </c>
      <c r="L797" s="37">
        <v>86876.993372141878</v>
      </c>
    </row>
    <row r="798" spans="1:12" x14ac:dyDescent="0.25">
      <c r="A798" t="s">
        <v>10</v>
      </c>
      <c r="B798" t="s">
        <v>16</v>
      </c>
      <c r="C798" t="s">
        <v>3785</v>
      </c>
      <c r="D798" t="s">
        <v>2190</v>
      </c>
      <c r="E798" t="s">
        <v>2191</v>
      </c>
      <c r="F798" t="s">
        <v>53</v>
      </c>
      <c r="G798">
        <v>66</v>
      </c>
      <c r="H798" s="37">
        <v>940027.72017686954</v>
      </c>
      <c r="I798" s="37">
        <v>73051.547084617356</v>
      </c>
      <c r="J798" s="37">
        <v>27189.394564345468</v>
      </c>
      <c r="K798" s="37">
        <v>7711.7999740000396</v>
      </c>
      <c r="L798" s="37">
        <v>107952.74162296283</v>
      </c>
    </row>
    <row r="799" spans="1:12" x14ac:dyDescent="0.25">
      <c r="A799" t="s">
        <v>10</v>
      </c>
      <c r="B799" t="s">
        <v>16</v>
      </c>
      <c r="C799" t="s">
        <v>3785</v>
      </c>
      <c r="D799" t="s">
        <v>2192</v>
      </c>
      <c r="E799" t="s">
        <v>2193</v>
      </c>
      <c r="F799" t="s">
        <v>53</v>
      </c>
      <c r="G799">
        <v>15</v>
      </c>
      <c r="H799" s="37">
        <v>848870.74584540201</v>
      </c>
      <c r="I799" s="37">
        <v>66473.36474139239</v>
      </c>
      <c r="J799" s="37">
        <v>24741.030328623263</v>
      </c>
      <c r="K799" s="37">
        <v>6965.7682135688947</v>
      </c>
      <c r="L799" s="37">
        <v>98180.163283584567</v>
      </c>
    </row>
    <row r="800" spans="1:12" x14ac:dyDescent="0.25">
      <c r="A800" t="s">
        <v>10</v>
      </c>
      <c r="B800" t="s">
        <v>16</v>
      </c>
      <c r="C800" t="s">
        <v>3785</v>
      </c>
      <c r="D800" t="s">
        <v>2194</v>
      </c>
      <c r="E800" t="s">
        <v>2195</v>
      </c>
      <c r="F800" t="s">
        <v>53</v>
      </c>
      <c r="G800">
        <v>13.2</v>
      </c>
      <c r="H800" s="37">
        <v>880925.72633344121</v>
      </c>
      <c r="I800" s="37">
        <v>68403.585728781793</v>
      </c>
      <c r="J800" s="37">
        <v>25459.448241959446</v>
      </c>
      <c r="K800" s="37">
        <v>7030.522000575429</v>
      </c>
      <c r="L800" s="37">
        <v>100893.55597131666</v>
      </c>
    </row>
    <row r="801" spans="1:12" x14ac:dyDescent="0.25">
      <c r="A801" t="s">
        <v>10</v>
      </c>
      <c r="B801" t="s">
        <v>16</v>
      </c>
      <c r="C801" t="s">
        <v>3785</v>
      </c>
      <c r="D801" t="s">
        <v>2194</v>
      </c>
      <c r="E801" t="s">
        <v>2195</v>
      </c>
      <c r="F801" t="s">
        <v>53</v>
      </c>
      <c r="G801">
        <v>15</v>
      </c>
      <c r="H801" s="37">
        <v>775958.0131477766</v>
      </c>
      <c r="I801" s="37">
        <v>59011.207326837888</v>
      </c>
      <c r="J801" s="37">
        <v>21963.655305879871</v>
      </c>
      <c r="K801" s="37">
        <v>6101.4682437041583</v>
      </c>
      <c r="L801" s="37">
        <v>87076.330876421925</v>
      </c>
    </row>
    <row r="802" spans="1:12" x14ac:dyDescent="0.25">
      <c r="A802" t="s">
        <v>10</v>
      </c>
      <c r="B802" t="s">
        <v>16</v>
      </c>
      <c r="C802" t="s">
        <v>3785</v>
      </c>
      <c r="D802" t="s">
        <v>2196</v>
      </c>
      <c r="E802" t="s">
        <v>2197</v>
      </c>
      <c r="F802" t="s">
        <v>53</v>
      </c>
      <c r="G802">
        <v>15</v>
      </c>
      <c r="H802" s="37">
        <v>1578212.828876633</v>
      </c>
      <c r="I802" s="37">
        <v>122850.37820518648</v>
      </c>
      <c r="J802" s="37">
        <v>45724.252787293</v>
      </c>
      <c r="K802" s="37">
        <v>13133.629211913889</v>
      </c>
      <c r="L802" s="37">
        <v>181708.2602043933</v>
      </c>
    </row>
    <row r="803" spans="1:12" x14ac:dyDescent="0.25">
      <c r="A803" t="s">
        <v>10</v>
      </c>
      <c r="B803" t="s">
        <v>16</v>
      </c>
      <c r="C803" t="s">
        <v>3785</v>
      </c>
      <c r="D803" t="s">
        <v>2204</v>
      </c>
      <c r="E803" t="s">
        <v>2205</v>
      </c>
      <c r="F803" t="s">
        <v>53</v>
      </c>
      <c r="G803">
        <v>15</v>
      </c>
      <c r="H803" s="37">
        <v>1545049.9865002532</v>
      </c>
      <c r="I803" s="37">
        <v>120773.99455629454</v>
      </c>
      <c r="J803" s="37">
        <v>44951.433914185691</v>
      </c>
      <c r="K803" s="37">
        <v>12572.98121233048</v>
      </c>
      <c r="L803" s="37">
        <v>178298.40968281077</v>
      </c>
    </row>
    <row r="804" spans="1:12" x14ac:dyDescent="0.25">
      <c r="A804" t="s">
        <v>10</v>
      </c>
      <c r="B804" t="s">
        <v>16</v>
      </c>
      <c r="C804" t="s">
        <v>3785</v>
      </c>
      <c r="D804" t="s">
        <v>2208</v>
      </c>
      <c r="E804" t="s">
        <v>2209</v>
      </c>
      <c r="F804" t="s">
        <v>53</v>
      </c>
      <c r="G804">
        <v>13.2</v>
      </c>
      <c r="H804" s="37">
        <v>416257.51513126114</v>
      </c>
      <c r="I804" s="37">
        <v>32931.488420266614</v>
      </c>
      <c r="J804" s="37">
        <v>12256.923610565756</v>
      </c>
      <c r="K804" s="37">
        <v>3438.7811969077343</v>
      </c>
      <c r="L804" s="37">
        <v>48627.193227740085</v>
      </c>
    </row>
    <row r="805" spans="1:12" x14ac:dyDescent="0.25">
      <c r="A805" t="s">
        <v>10</v>
      </c>
      <c r="B805" t="s">
        <v>16</v>
      </c>
      <c r="C805" t="s">
        <v>3785</v>
      </c>
      <c r="D805" t="s">
        <v>2210</v>
      </c>
      <c r="E805" t="s">
        <v>2211</v>
      </c>
      <c r="F805" t="s">
        <v>53</v>
      </c>
      <c r="G805">
        <v>13.2</v>
      </c>
      <c r="H805" s="37">
        <v>909345.99537548446</v>
      </c>
      <c r="I805" s="37">
        <v>73272.884930778411</v>
      </c>
      <c r="J805" s="37">
        <v>27271.775325211813</v>
      </c>
      <c r="K805" s="37">
        <v>7838.7978203698458</v>
      </c>
      <c r="L805" s="37">
        <v>108383.45807636004</v>
      </c>
    </row>
    <row r="806" spans="1:12" x14ac:dyDescent="0.25">
      <c r="A806" t="s">
        <v>10</v>
      </c>
      <c r="B806" t="s">
        <v>16</v>
      </c>
      <c r="C806" t="s">
        <v>3785</v>
      </c>
      <c r="D806" t="s">
        <v>2212</v>
      </c>
      <c r="E806" t="s">
        <v>2213</v>
      </c>
      <c r="F806" t="s">
        <v>53</v>
      </c>
      <c r="G806">
        <v>13.8</v>
      </c>
      <c r="H806" s="37">
        <v>1379669.0197028776</v>
      </c>
      <c r="I806" s="37">
        <v>108235.74800615586</v>
      </c>
      <c r="J806" s="37">
        <v>40284.76570246552</v>
      </c>
      <c r="K806" s="37">
        <v>11190.727170489377</v>
      </c>
      <c r="L806" s="37">
        <v>159711.24087911079</v>
      </c>
    </row>
    <row r="807" spans="1:12" x14ac:dyDescent="0.25">
      <c r="A807" t="s">
        <v>10</v>
      </c>
      <c r="B807" t="s">
        <v>16</v>
      </c>
      <c r="C807" t="s">
        <v>3785</v>
      </c>
      <c r="D807" t="s">
        <v>2214</v>
      </c>
      <c r="E807" t="s">
        <v>2215</v>
      </c>
      <c r="F807" t="s">
        <v>53</v>
      </c>
      <c r="G807">
        <v>13.8</v>
      </c>
      <c r="H807" s="37">
        <v>509386.17814465758</v>
      </c>
      <c r="I807" s="37">
        <v>41074.909392810841</v>
      </c>
      <c r="J807" s="37">
        <v>15287.861280778301</v>
      </c>
      <c r="K807" s="37">
        <v>4316.1195163410557</v>
      </c>
      <c r="L807" s="37">
        <v>60678.890189930178</v>
      </c>
    </row>
    <row r="808" spans="1:12" x14ac:dyDescent="0.25">
      <c r="A808" t="s">
        <v>10</v>
      </c>
      <c r="B808" t="s">
        <v>16</v>
      </c>
      <c r="C808" t="s">
        <v>3785</v>
      </c>
      <c r="D808" t="s">
        <v>2216</v>
      </c>
      <c r="E808" t="s">
        <v>2217</v>
      </c>
      <c r="F808" t="s">
        <v>53</v>
      </c>
      <c r="G808">
        <v>66</v>
      </c>
      <c r="H808" s="37">
        <v>742205.20135193493</v>
      </c>
      <c r="I808" s="37">
        <v>56332.957444139727</v>
      </c>
      <c r="J808" s="37">
        <v>20966.825044116307</v>
      </c>
      <c r="K808" s="37">
        <v>6087.0279330592521</v>
      </c>
      <c r="L808" s="37">
        <v>83386.810421315298</v>
      </c>
    </row>
    <row r="809" spans="1:12" x14ac:dyDescent="0.25">
      <c r="A809" t="s">
        <v>10</v>
      </c>
      <c r="B809" t="s">
        <v>16</v>
      </c>
      <c r="C809" t="s">
        <v>3785</v>
      </c>
      <c r="D809" t="s">
        <v>2218</v>
      </c>
      <c r="E809" t="s">
        <v>2219</v>
      </c>
      <c r="F809" t="s">
        <v>53</v>
      </c>
      <c r="G809">
        <v>15</v>
      </c>
      <c r="H809" s="37">
        <v>1510930.6885527854</v>
      </c>
      <c r="I809" s="37">
        <v>119203.79006826185</v>
      </c>
      <c r="J809" s="37">
        <v>44367.012213679132</v>
      </c>
      <c r="K809" s="37">
        <v>12444.873731700629</v>
      </c>
      <c r="L809" s="37">
        <v>176015.67601364167</v>
      </c>
    </row>
    <row r="810" spans="1:12" x14ac:dyDescent="0.25">
      <c r="A810" t="s">
        <v>10</v>
      </c>
      <c r="B810" t="s">
        <v>16</v>
      </c>
      <c r="C810" t="s">
        <v>3785</v>
      </c>
      <c r="D810" t="s">
        <v>2226</v>
      </c>
      <c r="E810" t="s">
        <v>2227</v>
      </c>
      <c r="F810" t="s">
        <v>53</v>
      </c>
      <c r="G810">
        <v>15</v>
      </c>
      <c r="H810" s="37">
        <v>1702280.5049808123</v>
      </c>
      <c r="I810" s="37">
        <v>134004.29002638502</v>
      </c>
      <c r="J810" s="37">
        <v>49875.67902733144</v>
      </c>
      <c r="K810" s="37">
        <v>14011.39167939805</v>
      </c>
      <c r="L810" s="37">
        <v>197891.36073311468</v>
      </c>
    </row>
    <row r="811" spans="1:12" x14ac:dyDescent="0.25">
      <c r="A811" t="s">
        <v>10</v>
      </c>
      <c r="B811" t="s">
        <v>16</v>
      </c>
      <c r="C811" t="s">
        <v>3785</v>
      </c>
      <c r="D811" t="s">
        <v>2228</v>
      </c>
      <c r="E811" t="s">
        <v>2229</v>
      </c>
      <c r="F811" t="s">
        <v>53</v>
      </c>
      <c r="G811">
        <v>13.8</v>
      </c>
      <c r="H811" s="37">
        <v>460559.61625038215</v>
      </c>
      <c r="I811" s="37">
        <v>36065.358110653084</v>
      </c>
      <c r="J811" s="37">
        <v>13423.333124473278</v>
      </c>
      <c r="K811" s="37">
        <v>3985.1309542309928</v>
      </c>
      <c r="L811" s="37">
        <v>53473.822189357357</v>
      </c>
    </row>
    <row r="812" spans="1:12" x14ac:dyDescent="0.25">
      <c r="A812" t="s">
        <v>10</v>
      </c>
      <c r="B812" t="s">
        <v>16</v>
      </c>
      <c r="C812" t="s">
        <v>3785</v>
      </c>
      <c r="D812" t="s">
        <v>2230</v>
      </c>
      <c r="E812" t="s">
        <v>2231</v>
      </c>
      <c r="F812" t="s">
        <v>53</v>
      </c>
      <c r="G812">
        <v>13.8</v>
      </c>
      <c r="H812" s="37">
        <v>961080.10009094165</v>
      </c>
      <c r="I812" s="37">
        <v>74602.484505386688</v>
      </c>
      <c r="J812" s="37">
        <v>27766.64516561008</v>
      </c>
      <c r="K812" s="37">
        <v>7727.2077985884489</v>
      </c>
      <c r="L812" s="37">
        <v>110096.33746958521</v>
      </c>
    </row>
    <row r="813" spans="1:12" x14ac:dyDescent="0.25">
      <c r="A813" t="s">
        <v>10</v>
      </c>
      <c r="B813" t="s">
        <v>16</v>
      </c>
      <c r="C813" t="s">
        <v>3785</v>
      </c>
      <c r="D813" t="s">
        <v>2232</v>
      </c>
      <c r="E813" t="s">
        <v>2233</v>
      </c>
      <c r="F813" t="s">
        <v>53</v>
      </c>
      <c r="G813">
        <v>13.8</v>
      </c>
      <c r="H813" s="37">
        <v>1571471.9233677245</v>
      </c>
      <c r="I813" s="37">
        <v>121813.62717880704</v>
      </c>
      <c r="J813" s="37">
        <v>45338.379608062867</v>
      </c>
      <c r="K813" s="37">
        <v>12950.89095749819</v>
      </c>
      <c r="L813" s="37">
        <v>180102.89774436806</v>
      </c>
    </row>
    <row r="814" spans="1:12" x14ac:dyDescent="0.25">
      <c r="A814" t="s">
        <v>10</v>
      </c>
      <c r="B814" t="s">
        <v>16</v>
      </c>
      <c r="C814" t="s">
        <v>3785</v>
      </c>
      <c r="D814" t="s">
        <v>2234</v>
      </c>
      <c r="E814" t="s">
        <v>2235</v>
      </c>
      <c r="F814" t="s">
        <v>53</v>
      </c>
      <c r="G814">
        <v>66</v>
      </c>
      <c r="H814" s="37">
        <v>1586707.0769878004</v>
      </c>
      <c r="I814" s="37">
        <v>123203.87751015813</v>
      </c>
      <c r="J814" s="37">
        <v>45855.823335278306</v>
      </c>
      <c r="K814" s="37">
        <v>12964.382422397535</v>
      </c>
      <c r="L814" s="37">
        <v>182024.08326783386</v>
      </c>
    </row>
    <row r="815" spans="1:12" x14ac:dyDescent="0.25">
      <c r="A815" t="s">
        <v>10</v>
      </c>
      <c r="B815" t="s">
        <v>16</v>
      </c>
      <c r="C815" t="s">
        <v>3785</v>
      </c>
      <c r="D815" t="s">
        <v>2236</v>
      </c>
      <c r="E815" t="s">
        <v>2237</v>
      </c>
      <c r="F815" t="s">
        <v>53</v>
      </c>
      <c r="G815">
        <v>15</v>
      </c>
      <c r="H815" s="37">
        <v>1408719.2886343393</v>
      </c>
      <c r="I815" s="37">
        <v>110442.78708583194</v>
      </c>
      <c r="J815" s="37">
        <v>41106.213827126514</v>
      </c>
      <c r="K815" s="37">
        <v>11805.921515321459</v>
      </c>
      <c r="L815" s="37">
        <v>163354.92242827994</v>
      </c>
    </row>
    <row r="816" spans="1:12" x14ac:dyDescent="0.25">
      <c r="A816" t="s">
        <v>10</v>
      </c>
      <c r="B816" t="s">
        <v>16</v>
      </c>
      <c r="C816" t="s">
        <v>3785</v>
      </c>
      <c r="D816" t="s">
        <v>2238</v>
      </c>
      <c r="E816" t="s">
        <v>2239</v>
      </c>
      <c r="F816" t="s">
        <v>53</v>
      </c>
      <c r="G816">
        <v>15</v>
      </c>
      <c r="H816" s="37">
        <v>2333948.4744777102</v>
      </c>
      <c r="I816" s="37">
        <v>183873.80343727244</v>
      </c>
      <c r="J816" s="37">
        <v>68436.844820164581</v>
      </c>
      <c r="K816" s="37">
        <v>19350.819140819225</v>
      </c>
      <c r="L816" s="37">
        <v>271661.46739825641</v>
      </c>
    </row>
    <row r="817" spans="1:12" x14ac:dyDescent="0.25">
      <c r="A817" t="s">
        <v>10</v>
      </c>
      <c r="B817" t="s">
        <v>16</v>
      </c>
      <c r="C817" t="s">
        <v>3785</v>
      </c>
      <c r="D817" t="s">
        <v>2240</v>
      </c>
      <c r="E817" t="s">
        <v>2241</v>
      </c>
      <c r="F817" t="s">
        <v>53</v>
      </c>
      <c r="G817">
        <v>13.2</v>
      </c>
      <c r="H817" s="37">
        <v>2155102.5957518541</v>
      </c>
      <c r="I817" s="37">
        <v>165481.58353125886</v>
      </c>
      <c r="J817" s="37">
        <v>61591.359078985559</v>
      </c>
      <c r="K817" s="37">
        <v>16936.458154144184</v>
      </c>
      <c r="L817" s="37">
        <v>244009.40076438864</v>
      </c>
    </row>
    <row r="818" spans="1:12" x14ac:dyDescent="0.25">
      <c r="A818" t="s">
        <v>10</v>
      </c>
      <c r="B818" t="s">
        <v>16</v>
      </c>
      <c r="C818" t="s">
        <v>3785</v>
      </c>
      <c r="D818" t="s">
        <v>2246</v>
      </c>
      <c r="E818" t="s">
        <v>2247</v>
      </c>
      <c r="F818" t="s">
        <v>53</v>
      </c>
      <c r="G818">
        <v>15</v>
      </c>
      <c r="H818" s="37">
        <v>808934.74418758322</v>
      </c>
      <c r="I818" s="37">
        <v>63129.678666106505</v>
      </c>
      <c r="J818" s="37">
        <v>23496.528280022576</v>
      </c>
      <c r="K818" s="37">
        <v>6600.3627114463588</v>
      </c>
      <c r="L818" s="37">
        <v>93226.569657575397</v>
      </c>
    </row>
    <row r="819" spans="1:12" x14ac:dyDescent="0.25">
      <c r="A819" t="s">
        <v>10</v>
      </c>
      <c r="B819" t="s">
        <v>16</v>
      </c>
      <c r="C819" t="s">
        <v>3785</v>
      </c>
      <c r="D819" t="s">
        <v>2248</v>
      </c>
      <c r="E819" t="s">
        <v>2249</v>
      </c>
      <c r="F819" t="s">
        <v>53</v>
      </c>
      <c r="G819">
        <v>15</v>
      </c>
      <c r="H819" s="37">
        <v>1125432.9712650087</v>
      </c>
      <c r="I819" s="37">
        <v>87321.438189397129</v>
      </c>
      <c r="J819" s="37">
        <v>32500.571604698667</v>
      </c>
      <c r="K819" s="37">
        <v>9035.8420858282807</v>
      </c>
      <c r="L819" s="37">
        <v>128857.85187992408</v>
      </c>
    </row>
    <row r="820" spans="1:12" x14ac:dyDescent="0.25">
      <c r="A820" t="s">
        <v>10</v>
      </c>
      <c r="B820" t="s">
        <v>16</v>
      </c>
      <c r="C820" t="s">
        <v>3785</v>
      </c>
      <c r="D820" t="s">
        <v>2250</v>
      </c>
      <c r="E820" t="s">
        <v>2251</v>
      </c>
      <c r="F820" t="s">
        <v>53</v>
      </c>
      <c r="G820">
        <v>13.2</v>
      </c>
      <c r="H820" s="37">
        <v>2725.9121246659265</v>
      </c>
      <c r="I820" s="37">
        <v>200.58645623095398</v>
      </c>
      <c r="J820" s="37">
        <v>74.657204677813652</v>
      </c>
      <c r="K820" s="37">
        <v>31.997701391939078</v>
      </c>
      <c r="L820" s="37">
        <v>307.24136230070667</v>
      </c>
    </row>
    <row r="821" spans="1:12" x14ac:dyDescent="0.25">
      <c r="A821" t="s">
        <v>10</v>
      </c>
      <c r="B821" t="s">
        <v>16</v>
      </c>
      <c r="C821" t="s">
        <v>3785</v>
      </c>
      <c r="D821" t="s">
        <v>2255</v>
      </c>
      <c r="E821" t="s">
        <v>2256</v>
      </c>
      <c r="F821" t="s">
        <v>53</v>
      </c>
      <c r="G821">
        <v>15</v>
      </c>
      <c r="H821" s="37">
        <v>1428617.0675896422</v>
      </c>
      <c r="I821" s="37">
        <v>111257.62152284091</v>
      </c>
      <c r="J821" s="37">
        <v>41409.490840367471</v>
      </c>
      <c r="K821" s="37">
        <v>11595.817363161899</v>
      </c>
      <c r="L821" s="37">
        <v>164262.92972637029</v>
      </c>
    </row>
    <row r="822" spans="1:12" x14ac:dyDescent="0.25">
      <c r="A822" t="s">
        <v>10</v>
      </c>
      <c r="B822" t="s">
        <v>16</v>
      </c>
      <c r="C822" t="s">
        <v>3785</v>
      </c>
      <c r="D822" t="s">
        <v>2257</v>
      </c>
      <c r="E822" t="s">
        <v>2258</v>
      </c>
      <c r="F822" t="s">
        <v>53</v>
      </c>
      <c r="G822">
        <v>13.2</v>
      </c>
      <c r="H822" s="37">
        <v>1644727.7134749643</v>
      </c>
      <c r="I822" s="37">
        <v>127710.62220072275</v>
      </c>
      <c r="J822" s="37">
        <v>47533.209571200074</v>
      </c>
      <c r="K822" s="37">
        <v>13319.204947836628</v>
      </c>
      <c r="L822" s="37">
        <v>188563.0367197594</v>
      </c>
    </row>
    <row r="823" spans="1:12" x14ac:dyDescent="0.25">
      <c r="A823" t="s">
        <v>10</v>
      </c>
      <c r="B823" t="s">
        <v>16</v>
      </c>
      <c r="C823" t="s">
        <v>3785</v>
      </c>
      <c r="D823" t="s">
        <v>2259</v>
      </c>
      <c r="E823" t="s">
        <v>2260</v>
      </c>
      <c r="F823" t="s">
        <v>53</v>
      </c>
      <c r="G823">
        <v>15</v>
      </c>
      <c r="H823" s="37">
        <v>2650437.1933535375</v>
      </c>
      <c r="I823" s="37">
        <v>206450.46312128167</v>
      </c>
      <c r="J823" s="37">
        <v>76839.756635056663</v>
      </c>
      <c r="K823" s="37">
        <v>21469.509074487567</v>
      </c>
      <c r="L823" s="37">
        <v>304759.728830826</v>
      </c>
    </row>
    <row r="824" spans="1:12" x14ac:dyDescent="0.25">
      <c r="A824" t="s">
        <v>10</v>
      </c>
      <c r="B824" t="s">
        <v>16</v>
      </c>
      <c r="C824" t="s">
        <v>3785</v>
      </c>
      <c r="D824" t="s">
        <v>2261</v>
      </c>
      <c r="E824" t="s">
        <v>2262</v>
      </c>
      <c r="F824" t="s">
        <v>53</v>
      </c>
      <c r="G824">
        <v>66</v>
      </c>
      <c r="H824" s="37">
        <v>4661560.7539859805</v>
      </c>
      <c r="I824" s="37">
        <v>367932.59840070235</v>
      </c>
      <c r="J824" s="37">
        <v>136942.54249555941</v>
      </c>
      <c r="K824" s="37">
        <v>39192.706539631581</v>
      </c>
      <c r="L824" s="37">
        <v>544067.84743589337</v>
      </c>
    </row>
    <row r="825" spans="1:12" x14ac:dyDescent="0.25">
      <c r="A825" t="s">
        <v>10</v>
      </c>
      <c r="B825" t="s">
        <v>16</v>
      </c>
      <c r="C825" t="s">
        <v>3785</v>
      </c>
      <c r="D825" t="s">
        <v>2265</v>
      </c>
      <c r="E825" t="s">
        <v>2266</v>
      </c>
      <c r="F825" t="s">
        <v>53</v>
      </c>
      <c r="G825">
        <v>23</v>
      </c>
      <c r="H825" s="37">
        <v>1697749.3488810193</v>
      </c>
      <c r="I825" s="37">
        <v>135362.03255011383</v>
      </c>
      <c r="J825" s="37">
        <v>50381.023522660122</v>
      </c>
      <c r="K825" s="37">
        <v>14223.421025881351</v>
      </c>
      <c r="L825" s="37">
        <v>199966.47709865533</v>
      </c>
    </row>
    <row r="826" spans="1:12" x14ac:dyDescent="0.25">
      <c r="A826" t="s">
        <v>10</v>
      </c>
      <c r="B826" t="s">
        <v>16</v>
      </c>
      <c r="C826" t="s">
        <v>3785</v>
      </c>
      <c r="D826" t="s">
        <v>2267</v>
      </c>
      <c r="E826" t="s">
        <v>2268</v>
      </c>
      <c r="F826" t="s">
        <v>53</v>
      </c>
      <c r="G826">
        <v>15</v>
      </c>
      <c r="H826" s="37">
        <v>374758.9126206158</v>
      </c>
      <c r="I826" s="37">
        <v>28408.156630460977</v>
      </c>
      <c r="J826" s="37">
        <v>10573.363745146151</v>
      </c>
      <c r="K826" s="37">
        <v>3150.2789966145833</v>
      </c>
      <c r="L826" s="37">
        <v>42131.799372221707</v>
      </c>
    </row>
    <row r="827" spans="1:12" x14ac:dyDescent="0.25">
      <c r="A827" t="s">
        <v>10</v>
      </c>
      <c r="B827" t="s">
        <v>16</v>
      </c>
      <c r="C827" t="s">
        <v>3785</v>
      </c>
      <c r="D827" t="s">
        <v>2269</v>
      </c>
      <c r="E827" t="s">
        <v>2270</v>
      </c>
      <c r="F827" t="s">
        <v>53</v>
      </c>
      <c r="G827">
        <v>15</v>
      </c>
      <c r="H827" s="37">
        <v>1882126.3951274245</v>
      </c>
      <c r="I827" s="37">
        <v>145547.09064031843</v>
      </c>
      <c r="J827" s="37">
        <v>54171.847593156235</v>
      </c>
      <c r="K827" s="37">
        <v>17062.23308285798</v>
      </c>
      <c r="L827" s="37">
        <v>216781.17131633259</v>
      </c>
    </row>
    <row r="828" spans="1:12" x14ac:dyDescent="0.25">
      <c r="A828" t="s">
        <v>10</v>
      </c>
      <c r="B828" t="s">
        <v>16</v>
      </c>
      <c r="C828" t="s">
        <v>3785</v>
      </c>
      <c r="D828" t="s">
        <v>2271</v>
      </c>
      <c r="E828" t="s">
        <v>2272</v>
      </c>
      <c r="F828" t="s">
        <v>53</v>
      </c>
      <c r="G828">
        <v>66</v>
      </c>
      <c r="H828" s="37">
        <v>6074584.7159244725</v>
      </c>
      <c r="I828" s="37">
        <v>474018.2937207027</v>
      </c>
      <c r="J828" s="37">
        <v>176427.07010381584</v>
      </c>
      <c r="K828" s="37">
        <v>49970.466112535258</v>
      </c>
      <c r="L828" s="37">
        <v>700415.8299370535</v>
      </c>
    </row>
    <row r="829" spans="1:12" x14ac:dyDescent="0.25">
      <c r="A829" t="s">
        <v>10</v>
      </c>
      <c r="B829" t="s">
        <v>16</v>
      </c>
      <c r="C829" t="s">
        <v>3785</v>
      </c>
      <c r="D829" t="s">
        <v>2273</v>
      </c>
      <c r="E829" t="s">
        <v>2274</v>
      </c>
      <c r="F829" t="s">
        <v>53</v>
      </c>
      <c r="G829">
        <v>13.2</v>
      </c>
      <c r="H829" s="37">
        <v>1148562.6271698459</v>
      </c>
      <c r="I829" s="37">
        <v>89625.419120173072</v>
      </c>
      <c r="J829" s="37">
        <v>33358.100967123151</v>
      </c>
      <c r="K829" s="37">
        <v>9319.3640616941811</v>
      </c>
      <c r="L829" s="37">
        <v>132302.88414899042</v>
      </c>
    </row>
    <row r="830" spans="1:12" x14ac:dyDescent="0.25">
      <c r="A830" t="s">
        <v>10</v>
      </c>
      <c r="B830" t="s">
        <v>16</v>
      </c>
      <c r="C830" t="s">
        <v>3785</v>
      </c>
      <c r="D830" t="s">
        <v>2275</v>
      </c>
      <c r="E830" t="s">
        <v>2276</v>
      </c>
      <c r="F830" t="s">
        <v>53</v>
      </c>
      <c r="G830">
        <v>13.2</v>
      </c>
      <c r="H830" s="37">
        <v>711700.77095974749</v>
      </c>
      <c r="I830" s="37">
        <v>56432.21524664652</v>
      </c>
      <c r="J830" s="37">
        <v>21003.768266589359</v>
      </c>
      <c r="K830" s="37">
        <v>5923.8099065068081</v>
      </c>
      <c r="L830" s="37">
        <v>83359.79341974268</v>
      </c>
    </row>
    <row r="831" spans="1:12" x14ac:dyDescent="0.25">
      <c r="A831" t="s">
        <v>10</v>
      </c>
      <c r="B831" t="s">
        <v>16</v>
      </c>
      <c r="C831" t="s">
        <v>3785</v>
      </c>
      <c r="D831" t="s">
        <v>2277</v>
      </c>
      <c r="E831" t="s">
        <v>2278</v>
      </c>
      <c r="F831" t="s">
        <v>53</v>
      </c>
      <c r="G831">
        <v>23</v>
      </c>
      <c r="H831" s="37">
        <v>735266.91182840033</v>
      </c>
      <c r="I831" s="37">
        <v>58206.068860693325</v>
      </c>
      <c r="J831" s="37">
        <v>21663.987081063511</v>
      </c>
      <c r="K831" s="37">
        <v>6017.3845409425439</v>
      </c>
      <c r="L831" s="37">
        <v>85887.440482699385</v>
      </c>
    </row>
    <row r="832" spans="1:12" x14ac:dyDescent="0.25">
      <c r="A832" t="s">
        <v>10</v>
      </c>
      <c r="B832" t="s">
        <v>16</v>
      </c>
      <c r="C832" t="s">
        <v>3785</v>
      </c>
      <c r="D832" t="s">
        <v>2277</v>
      </c>
      <c r="E832" t="s">
        <v>2278</v>
      </c>
      <c r="F832" t="s">
        <v>53</v>
      </c>
      <c r="G832">
        <v>66</v>
      </c>
      <c r="H832" s="37">
        <v>777337.37636697758</v>
      </c>
      <c r="I832" s="37">
        <v>59008.62220048478</v>
      </c>
      <c r="J832" s="37">
        <v>21962.69313569706</v>
      </c>
      <c r="K832" s="37">
        <v>6356.6847769327123</v>
      </c>
      <c r="L832" s="37">
        <v>87328.000113114555</v>
      </c>
    </row>
    <row r="833" spans="1:12" x14ac:dyDescent="0.25">
      <c r="A833" t="s">
        <v>10</v>
      </c>
      <c r="B833" t="s">
        <v>16</v>
      </c>
      <c r="C833" t="s">
        <v>3785</v>
      </c>
      <c r="D833" t="s">
        <v>2279</v>
      </c>
      <c r="E833" t="s">
        <v>2280</v>
      </c>
      <c r="F833" t="s">
        <v>53</v>
      </c>
      <c r="G833">
        <v>13.2</v>
      </c>
      <c r="H833" s="37">
        <v>666955.71498059889</v>
      </c>
      <c r="I833" s="37">
        <v>53072.965736149468</v>
      </c>
      <c r="J833" s="37">
        <v>19753.473590760077</v>
      </c>
      <c r="K833" s="37">
        <v>5498.1217722521706</v>
      </c>
      <c r="L833" s="37">
        <v>78324.561099161714</v>
      </c>
    </row>
    <row r="834" spans="1:12" x14ac:dyDescent="0.25">
      <c r="A834" t="s">
        <v>10</v>
      </c>
      <c r="B834" t="s">
        <v>16</v>
      </c>
      <c r="C834" t="s">
        <v>3785</v>
      </c>
      <c r="D834" t="s">
        <v>2281</v>
      </c>
      <c r="E834" t="s">
        <v>2282</v>
      </c>
      <c r="F834" t="s">
        <v>53</v>
      </c>
      <c r="G834">
        <v>13.2</v>
      </c>
      <c r="H834" s="37">
        <v>1908729.6543188081</v>
      </c>
      <c r="I834" s="37">
        <v>149173.37920725357</v>
      </c>
      <c r="J834" s="37">
        <v>55521.532775543543</v>
      </c>
      <c r="K834" s="37">
        <v>15917.285167437034</v>
      </c>
      <c r="L834" s="37">
        <v>220612.19715023413</v>
      </c>
    </row>
    <row r="835" spans="1:12" x14ac:dyDescent="0.25">
      <c r="A835" t="s">
        <v>10</v>
      </c>
      <c r="B835" t="s">
        <v>16</v>
      </c>
      <c r="C835" t="s">
        <v>3785</v>
      </c>
      <c r="D835" t="s">
        <v>2281</v>
      </c>
      <c r="E835" t="s">
        <v>2282</v>
      </c>
      <c r="F835" t="s">
        <v>53</v>
      </c>
      <c r="G835">
        <v>13.8</v>
      </c>
      <c r="H835" s="37">
        <v>369227.71916444285</v>
      </c>
      <c r="I835" s="37">
        <v>29361.911001037912</v>
      </c>
      <c r="J835" s="37">
        <v>10928.34601361265</v>
      </c>
      <c r="K835" s="37">
        <v>3071.9255628849583</v>
      </c>
      <c r="L835" s="37">
        <v>43362.18257753551</v>
      </c>
    </row>
    <row r="836" spans="1:12" x14ac:dyDescent="0.25">
      <c r="A836" t="s">
        <v>10</v>
      </c>
      <c r="B836" t="s">
        <v>16</v>
      </c>
      <c r="C836" t="s">
        <v>3785</v>
      </c>
      <c r="D836" t="s">
        <v>2287</v>
      </c>
      <c r="E836" t="s">
        <v>2288</v>
      </c>
      <c r="F836" t="s">
        <v>53</v>
      </c>
      <c r="G836">
        <v>15</v>
      </c>
      <c r="H836" s="37">
        <v>1559389.2872298888</v>
      </c>
      <c r="I836" s="37">
        <v>122484.82182170564</v>
      </c>
      <c r="J836" s="37">
        <v>45588.194659263696</v>
      </c>
      <c r="K836" s="37">
        <v>12806.987132434288</v>
      </c>
      <c r="L836" s="37">
        <v>180880.00361340374</v>
      </c>
    </row>
    <row r="837" spans="1:12" x14ac:dyDescent="0.25">
      <c r="A837" t="s">
        <v>10</v>
      </c>
      <c r="B837" t="s">
        <v>16</v>
      </c>
      <c r="C837" t="s">
        <v>3785</v>
      </c>
      <c r="D837" t="s">
        <v>2289</v>
      </c>
      <c r="E837" t="s">
        <v>2290</v>
      </c>
      <c r="F837" t="s">
        <v>53</v>
      </c>
      <c r="G837">
        <v>15</v>
      </c>
      <c r="H837" s="37">
        <v>814189.98274012562</v>
      </c>
      <c r="I837" s="37">
        <v>62792.984475555859</v>
      </c>
      <c r="J837" s="37">
        <v>23371.212505617397</v>
      </c>
      <c r="K837" s="37">
        <v>6504.715109206184</v>
      </c>
      <c r="L837" s="37">
        <v>92668.912090379439</v>
      </c>
    </row>
    <row r="838" spans="1:12" x14ac:dyDescent="0.25">
      <c r="A838" t="s">
        <v>10</v>
      </c>
      <c r="B838" t="s">
        <v>16</v>
      </c>
      <c r="C838" t="s">
        <v>3785</v>
      </c>
      <c r="D838" t="s">
        <v>2291</v>
      </c>
      <c r="E838" t="s">
        <v>2292</v>
      </c>
      <c r="F838" t="s">
        <v>53</v>
      </c>
      <c r="G838">
        <v>23</v>
      </c>
      <c r="H838" s="37">
        <v>2218544.7815442183</v>
      </c>
      <c r="I838" s="37">
        <v>173446.22403691759</v>
      </c>
      <c r="J838" s="37">
        <v>64555.755616962771</v>
      </c>
      <c r="K838" s="37">
        <v>17922.161430758078</v>
      </c>
      <c r="L838" s="37">
        <v>255924.14108463831</v>
      </c>
    </row>
    <row r="839" spans="1:12" x14ac:dyDescent="0.25">
      <c r="A839" t="s">
        <v>10</v>
      </c>
      <c r="B839" t="s">
        <v>16</v>
      </c>
      <c r="C839" t="s">
        <v>3785</v>
      </c>
      <c r="D839" t="s">
        <v>2293</v>
      </c>
      <c r="E839" t="s">
        <v>2294</v>
      </c>
      <c r="F839" t="s">
        <v>53</v>
      </c>
      <c r="G839">
        <v>13.2</v>
      </c>
      <c r="H839" s="37">
        <v>875754.14196338051</v>
      </c>
      <c r="I839" s="37">
        <v>68605.478822473699</v>
      </c>
      <c r="J839" s="37">
        <v>25534.591770101939</v>
      </c>
      <c r="K839" s="37">
        <v>7592.0417500424501</v>
      </c>
      <c r="L839" s="37">
        <v>101732.11234261806</v>
      </c>
    </row>
    <row r="840" spans="1:12" x14ac:dyDescent="0.25">
      <c r="A840" t="s">
        <v>10</v>
      </c>
      <c r="B840" t="s">
        <v>16</v>
      </c>
      <c r="C840" t="s">
        <v>3785</v>
      </c>
      <c r="D840" t="s">
        <v>2295</v>
      </c>
      <c r="E840" t="s">
        <v>2296</v>
      </c>
      <c r="F840" t="s">
        <v>53</v>
      </c>
      <c r="G840">
        <v>15</v>
      </c>
      <c r="H840" s="37">
        <v>1230539.3518528054</v>
      </c>
      <c r="I840" s="37">
        <v>97239.343752246816</v>
      </c>
      <c r="J840" s="37">
        <v>36191.962935369316</v>
      </c>
      <c r="K840" s="37">
        <v>10097.437486033095</v>
      </c>
      <c r="L840" s="37">
        <v>143528.74417364923</v>
      </c>
    </row>
    <row r="841" spans="1:12" x14ac:dyDescent="0.25">
      <c r="A841" t="s">
        <v>10</v>
      </c>
      <c r="B841" t="s">
        <v>16</v>
      </c>
      <c r="C841" t="s">
        <v>3785</v>
      </c>
      <c r="D841" t="s">
        <v>2297</v>
      </c>
      <c r="E841" t="s">
        <v>2298</v>
      </c>
      <c r="F841" t="s">
        <v>53</v>
      </c>
      <c r="G841">
        <v>13.2</v>
      </c>
      <c r="H841" s="37">
        <v>785595.63670598227</v>
      </c>
      <c r="I841" s="37">
        <v>62047.712256382416</v>
      </c>
      <c r="J841" s="37">
        <v>23093.826177282968</v>
      </c>
      <c r="K841" s="37">
        <v>6491.6424618092524</v>
      </c>
      <c r="L841" s="37">
        <v>91633.180895474638</v>
      </c>
    </row>
    <row r="842" spans="1:12" x14ac:dyDescent="0.25">
      <c r="A842" t="s">
        <v>10</v>
      </c>
      <c r="B842" t="s">
        <v>16</v>
      </c>
      <c r="C842" t="s">
        <v>3785</v>
      </c>
      <c r="D842" t="s">
        <v>2299</v>
      </c>
      <c r="E842" t="s">
        <v>2300</v>
      </c>
      <c r="F842" t="s">
        <v>53</v>
      </c>
      <c r="G842">
        <v>13.2</v>
      </c>
      <c r="H842" s="37">
        <v>800655.13628312561</v>
      </c>
      <c r="I842" s="37">
        <v>63041.085800676272</v>
      </c>
      <c r="J842" s="37">
        <v>23463.554490008526</v>
      </c>
      <c r="K842" s="37">
        <v>6611.8272815333776</v>
      </c>
      <c r="L842" s="37">
        <v>93116.4675722182</v>
      </c>
    </row>
    <row r="843" spans="1:12" x14ac:dyDescent="0.25">
      <c r="A843" t="s">
        <v>10</v>
      </c>
      <c r="B843" t="s">
        <v>16</v>
      </c>
      <c r="C843" t="s">
        <v>3785</v>
      </c>
      <c r="D843" t="s">
        <v>2301</v>
      </c>
      <c r="E843" t="s">
        <v>2302</v>
      </c>
      <c r="F843" t="s">
        <v>53</v>
      </c>
      <c r="G843">
        <v>23</v>
      </c>
      <c r="H843" s="37">
        <v>1649689.1528656345</v>
      </c>
      <c r="I843" s="37">
        <v>129381.78660891054</v>
      </c>
      <c r="J843" s="37">
        <v>48155.20801325194</v>
      </c>
      <c r="K843" s="37">
        <v>13908.960187459608</v>
      </c>
      <c r="L843" s="37">
        <v>191445.95480962214</v>
      </c>
    </row>
    <row r="844" spans="1:12" x14ac:dyDescent="0.25">
      <c r="A844" t="s">
        <v>10</v>
      </c>
      <c r="B844" t="s">
        <v>16</v>
      </c>
      <c r="C844" t="s">
        <v>3785</v>
      </c>
      <c r="D844" t="s">
        <v>2305</v>
      </c>
      <c r="E844" t="s">
        <v>2306</v>
      </c>
      <c r="F844" t="s">
        <v>53</v>
      </c>
      <c r="G844">
        <v>15</v>
      </c>
      <c r="H844" s="37">
        <v>790414.80284385511</v>
      </c>
      <c r="I844" s="37">
        <v>61899.174341894257</v>
      </c>
      <c r="J844" s="37">
        <v>23038.54116107236</v>
      </c>
      <c r="K844" s="37">
        <v>6565.1018269312899</v>
      </c>
      <c r="L844" s="37">
        <v>91502.817329897909</v>
      </c>
    </row>
    <row r="845" spans="1:12" x14ac:dyDescent="0.25">
      <c r="A845" t="s">
        <v>10</v>
      </c>
      <c r="B845" t="s">
        <v>16</v>
      </c>
      <c r="C845" t="s">
        <v>3785</v>
      </c>
      <c r="D845" t="s">
        <v>2310</v>
      </c>
      <c r="E845" t="s">
        <v>2311</v>
      </c>
      <c r="F845" t="s">
        <v>53</v>
      </c>
      <c r="G845">
        <v>15</v>
      </c>
      <c r="H845" s="37">
        <v>1964118.7158364409</v>
      </c>
      <c r="I845" s="37">
        <v>160540.20840661548</v>
      </c>
      <c r="J845" s="37">
        <v>59752.205723359177</v>
      </c>
      <c r="K845" s="37">
        <v>16991.789070798663</v>
      </c>
      <c r="L845" s="37">
        <v>237284.20320077339</v>
      </c>
    </row>
    <row r="846" spans="1:12" x14ac:dyDescent="0.25">
      <c r="A846" t="s">
        <v>10</v>
      </c>
      <c r="B846" t="s">
        <v>16</v>
      </c>
      <c r="C846" t="s">
        <v>3785</v>
      </c>
      <c r="D846" t="s">
        <v>2312</v>
      </c>
      <c r="E846" t="s">
        <v>2313</v>
      </c>
      <c r="F846" t="s">
        <v>53</v>
      </c>
      <c r="G846">
        <v>66</v>
      </c>
      <c r="H846" s="37">
        <v>1479526.7713545696</v>
      </c>
      <c r="I846" s="37">
        <v>113564.54099589534</v>
      </c>
      <c r="J846" s="37">
        <v>42268.113912489309</v>
      </c>
      <c r="K846" s="37">
        <v>11825.153209291895</v>
      </c>
      <c r="L846" s="37">
        <v>167657.80811767653</v>
      </c>
    </row>
    <row r="847" spans="1:12" x14ac:dyDescent="0.25">
      <c r="A847" t="s">
        <v>10</v>
      </c>
      <c r="B847" t="s">
        <v>16</v>
      </c>
      <c r="C847" t="s">
        <v>3785</v>
      </c>
      <c r="D847" t="s">
        <v>2314</v>
      </c>
      <c r="E847" t="s">
        <v>2315</v>
      </c>
      <c r="F847" t="s">
        <v>53</v>
      </c>
      <c r="G847">
        <v>13.2</v>
      </c>
      <c r="H847" s="37">
        <v>578754.16598780663</v>
      </c>
      <c r="I847" s="37">
        <v>44229.616828855083</v>
      </c>
      <c r="J847" s="37">
        <v>16462.026492013661</v>
      </c>
      <c r="K847" s="37">
        <v>4850.8248408236614</v>
      </c>
      <c r="L847" s="37">
        <v>65542.468161692377</v>
      </c>
    </row>
    <row r="848" spans="1:12" x14ac:dyDescent="0.25">
      <c r="A848" t="s">
        <v>10</v>
      </c>
      <c r="B848" t="s">
        <v>16</v>
      </c>
      <c r="C848" t="s">
        <v>3785</v>
      </c>
      <c r="D848" t="s">
        <v>2316</v>
      </c>
      <c r="E848" t="s">
        <v>2317</v>
      </c>
      <c r="F848" t="s">
        <v>53</v>
      </c>
      <c r="G848">
        <v>13.2</v>
      </c>
      <c r="H848" s="37">
        <v>553674.97436958377</v>
      </c>
      <c r="I848" s="37">
        <v>41992.291232887706</v>
      </c>
      <c r="J848" s="37">
        <v>15629.305888202176</v>
      </c>
      <c r="K848" s="37">
        <v>4616.5470082523607</v>
      </c>
      <c r="L848" s="37">
        <v>62238.144129342247</v>
      </c>
    </row>
    <row r="849" spans="1:12" x14ac:dyDescent="0.25">
      <c r="A849" t="s">
        <v>10</v>
      </c>
      <c r="B849" t="s">
        <v>16</v>
      </c>
      <c r="C849" t="s">
        <v>3785</v>
      </c>
      <c r="D849" t="s">
        <v>2318</v>
      </c>
      <c r="E849" t="s">
        <v>2319</v>
      </c>
      <c r="F849" t="s">
        <v>53</v>
      </c>
      <c r="G849">
        <v>15</v>
      </c>
      <c r="H849" s="37">
        <v>1169758.2637338347</v>
      </c>
      <c r="I849" s="37">
        <v>91838.952273723728</v>
      </c>
      <c r="J849" s="37">
        <v>34181.966151298315</v>
      </c>
      <c r="K849" s="37">
        <v>9814.2268276137111</v>
      </c>
      <c r="L849" s="37">
        <v>135835.14525263573</v>
      </c>
    </row>
    <row r="850" spans="1:12" x14ac:dyDescent="0.25">
      <c r="A850" t="s">
        <v>10</v>
      </c>
      <c r="B850" t="s">
        <v>16</v>
      </c>
      <c r="C850" t="s">
        <v>3785</v>
      </c>
      <c r="D850" t="s">
        <v>2320</v>
      </c>
      <c r="E850" t="s">
        <v>2321</v>
      </c>
      <c r="F850" t="s">
        <v>53</v>
      </c>
      <c r="G850">
        <v>15</v>
      </c>
      <c r="H850" s="37">
        <v>826117.85860729916</v>
      </c>
      <c r="I850" s="37">
        <v>64267.626828177243</v>
      </c>
      <c r="J850" s="37">
        <v>23920.066491150043</v>
      </c>
      <c r="K850" s="37">
        <v>7039.6815119050607</v>
      </c>
      <c r="L850" s="37">
        <v>95227.374831232344</v>
      </c>
    </row>
    <row r="851" spans="1:12" x14ac:dyDescent="0.25">
      <c r="A851" t="s">
        <v>10</v>
      </c>
      <c r="B851" t="s">
        <v>16</v>
      </c>
      <c r="C851" t="s">
        <v>3785</v>
      </c>
      <c r="D851" t="s">
        <v>2322</v>
      </c>
      <c r="E851" t="s">
        <v>2323</v>
      </c>
      <c r="F851" t="s">
        <v>53</v>
      </c>
      <c r="G851">
        <v>13.8</v>
      </c>
      <c r="H851" s="37">
        <v>755927.40543784446</v>
      </c>
      <c r="I851" s="37">
        <v>60031.242597573204</v>
      </c>
      <c r="J851" s="37">
        <v>22343.306970388043</v>
      </c>
      <c r="K851" s="37">
        <v>6664.5322332245132</v>
      </c>
      <c r="L851" s="37">
        <v>89039.081801185806</v>
      </c>
    </row>
    <row r="852" spans="1:12" x14ac:dyDescent="0.25">
      <c r="A852" t="s">
        <v>10</v>
      </c>
      <c r="B852" t="s">
        <v>16</v>
      </c>
      <c r="C852" t="s">
        <v>3785</v>
      </c>
      <c r="D852" t="s">
        <v>2326</v>
      </c>
      <c r="E852" t="s">
        <v>2327</v>
      </c>
      <c r="F852" t="s">
        <v>53</v>
      </c>
      <c r="G852">
        <v>33</v>
      </c>
      <c r="H852" s="37">
        <v>1781604.0870632934</v>
      </c>
      <c r="I852" s="37">
        <v>138253.97928774214</v>
      </c>
      <c r="J852" s="37">
        <v>51457.390609278664</v>
      </c>
      <c r="K852" s="37">
        <v>14405.765105567174</v>
      </c>
      <c r="L852" s="37">
        <v>204117.13500258798</v>
      </c>
    </row>
    <row r="853" spans="1:12" x14ac:dyDescent="0.25">
      <c r="A853" t="s">
        <v>10</v>
      </c>
      <c r="B853" t="s">
        <v>16</v>
      </c>
      <c r="C853" t="s">
        <v>3785</v>
      </c>
      <c r="D853" t="s">
        <v>2328</v>
      </c>
      <c r="E853" t="s">
        <v>2329</v>
      </c>
      <c r="F853" t="s">
        <v>53</v>
      </c>
      <c r="G853">
        <v>13.8</v>
      </c>
      <c r="H853" s="37">
        <v>1175971.380782831</v>
      </c>
      <c r="I853" s="37">
        <v>92249.571393473016</v>
      </c>
      <c r="J853" s="37">
        <v>34334.796388412899</v>
      </c>
      <c r="K853" s="37">
        <v>9602.9637632879476</v>
      </c>
      <c r="L853" s="37">
        <v>136187.33154517389</v>
      </c>
    </row>
    <row r="854" spans="1:12" x14ac:dyDescent="0.25">
      <c r="A854" t="s">
        <v>10</v>
      </c>
      <c r="B854" t="s">
        <v>16</v>
      </c>
      <c r="C854" t="s">
        <v>3785</v>
      </c>
      <c r="D854" t="s">
        <v>2332</v>
      </c>
      <c r="E854" t="s">
        <v>2333</v>
      </c>
      <c r="F854" t="s">
        <v>53</v>
      </c>
      <c r="G854">
        <v>12</v>
      </c>
      <c r="H854" s="37">
        <v>2185080.4924840606</v>
      </c>
      <c r="I854" s="37">
        <v>169962.97959473898</v>
      </c>
      <c r="J854" s="37">
        <v>63259.310691672516</v>
      </c>
      <c r="K854" s="37">
        <v>17816.519053291591</v>
      </c>
      <c r="L854" s="37">
        <v>251038.80933970318</v>
      </c>
    </row>
    <row r="855" spans="1:12" x14ac:dyDescent="0.25">
      <c r="A855" t="s">
        <v>10</v>
      </c>
      <c r="B855" t="s">
        <v>16</v>
      </c>
      <c r="C855" t="s">
        <v>3785</v>
      </c>
      <c r="D855" t="s">
        <v>2334</v>
      </c>
      <c r="E855" t="s">
        <v>2335</v>
      </c>
      <c r="F855" t="s">
        <v>53</v>
      </c>
      <c r="G855">
        <v>23</v>
      </c>
      <c r="H855" s="37">
        <v>1023345.0712547121</v>
      </c>
      <c r="I855" s="37">
        <v>80804.051778671506</v>
      </c>
      <c r="J855" s="37">
        <v>30074.835289432624</v>
      </c>
      <c r="K855" s="37">
        <v>8383.9384257518268</v>
      </c>
      <c r="L855" s="37">
        <v>119262.82549385597</v>
      </c>
    </row>
    <row r="856" spans="1:12" x14ac:dyDescent="0.25">
      <c r="A856" t="s">
        <v>10</v>
      </c>
      <c r="B856" t="s">
        <v>16</v>
      </c>
      <c r="C856" t="s">
        <v>3785</v>
      </c>
      <c r="D856" t="s">
        <v>2336</v>
      </c>
      <c r="E856" t="s">
        <v>2337</v>
      </c>
      <c r="F856" t="s">
        <v>53</v>
      </c>
      <c r="G856">
        <v>13.8</v>
      </c>
      <c r="H856" s="37">
        <v>927822.91076595557</v>
      </c>
      <c r="I856" s="37">
        <v>74174.332150181741</v>
      </c>
      <c r="J856" s="37">
        <v>27607.289152166071</v>
      </c>
      <c r="K856" s="37">
        <v>8160.4631740286159</v>
      </c>
      <c r="L856" s="37">
        <v>109942.08447637637</v>
      </c>
    </row>
    <row r="857" spans="1:12" x14ac:dyDescent="0.25">
      <c r="A857" t="s">
        <v>10</v>
      </c>
      <c r="B857" t="s">
        <v>16</v>
      </c>
      <c r="C857" t="s">
        <v>3785</v>
      </c>
      <c r="D857" t="s">
        <v>2338</v>
      </c>
      <c r="E857" t="s">
        <v>2339</v>
      </c>
      <c r="F857" t="s">
        <v>53</v>
      </c>
      <c r="G857">
        <v>66</v>
      </c>
      <c r="H857" s="37">
        <v>2718073.3155258964</v>
      </c>
      <c r="I857" s="37">
        <v>209575.63895020753</v>
      </c>
      <c r="J857" s="37">
        <v>78002.930340292398</v>
      </c>
      <c r="K857" s="37">
        <v>21878.432583191276</v>
      </c>
      <c r="L857" s="37">
        <v>309457.00187369116</v>
      </c>
    </row>
    <row r="858" spans="1:12" x14ac:dyDescent="0.25">
      <c r="A858" t="s">
        <v>10</v>
      </c>
      <c r="B858" t="s">
        <v>16</v>
      </c>
      <c r="C858" t="s">
        <v>3785</v>
      </c>
      <c r="D858" t="s">
        <v>2342</v>
      </c>
      <c r="E858" t="s">
        <v>2343</v>
      </c>
      <c r="F858" t="s">
        <v>53</v>
      </c>
      <c r="G858">
        <v>13.2</v>
      </c>
      <c r="H858" s="37">
        <v>719875.47017931181</v>
      </c>
      <c r="I858" s="37">
        <v>56120.298271528001</v>
      </c>
      <c r="J858" s="37">
        <v>20887.674439062466</v>
      </c>
      <c r="K858" s="37">
        <v>5842.8112778409004</v>
      </c>
      <c r="L858" s="37">
        <v>82850.783988431387</v>
      </c>
    </row>
    <row r="859" spans="1:12" x14ac:dyDescent="0.25">
      <c r="A859" t="s">
        <v>10</v>
      </c>
      <c r="B859" t="s">
        <v>16</v>
      </c>
      <c r="C859" t="s">
        <v>3785</v>
      </c>
      <c r="D859" t="s">
        <v>2344</v>
      </c>
      <c r="E859" t="s">
        <v>2345</v>
      </c>
      <c r="F859" t="s">
        <v>53</v>
      </c>
      <c r="G859">
        <v>13.2</v>
      </c>
      <c r="H859" s="37">
        <v>706181.74867540842</v>
      </c>
      <c r="I859" s="37">
        <v>54903.31417089577</v>
      </c>
      <c r="J859" s="37">
        <v>20434.719474915062</v>
      </c>
      <c r="K859" s="37">
        <v>5687.0770818846086</v>
      </c>
      <c r="L859" s="37">
        <v>81025.110727695472</v>
      </c>
    </row>
    <row r="860" spans="1:12" x14ac:dyDescent="0.25">
      <c r="A860" t="s">
        <v>10</v>
      </c>
      <c r="B860" t="s">
        <v>16</v>
      </c>
      <c r="C860" t="s">
        <v>3785</v>
      </c>
      <c r="D860" t="s">
        <v>2346</v>
      </c>
      <c r="E860" t="s">
        <v>2347</v>
      </c>
      <c r="F860" t="s">
        <v>53</v>
      </c>
      <c r="G860">
        <v>15</v>
      </c>
      <c r="H860" s="37">
        <v>1285462.8840081254</v>
      </c>
      <c r="I860" s="37">
        <v>99768.427778724363</v>
      </c>
      <c r="J860" s="37">
        <v>37133.274464372698</v>
      </c>
      <c r="K860" s="37">
        <v>10359.229248560454</v>
      </c>
      <c r="L860" s="37">
        <v>147260.93149165754</v>
      </c>
    </row>
    <row r="861" spans="1:12" x14ac:dyDescent="0.25">
      <c r="A861" t="s">
        <v>10</v>
      </c>
      <c r="B861" t="s">
        <v>16</v>
      </c>
      <c r="C861" t="s">
        <v>3785</v>
      </c>
      <c r="D861" t="s">
        <v>2348</v>
      </c>
      <c r="E861" t="s">
        <v>2349</v>
      </c>
      <c r="F861" t="s">
        <v>53</v>
      </c>
      <c r="G861">
        <v>15</v>
      </c>
      <c r="H861" s="37">
        <v>799204.26553044247</v>
      </c>
      <c r="I861" s="37">
        <v>63225.429521415499</v>
      </c>
      <c r="J861" s="37">
        <v>23532.166235531629</v>
      </c>
      <c r="K861" s="37">
        <v>6681.6568474386622</v>
      </c>
      <c r="L861" s="37">
        <v>93439.252604385794</v>
      </c>
    </row>
    <row r="862" spans="1:12" x14ac:dyDescent="0.25">
      <c r="A862" t="s">
        <v>10</v>
      </c>
      <c r="B862" t="s">
        <v>16</v>
      </c>
      <c r="C862" t="s">
        <v>3785</v>
      </c>
      <c r="D862" t="s">
        <v>2350</v>
      </c>
      <c r="E862" t="s">
        <v>2351</v>
      </c>
      <c r="F862" t="s">
        <v>53</v>
      </c>
      <c r="G862">
        <v>23</v>
      </c>
      <c r="H862" s="37">
        <v>758307.59854679671</v>
      </c>
      <c r="I862" s="37">
        <v>60587.115853012379</v>
      </c>
      <c r="J862" s="37">
        <v>22550.200018832242</v>
      </c>
      <c r="K862" s="37">
        <v>6309.874266817119</v>
      </c>
      <c r="L862" s="37">
        <v>89447.19013866171</v>
      </c>
    </row>
    <row r="863" spans="1:12" x14ac:dyDescent="0.25">
      <c r="A863" t="s">
        <v>10</v>
      </c>
      <c r="B863" t="s">
        <v>16</v>
      </c>
      <c r="C863" t="s">
        <v>3785</v>
      </c>
      <c r="D863" t="s">
        <v>2356</v>
      </c>
      <c r="E863" t="s">
        <v>2357</v>
      </c>
      <c r="F863" t="s">
        <v>53</v>
      </c>
      <c r="G863">
        <v>23</v>
      </c>
      <c r="H863" s="37">
        <v>598251.34493163519</v>
      </c>
      <c r="I863" s="37">
        <v>45518.797913034796</v>
      </c>
      <c r="J863" s="37">
        <v>16941.852786753898</v>
      </c>
      <c r="K863" s="37">
        <v>4661.5658066885362</v>
      </c>
      <c r="L863" s="37">
        <v>67122.216506477242</v>
      </c>
    </row>
    <row r="864" spans="1:12" x14ac:dyDescent="0.25">
      <c r="A864" t="s">
        <v>10</v>
      </c>
      <c r="B864" t="s">
        <v>16</v>
      </c>
      <c r="C864" t="s">
        <v>3785</v>
      </c>
      <c r="D864" t="s">
        <v>2358</v>
      </c>
      <c r="E864" t="s">
        <v>2359</v>
      </c>
      <c r="F864" t="s">
        <v>53</v>
      </c>
      <c r="G864">
        <v>66</v>
      </c>
      <c r="H864" s="37">
        <v>2842412.5628612395</v>
      </c>
      <c r="I864" s="37">
        <v>220371.02413691956</v>
      </c>
      <c r="J864" s="37">
        <v>82020.914887226259</v>
      </c>
      <c r="K864" s="37">
        <v>23755.108807537374</v>
      </c>
      <c r="L864" s="37">
        <v>326147.0478316833</v>
      </c>
    </row>
    <row r="865" spans="1:12" x14ac:dyDescent="0.25">
      <c r="A865" t="s">
        <v>10</v>
      </c>
      <c r="B865" t="s">
        <v>16</v>
      </c>
      <c r="C865" t="s">
        <v>3785</v>
      </c>
      <c r="D865" t="s">
        <v>2360</v>
      </c>
      <c r="E865" t="s">
        <v>2361</v>
      </c>
      <c r="F865" t="s">
        <v>53</v>
      </c>
      <c r="G865">
        <v>13.2</v>
      </c>
      <c r="H865" s="37">
        <v>672976.44747158547</v>
      </c>
      <c r="I865" s="37">
        <v>52187.616697353573</v>
      </c>
      <c r="J865" s="37">
        <v>19423.951420406833</v>
      </c>
      <c r="K865" s="37">
        <v>5802.3221463167947</v>
      </c>
      <c r="L865" s="37">
        <v>77413.890264077228</v>
      </c>
    </row>
    <row r="866" spans="1:12" x14ac:dyDescent="0.25">
      <c r="A866" t="s">
        <v>10</v>
      </c>
      <c r="B866" t="s">
        <v>16</v>
      </c>
      <c r="C866" t="s">
        <v>3785</v>
      </c>
      <c r="D866" t="s">
        <v>2362</v>
      </c>
      <c r="E866" t="s">
        <v>2363</v>
      </c>
      <c r="F866" t="s">
        <v>53</v>
      </c>
      <c r="G866">
        <v>15</v>
      </c>
      <c r="H866" s="37">
        <v>1444818.288048876</v>
      </c>
      <c r="I866" s="37">
        <v>112601.29838816889</v>
      </c>
      <c r="J866" s="37">
        <v>41909.600172974286</v>
      </c>
      <c r="K866" s="37">
        <v>12083.399899869079</v>
      </c>
      <c r="L866" s="37">
        <v>166594.29846101222</v>
      </c>
    </row>
    <row r="867" spans="1:12" x14ac:dyDescent="0.25">
      <c r="A867" t="s">
        <v>10</v>
      </c>
      <c r="B867" t="s">
        <v>16</v>
      </c>
      <c r="C867" t="s">
        <v>3785</v>
      </c>
      <c r="D867" t="s">
        <v>2364</v>
      </c>
      <c r="E867" t="s">
        <v>2365</v>
      </c>
      <c r="F867" t="s">
        <v>53</v>
      </c>
      <c r="G867">
        <v>15</v>
      </c>
      <c r="H867" s="37">
        <v>1613294.6630041141</v>
      </c>
      <c r="I867" s="37">
        <v>125114.61974070038</v>
      </c>
      <c r="J867" s="37">
        <v>46566.99135964326</v>
      </c>
      <c r="K867" s="37">
        <v>13294.791768873945</v>
      </c>
      <c r="L867" s="37">
        <v>184976.40286921748</v>
      </c>
    </row>
    <row r="868" spans="1:12" x14ac:dyDescent="0.25">
      <c r="A868" t="s">
        <v>10</v>
      </c>
      <c r="B868" t="s">
        <v>16</v>
      </c>
      <c r="C868" t="s">
        <v>3785</v>
      </c>
      <c r="D868" t="s">
        <v>2366</v>
      </c>
      <c r="E868" t="s">
        <v>2367</v>
      </c>
      <c r="F868" t="s">
        <v>53</v>
      </c>
      <c r="G868">
        <v>15</v>
      </c>
      <c r="H868" s="37">
        <v>762976.55020327377</v>
      </c>
      <c r="I868" s="37">
        <v>59464.9000588567</v>
      </c>
      <c r="J868" s="37">
        <v>22132.517310780964</v>
      </c>
      <c r="K868" s="37">
        <v>6241.7100288003276</v>
      </c>
      <c r="L868" s="37">
        <v>87839.127398437995</v>
      </c>
    </row>
    <row r="869" spans="1:12" x14ac:dyDescent="0.25">
      <c r="A869" t="s">
        <v>10</v>
      </c>
      <c r="B869" t="s">
        <v>16</v>
      </c>
      <c r="C869" t="s">
        <v>3785</v>
      </c>
      <c r="D869" t="s">
        <v>2368</v>
      </c>
      <c r="E869" t="s">
        <v>2369</v>
      </c>
      <c r="F869" t="s">
        <v>53</v>
      </c>
      <c r="G869">
        <v>15</v>
      </c>
      <c r="H869" s="37">
        <v>558907.89896989893</v>
      </c>
      <c r="I869" s="37">
        <v>42990.802316242116</v>
      </c>
      <c r="J869" s="37">
        <v>16000.94636544967</v>
      </c>
      <c r="K869" s="37">
        <v>4471.7202266241393</v>
      </c>
      <c r="L869" s="37">
        <v>63463.468908315925</v>
      </c>
    </row>
    <row r="870" spans="1:12" x14ac:dyDescent="0.25">
      <c r="A870" t="s">
        <v>10</v>
      </c>
      <c r="B870" t="s">
        <v>16</v>
      </c>
      <c r="C870" t="s">
        <v>3785</v>
      </c>
      <c r="D870" t="s">
        <v>2370</v>
      </c>
      <c r="E870" t="s">
        <v>2371</v>
      </c>
      <c r="F870" t="s">
        <v>53</v>
      </c>
      <c r="G870">
        <v>23</v>
      </c>
      <c r="H870" s="37">
        <v>853219.07398618013</v>
      </c>
      <c r="I870" s="37">
        <v>66674.592409493373</v>
      </c>
      <c r="J870" s="37">
        <v>24815.926188924794</v>
      </c>
      <c r="K870" s="37">
        <v>6997.4461843931485</v>
      </c>
      <c r="L870" s="37">
        <v>98487.964782811294</v>
      </c>
    </row>
    <row r="871" spans="1:12" x14ac:dyDescent="0.25">
      <c r="A871" t="s">
        <v>10</v>
      </c>
      <c r="B871" t="s">
        <v>16</v>
      </c>
      <c r="C871" t="s">
        <v>3785</v>
      </c>
      <c r="D871" t="s">
        <v>2372</v>
      </c>
      <c r="E871" t="s">
        <v>2373</v>
      </c>
      <c r="F871" t="s">
        <v>53</v>
      </c>
      <c r="G871">
        <v>13.2</v>
      </c>
      <c r="H871" s="37">
        <v>1340783.5189420446</v>
      </c>
      <c r="I871" s="37">
        <v>105513.23531794353</v>
      </c>
      <c r="J871" s="37">
        <v>39271.461061559035</v>
      </c>
      <c r="K871" s="37">
        <v>10934.933154552926</v>
      </c>
      <c r="L871" s="37">
        <v>155719.62953405548</v>
      </c>
    </row>
    <row r="872" spans="1:12" x14ac:dyDescent="0.25">
      <c r="A872" t="s">
        <v>10</v>
      </c>
      <c r="B872" t="s">
        <v>16</v>
      </c>
      <c r="C872" t="s">
        <v>3785</v>
      </c>
      <c r="D872" t="s">
        <v>2374</v>
      </c>
      <c r="E872" t="s">
        <v>2375</v>
      </c>
      <c r="F872" t="s">
        <v>53</v>
      </c>
      <c r="G872">
        <v>13.2</v>
      </c>
      <c r="H872" s="37">
        <v>664783.50880762015</v>
      </c>
      <c r="I872" s="37">
        <v>52890.393384695315</v>
      </c>
      <c r="J872" s="37">
        <v>19685.52113939753</v>
      </c>
      <c r="K872" s="37">
        <v>5479.4144682174547</v>
      </c>
      <c r="L872" s="37">
        <v>78055.328992310315</v>
      </c>
    </row>
    <row r="873" spans="1:12" x14ac:dyDescent="0.25">
      <c r="A873" t="s">
        <v>10</v>
      </c>
      <c r="B873" t="s">
        <v>16</v>
      </c>
      <c r="C873" t="s">
        <v>3785</v>
      </c>
      <c r="D873" t="s">
        <v>2376</v>
      </c>
      <c r="E873" t="s">
        <v>2377</v>
      </c>
      <c r="F873" t="s">
        <v>53</v>
      </c>
      <c r="G873">
        <v>13.2</v>
      </c>
      <c r="H873" s="37">
        <v>954532.23671018018</v>
      </c>
      <c r="I873" s="37">
        <v>74520.435794277568</v>
      </c>
      <c r="J873" s="37">
        <v>27736.107074784188</v>
      </c>
      <c r="K873" s="37">
        <v>8138.902779861558</v>
      </c>
      <c r="L873" s="37">
        <v>110395.44564892333</v>
      </c>
    </row>
    <row r="874" spans="1:12" x14ac:dyDescent="0.25">
      <c r="A874" t="s">
        <v>10</v>
      </c>
      <c r="B874" t="s">
        <v>16</v>
      </c>
      <c r="C874" t="s">
        <v>3785</v>
      </c>
      <c r="D874" t="s">
        <v>2380</v>
      </c>
      <c r="E874" t="s">
        <v>2381</v>
      </c>
      <c r="F874" t="s">
        <v>53</v>
      </c>
      <c r="G874">
        <v>13.2</v>
      </c>
      <c r="H874" s="37">
        <v>473856.57793914637</v>
      </c>
      <c r="I874" s="37">
        <v>37589.843676345539</v>
      </c>
      <c r="J874" s="37">
        <v>13990.738486953132</v>
      </c>
      <c r="K874" s="37">
        <v>3956.267517715823</v>
      </c>
      <c r="L874" s="37">
        <v>55536.849681014479</v>
      </c>
    </row>
    <row r="875" spans="1:12" x14ac:dyDescent="0.25">
      <c r="A875" t="s">
        <v>10</v>
      </c>
      <c r="B875" t="s">
        <v>16</v>
      </c>
      <c r="C875" t="s">
        <v>3785</v>
      </c>
      <c r="D875" t="s">
        <v>2382</v>
      </c>
      <c r="E875" t="s">
        <v>2383</v>
      </c>
      <c r="F875" t="s">
        <v>53</v>
      </c>
      <c r="G875">
        <v>23</v>
      </c>
      <c r="H875" s="37">
        <v>768416.22766676429</v>
      </c>
      <c r="I875" s="37">
        <v>61391.626998029984</v>
      </c>
      <c r="J875" s="37">
        <v>22849.634758085063</v>
      </c>
      <c r="K875" s="37">
        <v>6365.9190983388899</v>
      </c>
      <c r="L875" s="37">
        <v>90607.180854453894</v>
      </c>
    </row>
    <row r="876" spans="1:12" x14ac:dyDescent="0.25">
      <c r="A876" t="s">
        <v>10</v>
      </c>
      <c r="B876" t="s">
        <v>16</v>
      </c>
      <c r="C876" t="s">
        <v>3785</v>
      </c>
      <c r="D876" t="s">
        <v>2384</v>
      </c>
      <c r="E876" t="s">
        <v>2385</v>
      </c>
      <c r="F876" t="s">
        <v>53</v>
      </c>
      <c r="G876">
        <v>13.2</v>
      </c>
      <c r="H876" s="37">
        <v>1983767.8782468566</v>
      </c>
      <c r="I876" s="37">
        <v>154980.55864910016</v>
      </c>
      <c r="J876" s="37">
        <v>57682.933860826925</v>
      </c>
      <c r="K876" s="37">
        <v>16964.980236487481</v>
      </c>
      <c r="L876" s="37">
        <v>229628.47274641442</v>
      </c>
    </row>
    <row r="877" spans="1:12" x14ac:dyDescent="0.25">
      <c r="A877" t="s">
        <v>10</v>
      </c>
      <c r="B877" t="s">
        <v>16</v>
      </c>
      <c r="C877" t="s">
        <v>3785</v>
      </c>
      <c r="D877" t="s">
        <v>2386</v>
      </c>
      <c r="E877" t="s">
        <v>2387</v>
      </c>
      <c r="F877" t="s">
        <v>53</v>
      </c>
      <c r="G877">
        <v>66</v>
      </c>
      <c r="H877" s="37">
        <v>1553773.5685284231</v>
      </c>
      <c r="I877" s="37">
        <v>120319.39919219814</v>
      </c>
      <c r="J877" s="37">
        <v>44782.235954459771</v>
      </c>
      <c r="K877" s="37">
        <v>12644.321618838001</v>
      </c>
      <c r="L877" s="37">
        <v>177745.95676549594</v>
      </c>
    </row>
    <row r="878" spans="1:12" x14ac:dyDescent="0.25">
      <c r="A878" t="s">
        <v>10</v>
      </c>
      <c r="B878" t="s">
        <v>16</v>
      </c>
      <c r="C878" t="s">
        <v>3785</v>
      </c>
      <c r="D878" t="s">
        <v>2388</v>
      </c>
      <c r="E878" t="s">
        <v>2389</v>
      </c>
      <c r="F878" t="s">
        <v>53</v>
      </c>
      <c r="G878">
        <v>13.2</v>
      </c>
      <c r="H878" s="37">
        <v>37738.920135235858</v>
      </c>
      <c r="I878" s="37">
        <v>3426.8150384698083</v>
      </c>
      <c r="J878" s="37">
        <v>1275.4422034630397</v>
      </c>
      <c r="K878" s="37">
        <v>377.31691936105</v>
      </c>
      <c r="L878" s="37">
        <v>5079.5741612938991</v>
      </c>
    </row>
    <row r="879" spans="1:12" x14ac:dyDescent="0.25">
      <c r="A879" t="s">
        <v>10</v>
      </c>
      <c r="B879" t="s">
        <v>16</v>
      </c>
      <c r="C879" t="s">
        <v>3785</v>
      </c>
      <c r="D879" t="s">
        <v>2390</v>
      </c>
      <c r="E879" t="s">
        <v>2391</v>
      </c>
      <c r="F879" t="s">
        <v>53</v>
      </c>
      <c r="G879">
        <v>15</v>
      </c>
      <c r="H879" s="37">
        <v>848687.12923327426</v>
      </c>
      <c r="I879" s="37">
        <v>67025.784297348655</v>
      </c>
      <c r="J879" s="37">
        <v>24946.637928617783</v>
      </c>
      <c r="K879" s="37">
        <v>7248.243093180412</v>
      </c>
      <c r="L879" s="37">
        <v>99220.665319146821</v>
      </c>
    </row>
    <row r="880" spans="1:12" x14ac:dyDescent="0.25">
      <c r="A880" t="s">
        <v>10</v>
      </c>
      <c r="B880" t="s">
        <v>16</v>
      </c>
      <c r="C880" t="s">
        <v>3785</v>
      </c>
      <c r="D880" t="s">
        <v>2392</v>
      </c>
      <c r="E880" t="s">
        <v>2393</v>
      </c>
      <c r="F880" t="s">
        <v>53</v>
      </c>
      <c r="G880">
        <v>15</v>
      </c>
      <c r="H880" s="37">
        <v>717229.75444049144</v>
      </c>
      <c r="I880" s="37">
        <v>56122.726916259344</v>
      </c>
      <c r="J880" s="37">
        <v>20888.578367623759</v>
      </c>
      <c r="K880" s="37">
        <v>5851.0423346043499</v>
      </c>
      <c r="L880" s="37">
        <v>82862.347618487431</v>
      </c>
    </row>
    <row r="881" spans="1:12" x14ac:dyDescent="0.25">
      <c r="A881" t="s">
        <v>10</v>
      </c>
      <c r="B881" t="s">
        <v>16</v>
      </c>
      <c r="C881" t="s">
        <v>3785</v>
      </c>
      <c r="D881" t="s">
        <v>2394</v>
      </c>
      <c r="E881" t="s">
        <v>2395</v>
      </c>
      <c r="F881" t="s">
        <v>53</v>
      </c>
      <c r="G881">
        <v>23</v>
      </c>
      <c r="H881" s="37">
        <v>1781858.4862015801</v>
      </c>
      <c r="I881" s="37">
        <v>139711.49282791914</v>
      </c>
      <c r="J881" s="37">
        <v>51999.869342560538</v>
      </c>
      <c r="K881" s="37">
        <v>15157.616005465976</v>
      </c>
      <c r="L881" s="37">
        <v>206868.97817594561</v>
      </c>
    </row>
    <row r="882" spans="1:12" x14ac:dyDescent="0.25">
      <c r="A882" t="s">
        <v>10</v>
      </c>
      <c r="B882" t="s">
        <v>16</v>
      </c>
      <c r="C882" t="s">
        <v>3785</v>
      </c>
      <c r="D882" t="s">
        <v>2396</v>
      </c>
      <c r="E882" t="s">
        <v>2397</v>
      </c>
      <c r="F882" t="s">
        <v>53</v>
      </c>
      <c r="G882">
        <v>13.2</v>
      </c>
      <c r="H882" s="37">
        <v>671852.78599014576</v>
      </c>
      <c r="I882" s="37">
        <v>52659.880048002145</v>
      </c>
      <c r="J882" s="37">
        <v>19599.725310098594</v>
      </c>
      <c r="K882" s="37">
        <v>5677.9154314121297</v>
      </c>
      <c r="L882" s="37">
        <v>77937.520789512884</v>
      </c>
    </row>
    <row r="883" spans="1:12" x14ac:dyDescent="0.25">
      <c r="A883" t="s">
        <v>10</v>
      </c>
      <c r="B883" t="s">
        <v>16</v>
      </c>
      <c r="C883" t="s">
        <v>3785</v>
      </c>
      <c r="D883" t="s">
        <v>2398</v>
      </c>
      <c r="E883" t="s">
        <v>2399</v>
      </c>
      <c r="F883" t="s">
        <v>53</v>
      </c>
      <c r="G883">
        <v>13.2</v>
      </c>
      <c r="H883" s="37">
        <v>88357.911306575654</v>
      </c>
      <c r="I883" s="37">
        <v>8135.3080658033468</v>
      </c>
      <c r="J883" s="37">
        <v>3027.918089775907</v>
      </c>
      <c r="K883" s="37">
        <v>867.69523336075906</v>
      </c>
      <c r="L883" s="37">
        <v>12030.921388940016</v>
      </c>
    </row>
    <row r="884" spans="1:12" x14ac:dyDescent="0.25">
      <c r="A884" t="s">
        <v>10</v>
      </c>
      <c r="B884" t="s">
        <v>16</v>
      </c>
      <c r="C884" t="s">
        <v>3785</v>
      </c>
      <c r="D884" t="s">
        <v>2400</v>
      </c>
      <c r="E884" t="s">
        <v>2401</v>
      </c>
      <c r="F884" t="s">
        <v>53</v>
      </c>
      <c r="G884">
        <v>15</v>
      </c>
      <c r="H884" s="37">
        <v>690054.82492990477</v>
      </c>
      <c r="I884" s="37">
        <v>54882.546479009332</v>
      </c>
      <c r="J884" s="37">
        <v>20426.98985122568</v>
      </c>
      <c r="K884" s="37">
        <v>5691.6259708155412</v>
      </c>
      <c r="L884" s="37">
        <v>81001.162301050543</v>
      </c>
    </row>
    <row r="885" spans="1:12" x14ac:dyDescent="0.25">
      <c r="A885" t="s">
        <v>10</v>
      </c>
      <c r="B885" t="s">
        <v>16</v>
      </c>
      <c r="C885" t="s">
        <v>3785</v>
      </c>
      <c r="D885" t="s">
        <v>2402</v>
      </c>
      <c r="E885" t="s">
        <v>2403</v>
      </c>
      <c r="F885" t="s">
        <v>53</v>
      </c>
      <c r="G885">
        <v>15</v>
      </c>
      <c r="H885" s="37">
        <v>1174617.4568724688</v>
      </c>
      <c r="I885" s="37">
        <v>91780.538847996097</v>
      </c>
      <c r="J885" s="37">
        <v>34160.224987101967</v>
      </c>
      <c r="K885" s="37">
        <v>9521.6011748814381</v>
      </c>
      <c r="L885" s="37">
        <v>135462.36500997943</v>
      </c>
    </row>
    <row r="886" spans="1:12" x14ac:dyDescent="0.25">
      <c r="A886" t="s">
        <v>10</v>
      </c>
      <c r="B886" t="s">
        <v>16</v>
      </c>
      <c r="C886" t="s">
        <v>3785</v>
      </c>
      <c r="D886" t="s">
        <v>2404</v>
      </c>
      <c r="E886" t="s">
        <v>2405</v>
      </c>
      <c r="F886" t="s">
        <v>53</v>
      </c>
      <c r="G886">
        <v>13.2</v>
      </c>
      <c r="H886" s="37">
        <v>1079217.9458896057</v>
      </c>
      <c r="I886" s="37">
        <v>85851.084595939072</v>
      </c>
      <c r="J886" s="37">
        <v>31953.313872356244</v>
      </c>
      <c r="K886" s="37">
        <v>9135.8745460437003</v>
      </c>
      <c r="L886" s="37">
        <v>126940.27301433907</v>
      </c>
    </row>
    <row r="887" spans="1:12" x14ac:dyDescent="0.25">
      <c r="A887" t="s">
        <v>10</v>
      </c>
      <c r="B887" t="s">
        <v>16</v>
      </c>
      <c r="C887" t="s">
        <v>3785</v>
      </c>
      <c r="D887" t="s">
        <v>2406</v>
      </c>
      <c r="E887" t="s">
        <v>2407</v>
      </c>
      <c r="F887" t="s">
        <v>53</v>
      </c>
      <c r="G887">
        <v>66</v>
      </c>
      <c r="H887" s="37">
        <v>4356702.713369051</v>
      </c>
      <c r="I887" s="37">
        <v>340969.51618231705</v>
      </c>
      <c r="J887" s="37">
        <v>126907.0277068391</v>
      </c>
      <c r="K887" s="37">
        <v>36091.602231575045</v>
      </c>
      <c r="L887" s="37">
        <v>503968.14612073102</v>
      </c>
    </row>
    <row r="888" spans="1:12" x14ac:dyDescent="0.25">
      <c r="A888" t="s">
        <v>10</v>
      </c>
      <c r="B888" t="s">
        <v>16</v>
      </c>
      <c r="C888" t="s">
        <v>3785</v>
      </c>
      <c r="D888" t="s">
        <v>2408</v>
      </c>
      <c r="E888" t="s">
        <v>2409</v>
      </c>
      <c r="F888" t="s">
        <v>53</v>
      </c>
      <c r="G888">
        <v>66</v>
      </c>
      <c r="H888" s="37">
        <v>2200489.5337337921</v>
      </c>
      <c r="I888" s="37">
        <v>169318.9154561554</v>
      </c>
      <c r="J888" s="37">
        <v>63019.593468868021</v>
      </c>
      <c r="K888" s="37">
        <v>17787.045591542752</v>
      </c>
      <c r="L888" s="37">
        <v>250125.55451656613</v>
      </c>
    </row>
    <row r="889" spans="1:12" x14ac:dyDescent="0.25">
      <c r="A889" t="s">
        <v>10</v>
      </c>
      <c r="B889" t="s">
        <v>16</v>
      </c>
      <c r="C889" t="s">
        <v>3785</v>
      </c>
      <c r="D889" t="s">
        <v>2414</v>
      </c>
      <c r="E889" t="s">
        <v>2415</v>
      </c>
      <c r="F889" t="s">
        <v>53</v>
      </c>
      <c r="G889">
        <v>15</v>
      </c>
      <c r="H889" s="37">
        <v>847836.69905376295</v>
      </c>
      <c r="I889" s="37">
        <v>65989.121359809695</v>
      </c>
      <c r="J889" s="37">
        <v>24560.797535582285</v>
      </c>
      <c r="K889" s="37">
        <v>7174.8362593321699</v>
      </c>
      <c r="L889" s="37">
        <v>97724.755154724189</v>
      </c>
    </row>
    <row r="890" spans="1:12" x14ac:dyDescent="0.25">
      <c r="A890" t="s">
        <v>10</v>
      </c>
      <c r="B890" t="s">
        <v>16</v>
      </c>
      <c r="C890" t="s">
        <v>3785</v>
      </c>
      <c r="D890" t="s">
        <v>2416</v>
      </c>
      <c r="E890" t="s">
        <v>2417</v>
      </c>
      <c r="F890" t="s">
        <v>53</v>
      </c>
      <c r="G890">
        <v>15</v>
      </c>
      <c r="H890" s="37">
        <v>1349468.4529258206</v>
      </c>
      <c r="I890" s="37">
        <v>106580.21718275436</v>
      </c>
      <c r="J890" s="37">
        <v>39668.58599693844</v>
      </c>
      <c r="K890" s="37">
        <v>11069.078596668545</v>
      </c>
      <c r="L890" s="37">
        <v>157317.88177636152</v>
      </c>
    </row>
    <row r="891" spans="1:12" x14ac:dyDescent="0.25">
      <c r="A891" t="s">
        <v>10</v>
      </c>
      <c r="B891" t="s">
        <v>16</v>
      </c>
      <c r="C891" t="s">
        <v>3785</v>
      </c>
      <c r="D891" t="s">
        <v>2418</v>
      </c>
      <c r="E891" t="s">
        <v>2419</v>
      </c>
      <c r="F891" t="s">
        <v>53</v>
      </c>
      <c r="G891">
        <v>15</v>
      </c>
      <c r="H891" s="37">
        <v>519339.01879004081</v>
      </c>
      <c r="I891" s="37">
        <v>39490.878125305346</v>
      </c>
      <c r="J891" s="37">
        <v>14698.293327007514</v>
      </c>
      <c r="K891" s="37">
        <v>4098.3535572104183</v>
      </c>
      <c r="L891" s="37">
        <v>58287.525009523284</v>
      </c>
    </row>
    <row r="892" spans="1:12" x14ac:dyDescent="0.25">
      <c r="A892" t="s">
        <v>10</v>
      </c>
      <c r="B892" t="s">
        <v>16</v>
      </c>
      <c r="C892" t="s">
        <v>3785</v>
      </c>
      <c r="D892" t="s">
        <v>2420</v>
      </c>
      <c r="E892" t="s">
        <v>2421</v>
      </c>
      <c r="F892" t="s">
        <v>53</v>
      </c>
      <c r="G892">
        <v>15</v>
      </c>
      <c r="H892" s="37">
        <v>1131561.6448531721</v>
      </c>
      <c r="I892" s="37">
        <v>87919.702208077913</v>
      </c>
      <c r="J892" s="37">
        <v>32723.242268178539</v>
      </c>
      <c r="K892" s="37">
        <v>9441.8547789650675</v>
      </c>
      <c r="L892" s="37">
        <v>130084.79925522147</v>
      </c>
    </row>
    <row r="893" spans="1:12" x14ac:dyDescent="0.25">
      <c r="A893" t="s">
        <v>10</v>
      </c>
      <c r="B893" t="s">
        <v>16</v>
      </c>
      <c r="C893" t="s">
        <v>3785</v>
      </c>
      <c r="D893" t="s">
        <v>2420</v>
      </c>
      <c r="E893" t="s">
        <v>2421</v>
      </c>
      <c r="F893" t="s">
        <v>53</v>
      </c>
      <c r="G893">
        <v>66</v>
      </c>
      <c r="H893" s="37">
        <v>2984707.3018203047</v>
      </c>
      <c r="I893" s="37">
        <v>231277.47455743758</v>
      </c>
      <c r="J893" s="37">
        <v>86080.23731932271</v>
      </c>
      <c r="K893" s="37">
        <v>24442.261899616951</v>
      </c>
      <c r="L893" s="37">
        <v>341799.97377637721</v>
      </c>
    </row>
    <row r="894" spans="1:12" x14ac:dyDescent="0.25">
      <c r="A894" t="s">
        <v>10</v>
      </c>
      <c r="B894" t="s">
        <v>16</v>
      </c>
      <c r="C894" t="s">
        <v>3785</v>
      </c>
      <c r="D894" t="s">
        <v>2422</v>
      </c>
      <c r="E894" t="s">
        <v>2423</v>
      </c>
      <c r="F894" t="s">
        <v>53</v>
      </c>
      <c r="G894">
        <v>13.8</v>
      </c>
      <c r="H894" s="37">
        <v>712308.44612322806</v>
      </c>
      <c r="I894" s="37">
        <v>56630.876163152301</v>
      </c>
      <c r="J894" s="37">
        <v>21077.708795694551</v>
      </c>
      <c r="K894" s="37">
        <v>5952.9148621162849</v>
      </c>
      <c r="L894" s="37">
        <v>83661.499820963145</v>
      </c>
    </row>
    <row r="895" spans="1:12" x14ac:dyDescent="0.25">
      <c r="A895" t="s">
        <v>10</v>
      </c>
      <c r="B895" t="s">
        <v>16</v>
      </c>
      <c r="C895" t="s">
        <v>3785</v>
      </c>
      <c r="D895" t="s">
        <v>2424</v>
      </c>
      <c r="E895" t="s">
        <v>2425</v>
      </c>
      <c r="F895" t="s">
        <v>53</v>
      </c>
      <c r="G895">
        <v>15</v>
      </c>
      <c r="H895" s="37">
        <v>966555.27304426755</v>
      </c>
      <c r="I895" s="37">
        <v>73516.480190894508</v>
      </c>
      <c r="J895" s="37">
        <v>27362.440176342614</v>
      </c>
      <c r="K895" s="37">
        <v>7589.2105800929294</v>
      </c>
      <c r="L895" s="37">
        <v>108468.13094733005</v>
      </c>
    </row>
    <row r="896" spans="1:12" x14ac:dyDescent="0.25">
      <c r="A896" t="s">
        <v>10</v>
      </c>
      <c r="B896" t="s">
        <v>16</v>
      </c>
      <c r="C896" t="s">
        <v>3785</v>
      </c>
      <c r="D896" t="s">
        <v>2426</v>
      </c>
      <c r="E896" t="s">
        <v>2427</v>
      </c>
      <c r="F896" t="s">
        <v>53</v>
      </c>
      <c r="G896">
        <v>15</v>
      </c>
      <c r="H896" s="37">
        <v>1533938.2166539163</v>
      </c>
      <c r="I896" s="37">
        <v>119924.23640576885</v>
      </c>
      <c r="J896" s="37">
        <v>44635.158481823521</v>
      </c>
      <c r="K896" s="37">
        <v>12498.673448524542</v>
      </c>
      <c r="L896" s="37">
        <v>177058.06833611694</v>
      </c>
    </row>
    <row r="897" spans="1:12" x14ac:dyDescent="0.25">
      <c r="A897" t="s">
        <v>10</v>
      </c>
      <c r="B897" t="s">
        <v>16</v>
      </c>
      <c r="C897" t="s">
        <v>3785</v>
      </c>
      <c r="D897" t="s">
        <v>2428</v>
      </c>
      <c r="E897" t="s">
        <v>2429</v>
      </c>
      <c r="F897" t="s">
        <v>53</v>
      </c>
      <c r="G897">
        <v>23</v>
      </c>
      <c r="H897" s="37">
        <v>745353.84744369856</v>
      </c>
      <c r="I897" s="37">
        <v>58572.235512668129</v>
      </c>
      <c r="J897" s="37">
        <v>21800.272347757669</v>
      </c>
      <c r="K897" s="37">
        <v>6164.7901569682572</v>
      </c>
      <c r="L897" s="37">
        <v>86537.29801739406</v>
      </c>
    </row>
    <row r="898" spans="1:12" x14ac:dyDescent="0.25">
      <c r="A898" t="s">
        <v>10</v>
      </c>
      <c r="B898" t="s">
        <v>16</v>
      </c>
      <c r="C898" t="s">
        <v>3785</v>
      </c>
      <c r="D898" t="s">
        <v>2430</v>
      </c>
      <c r="E898" t="s">
        <v>2431</v>
      </c>
      <c r="F898" t="s">
        <v>53</v>
      </c>
      <c r="G898">
        <v>13.2</v>
      </c>
      <c r="H898" s="37">
        <v>735677.94516934606</v>
      </c>
      <c r="I898" s="37">
        <v>57621.203050288146</v>
      </c>
      <c r="J898" s="37">
        <v>21446.303158943658</v>
      </c>
      <c r="K898" s="37">
        <v>6111.8086453084015</v>
      </c>
      <c r="L898" s="37">
        <v>85179.314854540207</v>
      </c>
    </row>
    <row r="899" spans="1:12" x14ac:dyDescent="0.25">
      <c r="A899" t="s">
        <v>10</v>
      </c>
      <c r="B899" t="s">
        <v>16</v>
      </c>
      <c r="C899" t="s">
        <v>3785</v>
      </c>
      <c r="D899" t="s">
        <v>2432</v>
      </c>
      <c r="E899" t="s">
        <v>2433</v>
      </c>
      <c r="F899" t="s">
        <v>53</v>
      </c>
      <c r="G899">
        <v>15</v>
      </c>
      <c r="H899" s="37">
        <v>587978.462632098</v>
      </c>
      <c r="I899" s="37">
        <v>45426.38486359021</v>
      </c>
      <c r="J899" s="37">
        <v>16907.457144710432</v>
      </c>
      <c r="K899" s="37">
        <v>4821.7060920788826</v>
      </c>
      <c r="L899" s="37">
        <v>67155.548100379528</v>
      </c>
    </row>
    <row r="900" spans="1:12" x14ac:dyDescent="0.25">
      <c r="A900" t="s">
        <v>10</v>
      </c>
      <c r="B900" t="s">
        <v>16</v>
      </c>
      <c r="C900" t="s">
        <v>3785</v>
      </c>
      <c r="D900" t="s">
        <v>2434</v>
      </c>
      <c r="E900" t="s">
        <v>2435</v>
      </c>
      <c r="F900" t="s">
        <v>53</v>
      </c>
      <c r="G900">
        <v>13.8</v>
      </c>
      <c r="H900" s="37">
        <v>627891.20079342986</v>
      </c>
      <c r="I900" s="37">
        <v>48893.039367195866</v>
      </c>
      <c r="J900" s="37">
        <v>18197.727383718797</v>
      </c>
      <c r="K900" s="37">
        <v>5061.2886074470489</v>
      </c>
      <c r="L900" s="37">
        <v>72152.055358361744</v>
      </c>
    </row>
    <row r="901" spans="1:12" x14ac:dyDescent="0.25">
      <c r="A901" t="s">
        <v>10</v>
      </c>
      <c r="B901" t="s">
        <v>16</v>
      </c>
      <c r="C901" t="s">
        <v>3785</v>
      </c>
      <c r="D901" t="s">
        <v>2436</v>
      </c>
      <c r="E901" t="s">
        <v>2437</v>
      </c>
      <c r="F901" t="s">
        <v>53</v>
      </c>
      <c r="G901">
        <v>66</v>
      </c>
      <c r="H901" s="37">
        <v>2862114.8758925744</v>
      </c>
      <c r="I901" s="37">
        <v>222616.78571602007</v>
      </c>
      <c r="J901" s="37">
        <v>82856.77531877716</v>
      </c>
      <c r="K901" s="37">
        <v>23655.808489226903</v>
      </c>
      <c r="L901" s="37">
        <v>329129.36952402408</v>
      </c>
    </row>
    <row r="902" spans="1:12" x14ac:dyDescent="0.25">
      <c r="A902" t="s">
        <v>10</v>
      </c>
      <c r="B902" t="s">
        <v>16</v>
      </c>
      <c r="C902" t="s">
        <v>3785</v>
      </c>
      <c r="D902" t="s">
        <v>2438</v>
      </c>
      <c r="E902" t="s">
        <v>2439</v>
      </c>
      <c r="F902" t="s">
        <v>53</v>
      </c>
      <c r="G902">
        <v>66</v>
      </c>
      <c r="H902" s="37">
        <v>1345013.0516384933</v>
      </c>
      <c r="I902" s="37">
        <v>103875.56217576387</v>
      </c>
      <c r="J902" s="37">
        <v>38661.927889337829</v>
      </c>
      <c r="K902" s="37">
        <v>11286.106574788393</v>
      </c>
      <c r="L902" s="37">
        <v>153823.59663989008</v>
      </c>
    </row>
    <row r="903" spans="1:12" x14ac:dyDescent="0.25">
      <c r="A903" t="s">
        <v>10</v>
      </c>
      <c r="B903" t="s">
        <v>16</v>
      </c>
      <c r="C903" t="s">
        <v>3785</v>
      </c>
      <c r="D903" t="s">
        <v>2440</v>
      </c>
      <c r="E903" t="s">
        <v>2441</v>
      </c>
      <c r="F903" t="s">
        <v>53</v>
      </c>
      <c r="G903">
        <v>13.2</v>
      </c>
      <c r="H903" s="37">
        <v>3496352.6178847598</v>
      </c>
      <c r="I903" s="37">
        <v>268527.27854009427</v>
      </c>
      <c r="J903" s="37">
        <v>99944.414853520924</v>
      </c>
      <c r="K903" s="37">
        <v>28199.205848442733</v>
      </c>
      <c r="L903" s="37">
        <v>396670.89924205787</v>
      </c>
    </row>
    <row r="904" spans="1:12" x14ac:dyDescent="0.25">
      <c r="A904" t="s">
        <v>10</v>
      </c>
      <c r="B904" t="s">
        <v>16</v>
      </c>
      <c r="C904" t="s">
        <v>3785</v>
      </c>
      <c r="D904" t="s">
        <v>2442</v>
      </c>
      <c r="E904" t="s">
        <v>2443</v>
      </c>
      <c r="F904" t="s">
        <v>53</v>
      </c>
      <c r="G904">
        <v>66</v>
      </c>
      <c r="H904" s="37">
        <v>1953069.8664940021</v>
      </c>
      <c r="I904" s="37">
        <v>152096.7192247698</v>
      </c>
      <c r="J904" s="37">
        <v>56609.584272795488</v>
      </c>
      <c r="K904" s="37">
        <v>16810.686935195368</v>
      </c>
      <c r="L904" s="37">
        <v>225516.99043276079</v>
      </c>
    </row>
    <row r="905" spans="1:12" x14ac:dyDescent="0.25">
      <c r="A905" t="s">
        <v>10</v>
      </c>
      <c r="B905" t="s">
        <v>16</v>
      </c>
      <c r="C905" t="s">
        <v>3785</v>
      </c>
      <c r="D905" t="s">
        <v>2446</v>
      </c>
      <c r="E905" t="s">
        <v>2447</v>
      </c>
      <c r="F905" t="s">
        <v>53</v>
      </c>
      <c r="G905">
        <v>13.2</v>
      </c>
      <c r="H905" s="37">
        <v>821872.17309535178</v>
      </c>
      <c r="I905" s="37">
        <v>64571.578213654611</v>
      </c>
      <c r="J905" s="37">
        <v>24033.19556887581</v>
      </c>
      <c r="K905" s="37">
        <v>6789.9642754351407</v>
      </c>
      <c r="L905" s="37">
        <v>95394.738057965573</v>
      </c>
    </row>
    <row r="906" spans="1:12" x14ac:dyDescent="0.25">
      <c r="A906" t="s">
        <v>10</v>
      </c>
      <c r="B906" t="s">
        <v>16</v>
      </c>
      <c r="C906" t="s">
        <v>3785</v>
      </c>
      <c r="D906" t="s">
        <v>2452</v>
      </c>
      <c r="E906" t="s">
        <v>2453</v>
      </c>
      <c r="F906" t="s">
        <v>53</v>
      </c>
      <c r="G906">
        <v>23</v>
      </c>
      <c r="H906" s="37">
        <v>2231611.3087519682</v>
      </c>
      <c r="I906" s="37">
        <v>171761.50532112876</v>
      </c>
      <c r="J906" s="37">
        <v>63928.712334218137</v>
      </c>
      <c r="K906" s="37">
        <v>18824.715501455757</v>
      </c>
      <c r="L906" s="37">
        <v>254514.93315680276</v>
      </c>
    </row>
    <row r="907" spans="1:12" x14ac:dyDescent="0.25">
      <c r="A907" t="s">
        <v>10</v>
      </c>
      <c r="B907" t="s">
        <v>16</v>
      </c>
      <c r="C907" t="s">
        <v>3785</v>
      </c>
      <c r="D907" t="s">
        <v>2454</v>
      </c>
      <c r="E907" t="s">
        <v>2455</v>
      </c>
      <c r="F907" t="s">
        <v>53</v>
      </c>
      <c r="G907">
        <v>15</v>
      </c>
      <c r="H907" s="37">
        <v>1183073.0439685241</v>
      </c>
      <c r="I907" s="37">
        <v>93381.064471486636</v>
      </c>
      <c r="J907" s="37">
        <v>34755.932051827411</v>
      </c>
      <c r="K907" s="37">
        <v>9917.9459332942897</v>
      </c>
      <c r="L907" s="37">
        <v>138054.94245660835</v>
      </c>
    </row>
    <row r="908" spans="1:12" x14ac:dyDescent="0.25">
      <c r="A908" t="s">
        <v>10</v>
      </c>
      <c r="B908" t="s">
        <v>16</v>
      </c>
      <c r="C908" t="s">
        <v>3785</v>
      </c>
      <c r="D908" t="s">
        <v>2456</v>
      </c>
      <c r="E908" t="s">
        <v>2457</v>
      </c>
      <c r="F908" t="s">
        <v>53</v>
      </c>
      <c r="G908">
        <v>66</v>
      </c>
      <c r="H908" s="37">
        <v>2702386.5666062944</v>
      </c>
      <c r="I908" s="37">
        <v>208666.42858709471</v>
      </c>
      <c r="J908" s="37">
        <v>77664.527112828437</v>
      </c>
      <c r="K908" s="37">
        <v>21864.937541807314</v>
      </c>
      <c r="L908" s="37">
        <v>308195.89324173046</v>
      </c>
    </row>
    <row r="909" spans="1:12" x14ac:dyDescent="0.25">
      <c r="A909" t="s">
        <v>10</v>
      </c>
      <c r="B909" t="s">
        <v>16</v>
      </c>
      <c r="C909" t="s">
        <v>3785</v>
      </c>
      <c r="D909" t="s">
        <v>2458</v>
      </c>
      <c r="E909" t="s">
        <v>2459</v>
      </c>
      <c r="F909" t="s">
        <v>53</v>
      </c>
      <c r="G909">
        <v>15</v>
      </c>
      <c r="H909" s="37">
        <v>723949.35708613205</v>
      </c>
      <c r="I909" s="37">
        <v>56988.059507164508</v>
      </c>
      <c r="J909" s="37">
        <v>21210.650523279204</v>
      </c>
      <c r="K909" s="37">
        <v>6084.1657690645006</v>
      </c>
      <c r="L909" s="37">
        <v>84282.875799508183</v>
      </c>
    </row>
    <row r="910" spans="1:12" x14ac:dyDescent="0.25">
      <c r="A910" t="s">
        <v>10</v>
      </c>
      <c r="B910" t="s">
        <v>16</v>
      </c>
      <c r="C910" t="s">
        <v>3785</v>
      </c>
      <c r="D910" t="s">
        <v>2460</v>
      </c>
      <c r="E910" t="s">
        <v>2461</v>
      </c>
      <c r="F910" t="s">
        <v>53</v>
      </c>
      <c r="G910">
        <v>13.8</v>
      </c>
      <c r="H910" s="37">
        <v>1269165.0026741917</v>
      </c>
      <c r="I910" s="37">
        <v>97773.562539549399</v>
      </c>
      <c r="J910" s="37">
        <v>36390.7963067534</v>
      </c>
      <c r="K910" s="37">
        <v>10085.616000634463</v>
      </c>
      <c r="L910" s="37">
        <v>144249.9748469372</v>
      </c>
    </row>
    <row r="911" spans="1:12" x14ac:dyDescent="0.25">
      <c r="A911" t="s">
        <v>10</v>
      </c>
      <c r="B911" t="s">
        <v>16</v>
      </c>
      <c r="C911" t="s">
        <v>3785</v>
      </c>
      <c r="D911" t="s">
        <v>2464</v>
      </c>
      <c r="E911" t="s">
        <v>2465</v>
      </c>
      <c r="F911" t="s">
        <v>53</v>
      </c>
      <c r="G911">
        <v>13.2</v>
      </c>
      <c r="H911" s="37">
        <v>1052933.5489693109</v>
      </c>
      <c r="I911" s="37">
        <v>82191.562001772822</v>
      </c>
      <c r="J911" s="37">
        <v>30591.259163033374</v>
      </c>
      <c r="K911" s="37">
        <v>8692.7595468589807</v>
      </c>
      <c r="L911" s="37">
        <v>121475.58071166516</v>
      </c>
    </row>
    <row r="912" spans="1:12" x14ac:dyDescent="0.25">
      <c r="A912" t="s">
        <v>10</v>
      </c>
      <c r="B912" t="s">
        <v>16</v>
      </c>
      <c r="C912" t="s">
        <v>3785</v>
      </c>
      <c r="D912" t="s">
        <v>2466</v>
      </c>
      <c r="E912" t="s">
        <v>2467</v>
      </c>
      <c r="F912" t="s">
        <v>53</v>
      </c>
      <c r="G912">
        <v>66</v>
      </c>
      <c r="H912" s="37">
        <v>1452466.6160777831</v>
      </c>
      <c r="I912" s="37">
        <v>112732.79792076057</v>
      </c>
      <c r="J912" s="37">
        <v>41958.543594699819</v>
      </c>
      <c r="K912" s="37">
        <v>11762.801255444385</v>
      </c>
      <c r="L912" s="37">
        <v>166454.14277090479</v>
      </c>
    </row>
    <row r="913" spans="1:12" x14ac:dyDescent="0.25">
      <c r="A913" t="s">
        <v>10</v>
      </c>
      <c r="B913" t="s">
        <v>16</v>
      </c>
      <c r="C913" t="s">
        <v>3785</v>
      </c>
      <c r="D913" t="s">
        <v>2468</v>
      </c>
      <c r="E913" t="s">
        <v>2469</v>
      </c>
      <c r="F913" t="s">
        <v>53</v>
      </c>
      <c r="G913">
        <v>13.8</v>
      </c>
      <c r="H913" s="37">
        <v>667183.04767912498</v>
      </c>
      <c r="I913" s="37">
        <v>52899.403366752922</v>
      </c>
      <c r="J913" s="37">
        <v>19688.874606462312</v>
      </c>
      <c r="K913" s="37">
        <v>5528.3451288344586</v>
      </c>
      <c r="L913" s="37">
        <v>78116.623102049663</v>
      </c>
    </row>
    <row r="914" spans="1:12" x14ac:dyDescent="0.25">
      <c r="A914" t="s">
        <v>10</v>
      </c>
      <c r="B914" t="s">
        <v>16</v>
      </c>
      <c r="C914" t="s">
        <v>3785</v>
      </c>
      <c r="D914" t="s">
        <v>2468</v>
      </c>
      <c r="E914" t="s">
        <v>2469</v>
      </c>
      <c r="F914" t="s">
        <v>53</v>
      </c>
      <c r="G914">
        <v>66</v>
      </c>
      <c r="H914" s="37">
        <v>604483.8761352076</v>
      </c>
      <c r="I914" s="37">
        <v>45983.71037946397</v>
      </c>
      <c r="J914" s="37">
        <v>17114.890716710168</v>
      </c>
      <c r="K914" s="37">
        <v>4732.9750987050847</v>
      </c>
      <c r="L914" s="37">
        <v>67831.576194879235</v>
      </c>
    </row>
    <row r="915" spans="1:12" x14ac:dyDescent="0.25">
      <c r="A915" t="s">
        <v>10</v>
      </c>
      <c r="B915" t="s">
        <v>16</v>
      </c>
      <c r="C915" t="s">
        <v>3785</v>
      </c>
      <c r="D915" t="s">
        <v>2470</v>
      </c>
      <c r="E915" t="s">
        <v>2471</v>
      </c>
      <c r="F915" t="s">
        <v>53</v>
      </c>
      <c r="G915">
        <v>15</v>
      </c>
      <c r="H915" s="37">
        <v>791309.17319877609</v>
      </c>
      <c r="I915" s="37">
        <v>62452.703000758091</v>
      </c>
      <c r="J915" s="37">
        <v>23244.561563228785</v>
      </c>
      <c r="K915" s="37">
        <v>6848.6306135290097</v>
      </c>
      <c r="L915" s="37">
        <v>92545.895177515908</v>
      </c>
    </row>
    <row r="916" spans="1:12" x14ac:dyDescent="0.25">
      <c r="A916" t="s">
        <v>10</v>
      </c>
      <c r="B916" t="s">
        <v>16</v>
      </c>
      <c r="C916" t="s">
        <v>3785</v>
      </c>
      <c r="D916" t="s">
        <v>2472</v>
      </c>
      <c r="E916" t="s">
        <v>2473</v>
      </c>
      <c r="F916" t="s">
        <v>53</v>
      </c>
      <c r="G916">
        <v>15</v>
      </c>
      <c r="H916" s="37">
        <v>767513.65586319333</v>
      </c>
      <c r="I916" s="37">
        <v>60172.85208531739</v>
      </c>
      <c r="J916" s="37">
        <v>22396.013263272864</v>
      </c>
      <c r="K916" s="37">
        <v>6268.8275537485097</v>
      </c>
      <c r="L916" s="37">
        <v>88837.692902338749</v>
      </c>
    </row>
    <row r="917" spans="1:12" x14ac:dyDescent="0.25">
      <c r="A917" t="s">
        <v>10</v>
      </c>
      <c r="B917" t="s">
        <v>16</v>
      </c>
      <c r="C917" t="s">
        <v>3785</v>
      </c>
      <c r="D917" t="s">
        <v>2474</v>
      </c>
      <c r="E917" t="s">
        <v>2475</v>
      </c>
      <c r="F917" t="s">
        <v>53</v>
      </c>
      <c r="G917">
        <v>15</v>
      </c>
      <c r="H917" s="37">
        <v>1548887.8891837702</v>
      </c>
      <c r="I917" s="37">
        <v>121014.54793172659</v>
      </c>
      <c r="J917" s="37">
        <v>45040.966592129276</v>
      </c>
      <c r="K917" s="37">
        <v>12641.016111752675</v>
      </c>
      <c r="L917" s="37">
        <v>178696.53063560851</v>
      </c>
    </row>
    <row r="918" spans="1:12" x14ac:dyDescent="0.25">
      <c r="A918" t="s">
        <v>10</v>
      </c>
      <c r="B918" t="s">
        <v>16</v>
      </c>
      <c r="C918" t="s">
        <v>3785</v>
      </c>
      <c r="D918" t="s">
        <v>2478</v>
      </c>
      <c r="E918" t="s">
        <v>2479</v>
      </c>
      <c r="F918" t="s">
        <v>53</v>
      </c>
      <c r="G918">
        <v>15</v>
      </c>
      <c r="H918" s="37">
        <v>1384002.1938119498</v>
      </c>
      <c r="I918" s="37">
        <v>107911.14747479795</v>
      </c>
      <c r="J918" s="37">
        <v>40163.95112323884</v>
      </c>
      <c r="K918" s="37">
        <v>11193.973326190187</v>
      </c>
      <c r="L918" s="37">
        <v>159269.07192422697</v>
      </c>
    </row>
    <row r="919" spans="1:12" x14ac:dyDescent="0.25">
      <c r="A919" t="s">
        <v>10</v>
      </c>
      <c r="B919" t="s">
        <v>16</v>
      </c>
      <c r="C919" t="s">
        <v>3785</v>
      </c>
      <c r="D919" t="s">
        <v>2480</v>
      </c>
      <c r="E919" t="s">
        <v>2481</v>
      </c>
      <c r="F919" t="s">
        <v>53</v>
      </c>
      <c r="G919">
        <v>15</v>
      </c>
      <c r="H919" s="37">
        <v>1931034.1107963575</v>
      </c>
      <c r="I919" s="37">
        <v>151766.11649416506</v>
      </c>
      <c r="J919" s="37">
        <v>56486.53570715661</v>
      </c>
      <c r="K919" s="37">
        <v>15776.868417524855</v>
      </c>
      <c r="L919" s="37">
        <v>224029.52061884667</v>
      </c>
    </row>
    <row r="920" spans="1:12" x14ac:dyDescent="0.25">
      <c r="A920" t="s">
        <v>10</v>
      </c>
      <c r="B920" t="s">
        <v>16</v>
      </c>
      <c r="C920" t="s">
        <v>3785</v>
      </c>
      <c r="D920" t="s">
        <v>2482</v>
      </c>
      <c r="E920" t="s">
        <v>2483</v>
      </c>
      <c r="F920" t="s">
        <v>53</v>
      </c>
      <c r="G920">
        <v>23</v>
      </c>
      <c r="H920" s="37">
        <v>631298.63126670581</v>
      </c>
      <c r="I920" s="37">
        <v>49664.620606503042</v>
      </c>
      <c r="J920" s="37">
        <v>18484.905788437161</v>
      </c>
      <c r="K920" s="37">
        <v>5182.4816237471168</v>
      </c>
      <c r="L920" s="37">
        <v>73332.008018687309</v>
      </c>
    </row>
    <row r="921" spans="1:12" x14ac:dyDescent="0.25">
      <c r="A921" t="s">
        <v>10</v>
      </c>
      <c r="B921" t="s">
        <v>16</v>
      </c>
      <c r="C921" t="s">
        <v>3785</v>
      </c>
      <c r="D921" t="s">
        <v>2484</v>
      </c>
      <c r="E921" t="s">
        <v>2485</v>
      </c>
      <c r="F921" t="s">
        <v>53</v>
      </c>
      <c r="G921">
        <v>13.2</v>
      </c>
      <c r="H921" s="37">
        <v>1628944.979621293</v>
      </c>
      <c r="I921" s="37">
        <v>126522.45117273634</v>
      </c>
      <c r="J921" s="37">
        <v>47090.978678370026</v>
      </c>
      <c r="K921" s="37">
        <v>12974.078319346007</v>
      </c>
      <c r="L921" s="37">
        <v>186587.50817045238</v>
      </c>
    </row>
    <row r="922" spans="1:12" x14ac:dyDescent="0.25">
      <c r="A922" t="s">
        <v>10</v>
      </c>
      <c r="B922" t="s">
        <v>16</v>
      </c>
      <c r="C922" t="s">
        <v>3785</v>
      </c>
      <c r="D922" t="s">
        <v>2486</v>
      </c>
      <c r="E922" t="s">
        <v>2487</v>
      </c>
      <c r="F922" t="s">
        <v>53</v>
      </c>
      <c r="G922">
        <v>15</v>
      </c>
      <c r="H922" s="37">
        <v>666772.9648147322</v>
      </c>
      <c r="I922" s="37">
        <v>51644.480059413647</v>
      </c>
      <c r="J922" s="37">
        <v>19221.79887277912</v>
      </c>
      <c r="K922" s="37">
        <v>5368.010494803746</v>
      </c>
      <c r="L922" s="37">
        <v>76234.28942699646</v>
      </c>
    </row>
    <row r="923" spans="1:12" x14ac:dyDescent="0.25">
      <c r="A923" t="s">
        <v>10</v>
      </c>
      <c r="B923" t="s">
        <v>16</v>
      </c>
      <c r="C923" t="s">
        <v>3785</v>
      </c>
      <c r="D923" t="s">
        <v>2488</v>
      </c>
      <c r="E923" t="s">
        <v>2489</v>
      </c>
      <c r="F923" t="s">
        <v>53</v>
      </c>
      <c r="G923">
        <v>23</v>
      </c>
      <c r="H923" s="37">
        <v>1577505.2455113968</v>
      </c>
      <c r="I923" s="37">
        <v>123325.77515774405</v>
      </c>
      <c r="J923" s="37">
        <v>45901.192986831877</v>
      </c>
      <c r="K923" s="37">
        <v>13258.903203801441</v>
      </c>
      <c r="L923" s="37">
        <v>182485.87134837735</v>
      </c>
    </row>
    <row r="924" spans="1:12" x14ac:dyDescent="0.25">
      <c r="A924" t="s">
        <v>10</v>
      </c>
      <c r="B924" t="s">
        <v>16</v>
      </c>
      <c r="C924" t="s">
        <v>3785</v>
      </c>
      <c r="D924" t="s">
        <v>2490</v>
      </c>
      <c r="E924" t="s">
        <v>2491</v>
      </c>
      <c r="F924" t="s">
        <v>53</v>
      </c>
      <c r="G924">
        <v>13.2</v>
      </c>
      <c r="H924" s="37">
        <v>852713.61918478552</v>
      </c>
      <c r="I924" s="37">
        <v>67597.414276679046</v>
      </c>
      <c r="J924" s="37">
        <v>25159.395545302072</v>
      </c>
      <c r="K924" s="37">
        <v>7108.1571595929427</v>
      </c>
      <c r="L924" s="37">
        <v>99864.966981574064</v>
      </c>
    </row>
    <row r="925" spans="1:12" x14ac:dyDescent="0.25">
      <c r="A925" t="s">
        <v>10</v>
      </c>
      <c r="B925" t="s">
        <v>16</v>
      </c>
      <c r="C925" t="s">
        <v>3785</v>
      </c>
      <c r="D925" t="s">
        <v>2492</v>
      </c>
      <c r="E925" t="s">
        <v>2493</v>
      </c>
      <c r="F925" t="s">
        <v>53</v>
      </c>
      <c r="G925">
        <v>13.2</v>
      </c>
      <c r="H925" s="37">
        <v>1220424.6889725684</v>
      </c>
      <c r="I925" s="37">
        <v>94903.684403141349</v>
      </c>
      <c r="J925" s="37">
        <v>35322.643035310648</v>
      </c>
      <c r="K925" s="37">
        <v>10179.77004423686</v>
      </c>
      <c r="L925" s="37">
        <v>140406.09748268887</v>
      </c>
    </row>
    <row r="926" spans="1:12" x14ac:dyDescent="0.25">
      <c r="A926" t="s">
        <v>10</v>
      </c>
      <c r="B926" t="s">
        <v>16</v>
      </c>
      <c r="C926" t="s">
        <v>3785</v>
      </c>
      <c r="D926" t="s">
        <v>2494</v>
      </c>
      <c r="E926" t="s">
        <v>2495</v>
      </c>
      <c r="F926" t="s">
        <v>53</v>
      </c>
      <c r="G926">
        <v>23</v>
      </c>
      <c r="H926" s="37">
        <v>751594.14353429887</v>
      </c>
      <c r="I926" s="37">
        <v>57816.333942927879</v>
      </c>
      <c r="J926" s="37">
        <v>21518.929832072554</v>
      </c>
      <c r="K926" s="37">
        <v>6245.2956889291308</v>
      </c>
      <c r="L926" s="37">
        <v>85580.559463929545</v>
      </c>
    </row>
    <row r="927" spans="1:12" x14ac:dyDescent="0.25">
      <c r="A927" t="s">
        <v>10</v>
      </c>
      <c r="B927" t="s">
        <v>16</v>
      </c>
      <c r="C927" t="s">
        <v>3785</v>
      </c>
      <c r="D927" t="s">
        <v>2496</v>
      </c>
      <c r="E927" t="s">
        <v>2497</v>
      </c>
      <c r="F927" t="s">
        <v>53</v>
      </c>
      <c r="G927">
        <v>66</v>
      </c>
      <c r="H927" s="37">
        <v>2555976.0528072868</v>
      </c>
      <c r="I927" s="37">
        <v>198443.89283264504</v>
      </c>
      <c r="J927" s="37">
        <v>73859.754056428807</v>
      </c>
      <c r="K927" s="37">
        <v>21006.500103123086</v>
      </c>
      <c r="L927" s="37">
        <v>293310.14699219662</v>
      </c>
    </row>
    <row r="928" spans="1:12" x14ac:dyDescent="0.25">
      <c r="A928" t="s">
        <v>10</v>
      </c>
      <c r="B928" t="s">
        <v>16</v>
      </c>
      <c r="C928" t="s">
        <v>3785</v>
      </c>
      <c r="D928" t="s">
        <v>2498</v>
      </c>
      <c r="E928" t="s">
        <v>2499</v>
      </c>
      <c r="F928" t="s">
        <v>53</v>
      </c>
      <c r="G928">
        <v>15</v>
      </c>
      <c r="H928" s="37">
        <v>740333.75007926079</v>
      </c>
      <c r="I928" s="37">
        <v>57378.935882600468</v>
      </c>
      <c r="J928" s="37">
        <v>21356.132616701525</v>
      </c>
      <c r="K928" s="37">
        <v>5970.6524623492478</v>
      </c>
      <c r="L928" s="37">
        <v>84705.720961651241</v>
      </c>
    </row>
    <row r="929" spans="1:12" x14ac:dyDescent="0.25">
      <c r="A929" t="s">
        <v>10</v>
      </c>
      <c r="B929" t="s">
        <v>16</v>
      </c>
      <c r="C929" t="s">
        <v>3785</v>
      </c>
      <c r="D929" t="s">
        <v>2500</v>
      </c>
      <c r="E929" t="s">
        <v>2501</v>
      </c>
      <c r="F929" t="s">
        <v>53</v>
      </c>
      <c r="G929">
        <v>23</v>
      </c>
      <c r="H929" s="37">
        <v>2015066.5545963335</v>
      </c>
      <c r="I929" s="37">
        <v>158633.6395056725</v>
      </c>
      <c r="J929" s="37">
        <v>59042.590989918943</v>
      </c>
      <c r="K929" s="37">
        <v>17108.740381116248</v>
      </c>
      <c r="L929" s="37">
        <v>234784.97087670755</v>
      </c>
    </row>
    <row r="930" spans="1:12" x14ac:dyDescent="0.25">
      <c r="A930" t="s">
        <v>10</v>
      </c>
      <c r="B930" t="s">
        <v>16</v>
      </c>
      <c r="C930" t="s">
        <v>3785</v>
      </c>
      <c r="D930" t="s">
        <v>2502</v>
      </c>
      <c r="E930" t="s">
        <v>2503</v>
      </c>
      <c r="F930" t="s">
        <v>53</v>
      </c>
      <c r="G930">
        <v>15</v>
      </c>
      <c r="H930" s="37">
        <v>708279.01223220117</v>
      </c>
      <c r="I930" s="37">
        <v>55238.735389141752</v>
      </c>
      <c r="J930" s="37">
        <v>20559.561455846415</v>
      </c>
      <c r="K930" s="37">
        <v>5716.7907610339826</v>
      </c>
      <c r="L930" s="37">
        <v>81515.087606022178</v>
      </c>
    </row>
    <row r="931" spans="1:12" x14ac:dyDescent="0.25">
      <c r="A931" t="s">
        <v>10</v>
      </c>
      <c r="B931" t="s">
        <v>16</v>
      </c>
      <c r="C931" t="s">
        <v>3785</v>
      </c>
      <c r="D931" t="s">
        <v>2504</v>
      </c>
      <c r="E931" t="s">
        <v>2505</v>
      </c>
      <c r="F931" t="s">
        <v>53</v>
      </c>
      <c r="G931">
        <v>66</v>
      </c>
      <c r="H931" s="37">
        <v>3521875.617786692</v>
      </c>
      <c r="I931" s="37">
        <v>274634.29845833441</v>
      </c>
      <c r="J931" s="37">
        <v>102217.414958187</v>
      </c>
      <c r="K931" s="37">
        <v>29422.260184073682</v>
      </c>
      <c r="L931" s="37">
        <v>406273.97360059462</v>
      </c>
    </row>
    <row r="932" spans="1:12" x14ac:dyDescent="0.25">
      <c r="A932" t="s">
        <v>10</v>
      </c>
      <c r="B932" t="s">
        <v>16</v>
      </c>
      <c r="C932" t="s">
        <v>3785</v>
      </c>
      <c r="D932" t="s">
        <v>2506</v>
      </c>
      <c r="E932" t="s">
        <v>2507</v>
      </c>
      <c r="F932" t="s">
        <v>53</v>
      </c>
      <c r="G932">
        <v>110</v>
      </c>
      <c r="H932" s="37">
        <v>4852964.641472443</v>
      </c>
      <c r="I932" s="37">
        <v>370449.86624778353</v>
      </c>
      <c r="J932" s="37">
        <v>137879.45610587814</v>
      </c>
      <c r="K932" s="37">
        <v>43476.608568996438</v>
      </c>
      <c r="L932" s="37">
        <v>551805.9309226583</v>
      </c>
    </row>
    <row r="933" spans="1:12" x14ac:dyDescent="0.25">
      <c r="A933" t="s">
        <v>10</v>
      </c>
      <c r="B933" t="s">
        <v>16</v>
      </c>
      <c r="C933" t="s">
        <v>3785</v>
      </c>
      <c r="D933" t="s">
        <v>2510</v>
      </c>
      <c r="E933" t="s">
        <v>2511</v>
      </c>
      <c r="F933" t="s">
        <v>53</v>
      </c>
      <c r="G933">
        <v>13.8</v>
      </c>
      <c r="H933" s="37">
        <v>34716.931305889324</v>
      </c>
      <c r="I933" s="37">
        <v>3187.5602415139688</v>
      </c>
      <c r="J933" s="37">
        <v>1186.3928494731836</v>
      </c>
      <c r="K933" s="37">
        <v>349.10180067133604</v>
      </c>
      <c r="L933" s="37">
        <v>4723.0548916584894</v>
      </c>
    </row>
    <row r="934" spans="1:12" x14ac:dyDescent="0.25">
      <c r="A934" t="s">
        <v>10</v>
      </c>
      <c r="B934" t="s">
        <v>16</v>
      </c>
      <c r="C934" t="s">
        <v>3785</v>
      </c>
      <c r="D934" t="s">
        <v>2512</v>
      </c>
      <c r="E934" t="s">
        <v>2513</v>
      </c>
      <c r="F934" t="s">
        <v>53</v>
      </c>
      <c r="G934">
        <v>15</v>
      </c>
      <c r="H934" s="37">
        <v>1891786.0290714684</v>
      </c>
      <c r="I934" s="37">
        <v>146006.96956479305</v>
      </c>
      <c r="J934" s="37">
        <v>54343.012065756469</v>
      </c>
      <c r="K934" s="37">
        <v>15485.447006107113</v>
      </c>
      <c r="L934" s="37">
        <v>215835.42863665664</v>
      </c>
    </row>
    <row r="935" spans="1:12" x14ac:dyDescent="0.25">
      <c r="A935" t="s">
        <v>10</v>
      </c>
      <c r="B935" t="s">
        <v>16</v>
      </c>
      <c r="C935" t="s">
        <v>3785</v>
      </c>
      <c r="D935" t="s">
        <v>2514</v>
      </c>
      <c r="E935" t="s">
        <v>2515</v>
      </c>
      <c r="F935" t="s">
        <v>53</v>
      </c>
      <c r="G935">
        <v>13.8</v>
      </c>
      <c r="H935" s="37">
        <v>507618.69932198513</v>
      </c>
      <c r="I935" s="37">
        <v>38514.659007749964</v>
      </c>
      <c r="J935" s="37">
        <v>14334.94980003572</v>
      </c>
      <c r="K935" s="37">
        <v>4191.780363970116</v>
      </c>
      <c r="L935" s="37">
        <v>57041.3891717558</v>
      </c>
    </row>
    <row r="936" spans="1:12" x14ac:dyDescent="0.25">
      <c r="A936" t="s">
        <v>10</v>
      </c>
      <c r="B936" t="s">
        <v>16</v>
      </c>
      <c r="C936" t="s">
        <v>3785</v>
      </c>
      <c r="D936" t="s">
        <v>2516</v>
      </c>
      <c r="E936" t="s">
        <v>2517</v>
      </c>
      <c r="F936" t="s">
        <v>53</v>
      </c>
      <c r="G936">
        <v>23</v>
      </c>
      <c r="H936" s="37">
        <v>1205001.7271260798</v>
      </c>
      <c r="I936" s="37">
        <v>95350.670529746596</v>
      </c>
      <c r="J936" s="37">
        <v>35489.008877597087</v>
      </c>
      <c r="K936" s="37">
        <v>10599.742791548066</v>
      </c>
      <c r="L936" s="37">
        <v>141439.42219889167</v>
      </c>
    </row>
    <row r="937" spans="1:12" x14ac:dyDescent="0.25">
      <c r="A937" t="s">
        <v>10</v>
      </c>
      <c r="B937" t="s">
        <v>16</v>
      </c>
      <c r="C937" t="s">
        <v>3785</v>
      </c>
      <c r="D937" t="s">
        <v>2518</v>
      </c>
      <c r="E937" t="s">
        <v>2519</v>
      </c>
      <c r="F937" t="s">
        <v>53</v>
      </c>
      <c r="G937">
        <v>66</v>
      </c>
      <c r="H937" s="37">
        <v>4013635.5289630299</v>
      </c>
      <c r="I937" s="37">
        <v>310592.6361546691</v>
      </c>
      <c r="J937" s="37">
        <v>115600.91565764726</v>
      </c>
      <c r="K937" s="37">
        <v>32462.804252007641</v>
      </c>
      <c r="L937" s="37">
        <v>458656.35606432403</v>
      </c>
    </row>
    <row r="938" spans="1:12" x14ac:dyDescent="0.25">
      <c r="A938" t="s">
        <v>10</v>
      </c>
      <c r="B938" t="s">
        <v>16</v>
      </c>
      <c r="C938" t="s">
        <v>3785</v>
      </c>
      <c r="D938" t="s">
        <v>2520</v>
      </c>
      <c r="E938" t="s">
        <v>2521</v>
      </c>
      <c r="F938" t="s">
        <v>53</v>
      </c>
      <c r="G938">
        <v>13.8</v>
      </c>
      <c r="H938" s="37">
        <v>1759838.1301014463</v>
      </c>
      <c r="I938" s="37">
        <v>137002.19431520472</v>
      </c>
      <c r="J938" s="37">
        <v>50991.482946999931</v>
      </c>
      <c r="K938" s="37">
        <v>14265.000958972876</v>
      </c>
      <c r="L938" s="37">
        <v>202258.6782211776</v>
      </c>
    </row>
    <row r="939" spans="1:12" x14ac:dyDescent="0.25">
      <c r="A939" t="s">
        <v>10</v>
      </c>
      <c r="B939" t="s">
        <v>16</v>
      </c>
      <c r="C939" t="s">
        <v>3785</v>
      </c>
      <c r="D939" t="s">
        <v>2522</v>
      </c>
      <c r="E939" t="s">
        <v>2523</v>
      </c>
      <c r="F939" t="s">
        <v>53</v>
      </c>
      <c r="G939">
        <v>13.2</v>
      </c>
      <c r="H939" s="37">
        <v>1756387.9314834441</v>
      </c>
      <c r="I939" s="37">
        <v>136736.7661429203</v>
      </c>
      <c r="J939" s="37">
        <v>50892.692002896118</v>
      </c>
      <c r="K939" s="37">
        <v>14602.94123443145</v>
      </c>
      <c r="L939" s="37">
        <v>202232.39938024801</v>
      </c>
    </row>
    <row r="940" spans="1:12" x14ac:dyDescent="0.25">
      <c r="A940" t="s">
        <v>10</v>
      </c>
      <c r="B940" t="s">
        <v>16</v>
      </c>
      <c r="C940" t="s">
        <v>3785</v>
      </c>
      <c r="D940" t="s">
        <v>2526</v>
      </c>
      <c r="E940" t="s">
        <v>2527</v>
      </c>
      <c r="F940" t="s">
        <v>53</v>
      </c>
      <c r="G940">
        <v>13.2</v>
      </c>
      <c r="H940" s="37">
        <v>798557.57681695651</v>
      </c>
      <c r="I940" s="37">
        <v>62680.452301884303</v>
      </c>
      <c r="J940" s="37">
        <v>23329.328633293717</v>
      </c>
      <c r="K940" s="37">
        <v>6770.1832340302835</v>
      </c>
      <c r="L940" s="37">
        <v>92779.964169208353</v>
      </c>
    </row>
    <row r="941" spans="1:12" x14ac:dyDescent="0.25">
      <c r="A941" t="s">
        <v>10</v>
      </c>
      <c r="B941" t="s">
        <v>16</v>
      </c>
      <c r="C941" t="s">
        <v>3785</v>
      </c>
      <c r="D941" t="s">
        <v>2528</v>
      </c>
      <c r="E941" t="s">
        <v>2529</v>
      </c>
      <c r="F941" t="s">
        <v>53</v>
      </c>
      <c r="G941">
        <v>15</v>
      </c>
      <c r="H941" s="37">
        <v>750405.09364137182</v>
      </c>
      <c r="I941" s="37">
        <v>58260.027845695775</v>
      </c>
      <c r="J941" s="37">
        <v>21684.0703262797</v>
      </c>
      <c r="K941" s="37">
        <v>6011.5590008532927</v>
      </c>
      <c r="L941" s="37">
        <v>85955.657172828782</v>
      </c>
    </row>
    <row r="942" spans="1:12" x14ac:dyDescent="0.25">
      <c r="A942" t="s">
        <v>10</v>
      </c>
      <c r="B942" t="s">
        <v>16</v>
      </c>
      <c r="C942" t="s">
        <v>3785</v>
      </c>
      <c r="D942" t="s">
        <v>2530</v>
      </c>
      <c r="E942" t="s">
        <v>2531</v>
      </c>
      <c r="F942" t="s">
        <v>53</v>
      </c>
      <c r="G942">
        <v>15</v>
      </c>
      <c r="H942" s="37">
        <v>805168.01842336613</v>
      </c>
      <c r="I942" s="37">
        <v>62725.207540076328</v>
      </c>
      <c r="J942" s="37">
        <v>23345.986293241902</v>
      </c>
      <c r="K942" s="37">
        <v>6688.9858205742885</v>
      </c>
      <c r="L942" s="37">
        <v>92760.179653892526</v>
      </c>
    </row>
    <row r="943" spans="1:12" x14ac:dyDescent="0.25">
      <c r="A943" t="s">
        <v>10</v>
      </c>
      <c r="B943" t="s">
        <v>16</v>
      </c>
      <c r="C943" t="s">
        <v>3785</v>
      </c>
      <c r="D943" t="s">
        <v>2532</v>
      </c>
      <c r="E943" t="s">
        <v>2533</v>
      </c>
      <c r="F943" t="s">
        <v>53</v>
      </c>
      <c r="G943">
        <v>13.8</v>
      </c>
      <c r="H943" s="37">
        <v>757663.47541138087</v>
      </c>
      <c r="I943" s="37">
        <v>59008.444569896463</v>
      </c>
      <c r="J943" s="37">
        <v>21962.62702254346</v>
      </c>
      <c r="K943" s="37">
        <v>6136.5370843809851</v>
      </c>
      <c r="L943" s="37">
        <v>87107.608676820921</v>
      </c>
    </row>
    <row r="944" spans="1:12" x14ac:dyDescent="0.25">
      <c r="A944" t="s">
        <v>10</v>
      </c>
      <c r="B944" t="s">
        <v>16</v>
      </c>
      <c r="C944" t="s">
        <v>3785</v>
      </c>
      <c r="D944" t="s">
        <v>2534</v>
      </c>
      <c r="E944" t="s">
        <v>2535</v>
      </c>
      <c r="F944" t="s">
        <v>53</v>
      </c>
      <c r="G944">
        <v>15</v>
      </c>
      <c r="H944" s="37">
        <v>779355.78901282256</v>
      </c>
      <c r="I944" s="37">
        <v>60008.066293952572</v>
      </c>
      <c r="J944" s="37">
        <v>22334.680874311598</v>
      </c>
      <c r="K944" s="37">
        <v>6376.9547830424208</v>
      </c>
      <c r="L944" s="37">
        <v>88719.701951306532</v>
      </c>
    </row>
    <row r="945" spans="1:12" x14ac:dyDescent="0.25">
      <c r="A945" t="s">
        <v>10</v>
      </c>
      <c r="B945" t="s">
        <v>16</v>
      </c>
      <c r="C945" t="s">
        <v>3785</v>
      </c>
      <c r="D945" t="s">
        <v>2536</v>
      </c>
      <c r="E945" t="s">
        <v>2537</v>
      </c>
      <c r="F945" t="s">
        <v>53</v>
      </c>
      <c r="G945">
        <v>66</v>
      </c>
      <c r="H945" s="37">
        <v>5155128.9839832075</v>
      </c>
      <c r="I945" s="37">
        <v>405209.50615399407</v>
      </c>
      <c r="J945" s="37">
        <v>150816.80790802141</v>
      </c>
      <c r="K945" s="37">
        <v>44709.689628228589</v>
      </c>
      <c r="L945" s="37">
        <v>600736.0036902437</v>
      </c>
    </row>
    <row r="946" spans="1:12" x14ac:dyDescent="0.25">
      <c r="A946" t="s">
        <v>10</v>
      </c>
      <c r="B946" t="s">
        <v>16</v>
      </c>
      <c r="C946" t="s">
        <v>3785</v>
      </c>
      <c r="D946" t="s">
        <v>2538</v>
      </c>
      <c r="E946" t="s">
        <v>2539</v>
      </c>
      <c r="F946" t="s">
        <v>53</v>
      </c>
      <c r="G946">
        <v>15</v>
      </c>
      <c r="H946" s="37">
        <v>1882820.9455837421</v>
      </c>
      <c r="I946" s="37">
        <v>147142.21829126793</v>
      </c>
      <c r="J946" s="37">
        <v>54765.545561413179</v>
      </c>
      <c r="K946" s="37">
        <v>15409.713900284694</v>
      </c>
      <c r="L946" s="37">
        <v>217317.47775296593</v>
      </c>
    </row>
    <row r="947" spans="1:12" x14ac:dyDescent="0.25">
      <c r="A947" t="s">
        <v>10</v>
      </c>
      <c r="B947" t="s">
        <v>16</v>
      </c>
      <c r="C947" t="s">
        <v>3785</v>
      </c>
      <c r="D947" t="s">
        <v>2542</v>
      </c>
      <c r="E947" t="s">
        <v>2543</v>
      </c>
      <c r="F947" t="s">
        <v>53</v>
      </c>
      <c r="G947">
        <v>23</v>
      </c>
      <c r="H947" s="37">
        <v>615442.30371144798</v>
      </c>
      <c r="I947" s="37">
        <v>47961.980384152223</v>
      </c>
      <c r="J947" s="37">
        <v>17851.192216936775</v>
      </c>
      <c r="K947" s="37">
        <v>5013.8115994283253</v>
      </c>
      <c r="L947" s="37">
        <v>70826.984200517327</v>
      </c>
    </row>
    <row r="948" spans="1:12" x14ac:dyDescent="0.25">
      <c r="A948" t="s">
        <v>10</v>
      </c>
      <c r="B948" t="s">
        <v>16</v>
      </c>
      <c r="C948" t="s">
        <v>3785</v>
      </c>
      <c r="D948" t="s">
        <v>2544</v>
      </c>
      <c r="E948" t="s">
        <v>2545</v>
      </c>
      <c r="F948" t="s">
        <v>53</v>
      </c>
      <c r="G948">
        <v>15</v>
      </c>
      <c r="H948" s="37">
        <v>868966.03411471681</v>
      </c>
      <c r="I948" s="37">
        <v>68383.789657788438</v>
      </c>
      <c r="J948" s="37">
        <v>25452.080250362516</v>
      </c>
      <c r="K948" s="37">
        <v>7290.3211831276267</v>
      </c>
      <c r="L948" s="37">
        <v>101126.19109127858</v>
      </c>
    </row>
    <row r="949" spans="1:12" x14ac:dyDescent="0.25">
      <c r="A949" t="s">
        <v>10</v>
      </c>
      <c r="B949" t="s">
        <v>16</v>
      </c>
      <c r="C949" t="s">
        <v>3785</v>
      </c>
      <c r="D949" t="s">
        <v>2546</v>
      </c>
      <c r="E949" t="s">
        <v>2547</v>
      </c>
      <c r="F949" t="s">
        <v>53</v>
      </c>
      <c r="G949">
        <v>15</v>
      </c>
      <c r="H949" s="37">
        <v>1477846.972796174</v>
      </c>
      <c r="I949" s="37">
        <v>116151.15443178482</v>
      </c>
      <c r="J949" s="37">
        <v>43230.837579551044</v>
      </c>
      <c r="K949" s="37">
        <v>12304.751029061692</v>
      </c>
      <c r="L949" s="37">
        <v>171686.74304039744</v>
      </c>
    </row>
    <row r="950" spans="1:12" x14ac:dyDescent="0.25">
      <c r="A950" t="s">
        <v>10</v>
      </c>
      <c r="B950" t="s">
        <v>16</v>
      </c>
      <c r="C950" t="s">
        <v>3785</v>
      </c>
      <c r="D950" t="s">
        <v>2548</v>
      </c>
      <c r="E950" t="s">
        <v>2549</v>
      </c>
      <c r="F950" t="s">
        <v>53</v>
      </c>
      <c r="G950">
        <v>15</v>
      </c>
      <c r="H950" s="37">
        <v>1624069.2344427137</v>
      </c>
      <c r="I950" s="37">
        <v>127324.78918514386</v>
      </c>
      <c r="J950" s="37">
        <v>47389.604589304588</v>
      </c>
      <c r="K950" s="37">
        <v>13395.67310550971</v>
      </c>
      <c r="L950" s="37">
        <v>188110.06687995809</v>
      </c>
    </row>
    <row r="951" spans="1:12" x14ac:dyDescent="0.25">
      <c r="A951" t="s">
        <v>10</v>
      </c>
      <c r="B951" t="s">
        <v>16</v>
      </c>
      <c r="C951" t="s">
        <v>3785</v>
      </c>
      <c r="D951" t="s">
        <v>2552</v>
      </c>
      <c r="E951" t="s">
        <v>2553</v>
      </c>
      <c r="F951" t="s">
        <v>53</v>
      </c>
      <c r="G951">
        <v>15</v>
      </c>
      <c r="H951" s="37">
        <v>1720495.1531763871</v>
      </c>
      <c r="I951" s="37">
        <v>135575.62294736956</v>
      </c>
      <c r="J951" s="37">
        <v>50460.520724538794</v>
      </c>
      <c r="K951" s="37">
        <v>14578.162150482643</v>
      </c>
      <c r="L951" s="37">
        <v>200614.30582239077</v>
      </c>
    </row>
    <row r="952" spans="1:12" x14ac:dyDescent="0.25">
      <c r="A952" t="s">
        <v>10</v>
      </c>
      <c r="B952" t="s">
        <v>16</v>
      </c>
      <c r="C952" t="s">
        <v>3785</v>
      </c>
      <c r="D952" t="s">
        <v>2554</v>
      </c>
      <c r="E952" t="s">
        <v>2555</v>
      </c>
      <c r="F952" t="s">
        <v>53</v>
      </c>
      <c r="G952">
        <v>23</v>
      </c>
      <c r="H952" s="37">
        <v>811191.87524550583</v>
      </c>
      <c r="I952" s="37">
        <v>63384.722379346327</v>
      </c>
      <c r="J952" s="37">
        <v>23591.454184088649</v>
      </c>
      <c r="K952" s="37">
        <v>6552.3461442403914</v>
      </c>
      <c r="L952" s="37">
        <v>93528.52270767538</v>
      </c>
    </row>
    <row r="953" spans="1:12" x14ac:dyDescent="0.25">
      <c r="A953" t="s">
        <v>10</v>
      </c>
      <c r="B953" t="s">
        <v>16</v>
      </c>
      <c r="C953" t="s">
        <v>3785</v>
      </c>
      <c r="D953" t="s">
        <v>2558</v>
      </c>
      <c r="E953" t="s">
        <v>2559</v>
      </c>
      <c r="F953" t="s">
        <v>53</v>
      </c>
      <c r="G953">
        <v>15</v>
      </c>
      <c r="H953" s="37">
        <v>1785533.1865069822</v>
      </c>
      <c r="I953" s="37">
        <v>138692.42914416414</v>
      </c>
      <c r="J953" s="37">
        <v>51620.579297522694</v>
      </c>
      <c r="K953" s="37">
        <v>14568.220823358417</v>
      </c>
      <c r="L953" s="37">
        <v>204881.2292650452</v>
      </c>
    </row>
    <row r="954" spans="1:12" x14ac:dyDescent="0.25">
      <c r="A954" t="s">
        <v>10</v>
      </c>
      <c r="B954" t="s">
        <v>16</v>
      </c>
      <c r="C954" t="s">
        <v>3785</v>
      </c>
      <c r="D954" t="s">
        <v>2560</v>
      </c>
      <c r="E954" t="s">
        <v>2561</v>
      </c>
      <c r="F954" t="s">
        <v>53</v>
      </c>
      <c r="G954">
        <v>13.8</v>
      </c>
      <c r="H954" s="37">
        <v>815055.35939449025</v>
      </c>
      <c r="I954" s="37">
        <v>64064.983380643818</v>
      </c>
      <c r="J954" s="37">
        <v>23844.643685326595</v>
      </c>
      <c r="K954" s="37">
        <v>6815.1400617732943</v>
      </c>
      <c r="L954" s="37">
        <v>94724.767127743733</v>
      </c>
    </row>
    <row r="955" spans="1:12" x14ac:dyDescent="0.25">
      <c r="A955" t="s">
        <v>10</v>
      </c>
      <c r="B955" t="s">
        <v>16</v>
      </c>
      <c r="C955" t="s">
        <v>3785</v>
      </c>
      <c r="D955" t="s">
        <v>2562</v>
      </c>
      <c r="E955" t="s">
        <v>2563</v>
      </c>
      <c r="F955" t="s">
        <v>53</v>
      </c>
      <c r="G955">
        <v>15</v>
      </c>
      <c r="H955" s="37">
        <v>778297.56167941936</v>
      </c>
      <c r="I955" s="37">
        <v>59755.145420405875</v>
      </c>
      <c r="J955" s="37">
        <v>22240.545079809457</v>
      </c>
      <c r="K955" s="37">
        <v>6709.352938509558</v>
      </c>
      <c r="L955" s="37">
        <v>88705.043438724839</v>
      </c>
    </row>
    <row r="956" spans="1:12" x14ac:dyDescent="0.25">
      <c r="A956" t="s">
        <v>10</v>
      </c>
      <c r="B956" t="s">
        <v>16</v>
      </c>
      <c r="C956" t="s">
        <v>3785</v>
      </c>
      <c r="D956" t="s">
        <v>2564</v>
      </c>
      <c r="E956" t="s">
        <v>2565</v>
      </c>
      <c r="F956" t="s">
        <v>53</v>
      </c>
      <c r="G956">
        <v>15</v>
      </c>
      <c r="H956" s="37">
        <v>1198441.8370957074</v>
      </c>
      <c r="I956" s="37">
        <v>92601.459887148798</v>
      </c>
      <c r="J956" s="37">
        <v>34465.767401061268</v>
      </c>
      <c r="K956" s="37">
        <v>9897.8222248695729</v>
      </c>
      <c r="L956" s="37">
        <v>136965.04951307958</v>
      </c>
    </row>
    <row r="957" spans="1:12" x14ac:dyDescent="0.25">
      <c r="A957" t="s">
        <v>10</v>
      </c>
      <c r="B957" t="s">
        <v>16</v>
      </c>
      <c r="C957" t="s">
        <v>3785</v>
      </c>
      <c r="D957" t="s">
        <v>2566</v>
      </c>
      <c r="E957" t="s">
        <v>2567</v>
      </c>
      <c r="F957" t="s">
        <v>53</v>
      </c>
      <c r="G957">
        <v>66</v>
      </c>
      <c r="H957" s="37">
        <v>3018512.1425449154</v>
      </c>
      <c r="I957" s="37">
        <v>234219.44271187749</v>
      </c>
      <c r="J957" s="37">
        <v>87175.222109366223</v>
      </c>
      <c r="K957" s="37">
        <v>24697.273122393883</v>
      </c>
      <c r="L957" s="37">
        <v>346091.9379436376</v>
      </c>
    </row>
    <row r="958" spans="1:12" x14ac:dyDescent="0.25">
      <c r="A958" t="s">
        <v>10</v>
      </c>
      <c r="B958" t="s">
        <v>16</v>
      </c>
      <c r="C958" t="s">
        <v>3785</v>
      </c>
      <c r="D958" t="s">
        <v>2568</v>
      </c>
      <c r="E958" t="s">
        <v>2569</v>
      </c>
      <c r="F958" t="s">
        <v>53</v>
      </c>
      <c r="G958">
        <v>15</v>
      </c>
      <c r="H958" s="37">
        <v>1595154.7431175264</v>
      </c>
      <c r="I958" s="37">
        <v>124900.93941972184</v>
      </c>
      <c r="J958" s="37">
        <v>46487.460688636456</v>
      </c>
      <c r="K958" s="37">
        <v>13134.151288112409</v>
      </c>
      <c r="L958" s="37">
        <v>184522.55139647069</v>
      </c>
    </row>
    <row r="959" spans="1:12" x14ac:dyDescent="0.25">
      <c r="A959" t="s">
        <v>10</v>
      </c>
      <c r="B959" t="s">
        <v>16</v>
      </c>
      <c r="C959" t="s">
        <v>3785</v>
      </c>
      <c r="D959" t="s">
        <v>2570</v>
      </c>
      <c r="E959" t="s">
        <v>2571</v>
      </c>
      <c r="F959" t="s">
        <v>53</v>
      </c>
      <c r="G959">
        <v>13.8</v>
      </c>
      <c r="H959" s="37">
        <v>1103149.7536021951</v>
      </c>
      <c r="I959" s="37">
        <v>85698.526515230318</v>
      </c>
      <c r="J959" s="37">
        <v>31896.532571810127</v>
      </c>
      <c r="K959" s="37">
        <v>8895.361197855198</v>
      </c>
      <c r="L959" s="37">
        <v>126490.42028489565</v>
      </c>
    </row>
    <row r="960" spans="1:12" x14ac:dyDescent="0.25">
      <c r="A960" t="s">
        <v>10</v>
      </c>
      <c r="B960" t="s">
        <v>16</v>
      </c>
      <c r="C960" t="s">
        <v>3785</v>
      </c>
      <c r="D960" t="s">
        <v>2572</v>
      </c>
      <c r="E960" t="s">
        <v>2573</v>
      </c>
      <c r="F960" t="s">
        <v>53</v>
      </c>
      <c r="G960">
        <v>13.8</v>
      </c>
      <c r="H960" s="37">
        <v>902210.70659153874</v>
      </c>
      <c r="I960" s="37">
        <v>70276.935205381073</v>
      </c>
      <c r="J960" s="37">
        <v>26156.698883580604</v>
      </c>
      <c r="K960" s="37">
        <v>7755.5153576433031</v>
      </c>
      <c r="L960" s="37">
        <v>104189.14944660498</v>
      </c>
    </row>
    <row r="961" spans="1:12" x14ac:dyDescent="0.25">
      <c r="A961" t="s">
        <v>10</v>
      </c>
      <c r="B961" t="s">
        <v>16</v>
      </c>
      <c r="C961" t="s">
        <v>3785</v>
      </c>
      <c r="D961" t="s">
        <v>2574</v>
      </c>
      <c r="E961" t="s">
        <v>2575</v>
      </c>
      <c r="F961" t="s">
        <v>53</v>
      </c>
      <c r="G961">
        <v>13.8</v>
      </c>
      <c r="H961" s="37">
        <v>1064486.470347024</v>
      </c>
      <c r="I961" s="37">
        <v>82887.765256448096</v>
      </c>
      <c r="J961" s="37">
        <v>30850.382285592579</v>
      </c>
      <c r="K961" s="37">
        <v>10221.599885311543</v>
      </c>
      <c r="L961" s="37">
        <v>123959.74742735222</v>
      </c>
    </row>
    <row r="962" spans="1:12" x14ac:dyDescent="0.25">
      <c r="A962" t="s">
        <v>10</v>
      </c>
      <c r="B962" t="s">
        <v>16</v>
      </c>
      <c r="C962" t="s">
        <v>3785</v>
      </c>
      <c r="D962" t="s">
        <v>2578</v>
      </c>
      <c r="E962" t="s">
        <v>2579</v>
      </c>
      <c r="F962" t="s">
        <v>53</v>
      </c>
      <c r="G962">
        <v>66</v>
      </c>
      <c r="H962" s="37">
        <v>4836360.5396442059</v>
      </c>
      <c r="I962" s="37">
        <v>378659.41443651216</v>
      </c>
      <c r="J962" s="37">
        <v>140935.00597178051</v>
      </c>
      <c r="K962" s="37">
        <v>40818.319463928608</v>
      </c>
      <c r="L962" s="37">
        <v>560412.73987222114</v>
      </c>
    </row>
    <row r="963" spans="1:12" x14ac:dyDescent="0.25">
      <c r="A963" t="s">
        <v>10</v>
      </c>
      <c r="B963" t="s">
        <v>16</v>
      </c>
      <c r="C963" t="s">
        <v>3785</v>
      </c>
      <c r="D963" t="s">
        <v>2580</v>
      </c>
      <c r="E963" t="s">
        <v>2581</v>
      </c>
      <c r="F963" t="s">
        <v>53</v>
      </c>
      <c r="G963">
        <v>66</v>
      </c>
      <c r="H963" s="37">
        <v>3582995.3362992974</v>
      </c>
      <c r="I963" s="37">
        <v>276532.89966175106</v>
      </c>
      <c r="J963" s="37">
        <v>102924.06415728251</v>
      </c>
      <c r="K963" s="37">
        <v>28995.16131405855</v>
      </c>
      <c r="L963" s="37">
        <v>408452.12513309205</v>
      </c>
    </row>
    <row r="964" spans="1:12" x14ac:dyDescent="0.25">
      <c r="A964" t="s">
        <v>10</v>
      </c>
      <c r="B964" t="s">
        <v>16</v>
      </c>
      <c r="C964" t="s">
        <v>3785</v>
      </c>
      <c r="D964" t="s">
        <v>2582</v>
      </c>
      <c r="E964" t="s">
        <v>2583</v>
      </c>
      <c r="F964" t="s">
        <v>53</v>
      </c>
      <c r="G964">
        <v>13.2</v>
      </c>
      <c r="H964" s="37">
        <v>2315044.2361926241</v>
      </c>
      <c r="I964" s="37">
        <v>180303.72757998502</v>
      </c>
      <c r="J964" s="37">
        <v>67108.0817072356</v>
      </c>
      <c r="K964" s="37">
        <v>19100.308386983794</v>
      </c>
      <c r="L964" s="37">
        <v>266512.11767420475</v>
      </c>
    </row>
    <row r="965" spans="1:12" x14ac:dyDescent="0.25">
      <c r="A965" t="s">
        <v>10</v>
      </c>
      <c r="B965" t="s">
        <v>16</v>
      </c>
      <c r="C965" t="s">
        <v>3785</v>
      </c>
      <c r="D965" t="s">
        <v>2584</v>
      </c>
      <c r="E965" t="s">
        <v>2585</v>
      </c>
      <c r="F965" t="s">
        <v>53</v>
      </c>
      <c r="G965">
        <v>23</v>
      </c>
      <c r="H965" s="37">
        <v>637698.33526330406</v>
      </c>
      <c r="I965" s="37">
        <v>50836.985334910518</v>
      </c>
      <c r="J965" s="37">
        <v>18921.253661221715</v>
      </c>
      <c r="K965" s="37">
        <v>5304.207743742596</v>
      </c>
      <c r="L965" s="37">
        <v>75062.446739874809</v>
      </c>
    </row>
    <row r="966" spans="1:12" x14ac:dyDescent="0.25">
      <c r="A966" t="s">
        <v>10</v>
      </c>
      <c r="B966" t="s">
        <v>16</v>
      </c>
      <c r="C966" t="s">
        <v>3785</v>
      </c>
      <c r="D966" t="s">
        <v>2586</v>
      </c>
      <c r="E966" t="s">
        <v>2587</v>
      </c>
      <c r="F966" t="s">
        <v>53</v>
      </c>
      <c r="G966">
        <v>23</v>
      </c>
      <c r="H966" s="37">
        <v>1949985.7101416977</v>
      </c>
      <c r="I966" s="37">
        <v>151544.54341016628</v>
      </c>
      <c r="J966" s="37">
        <v>56404.067392026969</v>
      </c>
      <c r="K966" s="37">
        <v>15634.635565597195</v>
      </c>
      <c r="L966" s="37">
        <v>223583.24636779045</v>
      </c>
    </row>
    <row r="967" spans="1:12" x14ac:dyDescent="0.25">
      <c r="A967" t="s">
        <v>10</v>
      </c>
      <c r="B967" t="s">
        <v>16</v>
      </c>
      <c r="C967" t="s">
        <v>3785</v>
      </c>
      <c r="D967" t="s">
        <v>2588</v>
      </c>
      <c r="E967" t="s">
        <v>2589</v>
      </c>
      <c r="F967" t="s">
        <v>53</v>
      </c>
      <c r="G967">
        <v>13.2</v>
      </c>
      <c r="H967" s="37">
        <v>1804067.3284067635</v>
      </c>
      <c r="I967" s="37">
        <v>141759.55145451039</v>
      </c>
      <c r="J967" s="37">
        <v>52762.14579407499</v>
      </c>
      <c r="K967" s="37">
        <v>14971.455509151709</v>
      </c>
      <c r="L967" s="37">
        <v>209493.15275773706</v>
      </c>
    </row>
    <row r="968" spans="1:12" x14ac:dyDescent="0.25">
      <c r="A968" t="s">
        <v>10</v>
      </c>
      <c r="B968" t="s">
        <v>16</v>
      </c>
      <c r="C968" t="s">
        <v>3785</v>
      </c>
      <c r="D968" t="s">
        <v>2592</v>
      </c>
      <c r="E968" t="s">
        <v>2593</v>
      </c>
      <c r="F968" t="s">
        <v>53</v>
      </c>
      <c r="G968">
        <v>23</v>
      </c>
      <c r="H968" s="37">
        <v>1103989.628450759</v>
      </c>
      <c r="I968" s="37">
        <v>86612.382388224854</v>
      </c>
      <c r="J968" s="37">
        <v>32236.664833170893</v>
      </c>
      <c r="K968" s="37">
        <v>8988.8854107891493</v>
      </c>
      <c r="L968" s="37">
        <v>127837.93263218491</v>
      </c>
    </row>
    <row r="969" spans="1:12" x14ac:dyDescent="0.25">
      <c r="A969" t="s">
        <v>10</v>
      </c>
      <c r="B969" t="s">
        <v>16</v>
      </c>
      <c r="C969" t="s">
        <v>3785</v>
      </c>
      <c r="D969" t="s">
        <v>2594</v>
      </c>
      <c r="E969" t="s">
        <v>2595</v>
      </c>
      <c r="F969" t="s">
        <v>53</v>
      </c>
      <c r="G969">
        <v>13.2</v>
      </c>
      <c r="H969" s="37">
        <v>656613.56696014258</v>
      </c>
      <c r="I969" s="37">
        <v>51888.903793699959</v>
      </c>
      <c r="J969" s="37">
        <v>19312.772077558802</v>
      </c>
      <c r="K969" s="37">
        <v>5397.8235378995259</v>
      </c>
      <c r="L969" s="37">
        <v>76599.499409158278</v>
      </c>
    </row>
    <row r="970" spans="1:12" x14ac:dyDescent="0.25">
      <c r="A970" t="s">
        <v>10</v>
      </c>
      <c r="B970" t="s">
        <v>16</v>
      </c>
      <c r="C970" t="s">
        <v>3785</v>
      </c>
      <c r="D970" t="s">
        <v>2596</v>
      </c>
      <c r="E970" t="s">
        <v>2597</v>
      </c>
      <c r="F970" t="s">
        <v>53</v>
      </c>
      <c r="G970">
        <v>15</v>
      </c>
      <c r="H970" s="37">
        <v>852977.6401202908</v>
      </c>
      <c r="I970" s="37">
        <v>67801.336279933967</v>
      </c>
      <c r="J970" s="37">
        <v>25235.294222717166</v>
      </c>
      <c r="K970" s="37">
        <v>7019.8679655544438</v>
      </c>
      <c r="L970" s="37">
        <v>100056.49846820559</v>
      </c>
    </row>
    <row r="971" spans="1:12" x14ac:dyDescent="0.25">
      <c r="A971" t="s">
        <v>10</v>
      </c>
      <c r="B971" t="s">
        <v>16</v>
      </c>
      <c r="C971" t="s">
        <v>3785</v>
      </c>
      <c r="D971" t="s">
        <v>2598</v>
      </c>
      <c r="E971" t="s">
        <v>2599</v>
      </c>
      <c r="F971" t="s">
        <v>53</v>
      </c>
      <c r="G971">
        <v>15</v>
      </c>
      <c r="H971" s="37">
        <v>812869.95698046894</v>
      </c>
      <c r="I971" s="37">
        <v>63747.32604108251</v>
      </c>
      <c r="J971" s="37">
        <v>23726.413324899211</v>
      </c>
      <c r="K971" s="37">
        <v>6633.2926599191487</v>
      </c>
      <c r="L971" s="37">
        <v>94107.032025900917</v>
      </c>
    </row>
    <row r="972" spans="1:12" x14ac:dyDescent="0.25">
      <c r="A972" t="s">
        <v>10</v>
      </c>
      <c r="B972" t="s">
        <v>16</v>
      </c>
      <c r="C972" t="s">
        <v>3785</v>
      </c>
      <c r="D972" t="s">
        <v>2600</v>
      </c>
      <c r="E972" t="s">
        <v>2601</v>
      </c>
      <c r="F972" t="s">
        <v>53</v>
      </c>
      <c r="G972">
        <v>13.2</v>
      </c>
      <c r="H972" s="37">
        <v>1316739.4425742645</v>
      </c>
      <c r="I972" s="37">
        <v>102664.04244825937</v>
      </c>
      <c r="J972" s="37">
        <v>38211.006735601644</v>
      </c>
      <c r="K972" s="37">
        <v>10612.225438361746</v>
      </c>
      <c r="L972" s="37">
        <v>151487.27462222285</v>
      </c>
    </row>
    <row r="973" spans="1:12" x14ac:dyDescent="0.25">
      <c r="A973" t="s">
        <v>10</v>
      </c>
      <c r="B973" t="s">
        <v>16</v>
      </c>
      <c r="C973" t="s">
        <v>3785</v>
      </c>
      <c r="D973" t="s">
        <v>2602</v>
      </c>
      <c r="E973" t="s">
        <v>2603</v>
      </c>
      <c r="F973" t="s">
        <v>53</v>
      </c>
      <c r="G973">
        <v>15</v>
      </c>
      <c r="H973" s="37">
        <v>713604.76959228574</v>
      </c>
      <c r="I973" s="37">
        <v>57488.375542061367</v>
      </c>
      <c r="J973" s="37">
        <v>21396.86547179936</v>
      </c>
      <c r="K973" s="37">
        <v>5991.2774813575252</v>
      </c>
      <c r="L973" s="37">
        <v>84876.518495218246</v>
      </c>
    </row>
    <row r="974" spans="1:12" x14ac:dyDescent="0.25">
      <c r="A974" t="s">
        <v>10</v>
      </c>
      <c r="B974" t="s">
        <v>16</v>
      </c>
      <c r="C974" t="s">
        <v>3785</v>
      </c>
      <c r="D974" t="s">
        <v>2604</v>
      </c>
      <c r="E974" t="s">
        <v>2605</v>
      </c>
      <c r="F974" t="s">
        <v>53</v>
      </c>
      <c r="G974">
        <v>13.8</v>
      </c>
      <c r="H974" s="37">
        <v>1260870.2088388514</v>
      </c>
      <c r="I974" s="37">
        <v>98114.060265521024</v>
      </c>
      <c r="J974" s="37">
        <v>36517.527736670687</v>
      </c>
      <c r="K974" s="37">
        <v>10510.27877853214</v>
      </c>
      <c r="L974" s="37">
        <v>145141.86678072388</v>
      </c>
    </row>
    <row r="975" spans="1:12" x14ac:dyDescent="0.25">
      <c r="A975" t="s">
        <v>10</v>
      </c>
      <c r="B975" t="s">
        <v>16</v>
      </c>
      <c r="C975" t="s">
        <v>3785</v>
      </c>
      <c r="D975" t="s">
        <v>2606</v>
      </c>
      <c r="E975" t="s">
        <v>2607</v>
      </c>
      <c r="F975" t="s">
        <v>53</v>
      </c>
      <c r="G975">
        <v>23</v>
      </c>
      <c r="H975" s="37">
        <v>1109314.2653904508</v>
      </c>
      <c r="I975" s="37">
        <v>86774.255326817511</v>
      </c>
      <c r="J975" s="37">
        <v>32296.913073931479</v>
      </c>
      <c r="K975" s="37">
        <v>9273.596802204238</v>
      </c>
      <c r="L975" s="37">
        <v>128344.76520295328</v>
      </c>
    </row>
    <row r="976" spans="1:12" x14ac:dyDescent="0.25">
      <c r="A976" t="s">
        <v>10</v>
      </c>
      <c r="B976" t="s">
        <v>16</v>
      </c>
      <c r="C976" t="s">
        <v>26</v>
      </c>
      <c r="D976" t="s">
        <v>2614</v>
      </c>
      <c r="E976" t="s">
        <v>2615</v>
      </c>
      <c r="F976" t="s">
        <v>53</v>
      </c>
      <c r="G976">
        <v>66</v>
      </c>
      <c r="H976" s="37">
        <v>2712223.7453539479</v>
      </c>
      <c r="I976" s="37">
        <v>202769.06018689566</v>
      </c>
      <c r="J976" s="37">
        <v>75469.558180294087</v>
      </c>
      <c r="K976" s="37">
        <v>33505.575487275579</v>
      </c>
      <c r="L976" s="37">
        <v>311744.19385446544</v>
      </c>
    </row>
    <row r="977" spans="1:12" x14ac:dyDescent="0.25">
      <c r="A977" t="s">
        <v>10</v>
      </c>
      <c r="B977" t="s">
        <v>16</v>
      </c>
      <c r="C977" t="s">
        <v>26</v>
      </c>
      <c r="D977" t="s">
        <v>2616</v>
      </c>
      <c r="E977" t="s">
        <v>2617</v>
      </c>
      <c r="F977" t="s">
        <v>53</v>
      </c>
      <c r="G977">
        <v>66</v>
      </c>
      <c r="H977" s="37">
        <v>839138.05966038024</v>
      </c>
      <c r="I977" s="37">
        <v>64290.678597044258</v>
      </c>
      <c r="J977" s="37">
        <v>23928.64623605819</v>
      </c>
      <c r="K977" s="37">
        <v>9167.1012157503119</v>
      </c>
      <c r="L977" s="37">
        <v>97386.426048852736</v>
      </c>
    </row>
    <row r="978" spans="1:12" x14ac:dyDescent="0.25">
      <c r="A978" t="s">
        <v>10</v>
      </c>
      <c r="B978" t="s">
        <v>16</v>
      </c>
      <c r="C978" t="s">
        <v>26</v>
      </c>
      <c r="D978" t="s">
        <v>2618</v>
      </c>
      <c r="E978" t="s">
        <v>2619</v>
      </c>
      <c r="F978" t="s">
        <v>53</v>
      </c>
      <c r="G978">
        <v>66</v>
      </c>
      <c r="H978" s="37">
        <v>1209532.316371199</v>
      </c>
      <c r="I978" s="37">
        <v>92053.973213327161</v>
      </c>
      <c r="J978" s="37">
        <v>34261.995793376918</v>
      </c>
      <c r="K978" s="37">
        <v>13611.142246916148</v>
      </c>
      <c r="L978" s="37">
        <v>139927.11125362036</v>
      </c>
    </row>
    <row r="979" spans="1:12" x14ac:dyDescent="0.25">
      <c r="A979" t="s">
        <v>10</v>
      </c>
      <c r="B979" t="s">
        <v>16</v>
      </c>
      <c r="C979" t="s">
        <v>26</v>
      </c>
      <c r="D979" t="s">
        <v>2620</v>
      </c>
      <c r="E979" t="s">
        <v>2621</v>
      </c>
      <c r="F979" t="s">
        <v>53</v>
      </c>
      <c r="G979">
        <v>66</v>
      </c>
      <c r="H979" s="37">
        <v>1642328.3126329454</v>
      </c>
      <c r="I979" s="37">
        <v>125296.34789734131</v>
      </c>
      <c r="J979" s="37">
        <v>46634.629606217743</v>
      </c>
      <c r="K979" s="37">
        <v>18421.513136419115</v>
      </c>
      <c r="L979" s="37">
        <v>190352.49063997774</v>
      </c>
    </row>
    <row r="980" spans="1:12" x14ac:dyDescent="0.25">
      <c r="A980" t="s">
        <v>10</v>
      </c>
      <c r="B980" t="s">
        <v>16</v>
      </c>
      <c r="C980" t="s">
        <v>26</v>
      </c>
      <c r="D980" t="s">
        <v>2622</v>
      </c>
      <c r="E980" t="s">
        <v>2623</v>
      </c>
      <c r="F980" t="s">
        <v>53</v>
      </c>
      <c r="G980">
        <v>66</v>
      </c>
      <c r="H980" s="37">
        <v>1139504.7670202246</v>
      </c>
      <c r="I980" s="37">
        <v>86304.879907792536</v>
      </c>
      <c r="J980" s="37">
        <v>32122.214056922272</v>
      </c>
      <c r="K980" s="37">
        <v>12673.659418040023</v>
      </c>
      <c r="L980" s="37">
        <v>131100.75338275483</v>
      </c>
    </row>
    <row r="981" spans="1:12" x14ac:dyDescent="0.25">
      <c r="A981" t="s">
        <v>10</v>
      </c>
      <c r="B981" t="s">
        <v>16</v>
      </c>
      <c r="C981" t="s">
        <v>26</v>
      </c>
      <c r="D981" t="s">
        <v>2624</v>
      </c>
      <c r="E981" t="s">
        <v>2625</v>
      </c>
      <c r="F981" t="s">
        <v>53</v>
      </c>
      <c r="G981">
        <v>66</v>
      </c>
      <c r="H981" s="37">
        <v>1375363.7058211584</v>
      </c>
      <c r="I981" s="37">
        <v>103733.69315249073</v>
      </c>
      <c r="J981" s="37">
        <v>38609.124998719097</v>
      </c>
      <c r="K981" s="37">
        <v>16610.826485422887</v>
      </c>
      <c r="L981" s="37">
        <v>158953.6446366325</v>
      </c>
    </row>
    <row r="982" spans="1:12" x14ac:dyDescent="0.25">
      <c r="A982" t="s">
        <v>10</v>
      </c>
      <c r="B982" t="s">
        <v>16</v>
      </c>
      <c r="C982" t="s">
        <v>26</v>
      </c>
      <c r="D982" t="s">
        <v>2631</v>
      </c>
      <c r="E982" t="s">
        <v>2632</v>
      </c>
      <c r="F982" t="s">
        <v>53</v>
      </c>
      <c r="G982">
        <v>110</v>
      </c>
      <c r="H982" s="37">
        <v>275686.5511700316</v>
      </c>
      <c r="I982" s="37">
        <v>22746.488811469477</v>
      </c>
      <c r="J982" s="37">
        <v>8466.1213065362226</v>
      </c>
      <c r="K982" s="37">
        <v>4242.1182507920803</v>
      </c>
      <c r="L982" s="37">
        <v>35454.728368797776</v>
      </c>
    </row>
    <row r="983" spans="1:12" x14ac:dyDescent="0.25">
      <c r="A983" t="s">
        <v>10</v>
      </c>
      <c r="B983" t="s">
        <v>16</v>
      </c>
      <c r="C983" t="s">
        <v>26</v>
      </c>
      <c r="D983" t="s">
        <v>2633</v>
      </c>
      <c r="E983" t="s">
        <v>2634</v>
      </c>
      <c r="F983" t="s">
        <v>53</v>
      </c>
      <c r="G983">
        <v>66</v>
      </c>
      <c r="H983" s="37">
        <v>94778.954462854686</v>
      </c>
      <c r="I983" s="37">
        <v>7999.1565087103854</v>
      </c>
      <c r="J983" s="37">
        <v>2977.2432094470537</v>
      </c>
      <c r="K983" s="37">
        <v>1017.6566765442116</v>
      </c>
      <c r="L983" s="37">
        <v>11994.056394701649</v>
      </c>
    </row>
    <row r="984" spans="1:12" x14ac:dyDescent="0.25">
      <c r="A984" t="s">
        <v>10</v>
      </c>
      <c r="B984" t="s">
        <v>16</v>
      </c>
      <c r="C984" t="s">
        <v>26</v>
      </c>
      <c r="D984" t="s">
        <v>2635</v>
      </c>
      <c r="E984" t="s">
        <v>2636</v>
      </c>
      <c r="F984" t="s">
        <v>53</v>
      </c>
      <c r="G984">
        <v>66</v>
      </c>
      <c r="H984" s="37">
        <v>90933.755792856449</v>
      </c>
      <c r="I984" s="37">
        <v>7350.5702171370349</v>
      </c>
      <c r="J984" s="37">
        <v>2735.842865520227</v>
      </c>
      <c r="K984" s="37">
        <v>791.96358565772857</v>
      </c>
      <c r="L984" s="37">
        <v>10878.37666831499</v>
      </c>
    </row>
    <row r="985" spans="1:12" x14ac:dyDescent="0.25">
      <c r="A985" t="s">
        <v>10</v>
      </c>
      <c r="B985" t="s">
        <v>16</v>
      </c>
      <c r="C985" t="s">
        <v>26</v>
      </c>
      <c r="D985" t="s">
        <v>2637</v>
      </c>
      <c r="E985" t="s">
        <v>2638</v>
      </c>
      <c r="F985" t="s">
        <v>53</v>
      </c>
      <c r="G985">
        <v>66</v>
      </c>
      <c r="H985" s="37">
        <v>93626.412654063475</v>
      </c>
      <c r="I985" s="37">
        <v>7845.2791158960608</v>
      </c>
      <c r="J985" s="37">
        <v>2919.9708680014282</v>
      </c>
      <c r="K985" s="37">
        <v>863.67577282434399</v>
      </c>
      <c r="L985" s="37">
        <v>11628.925756721834</v>
      </c>
    </row>
    <row r="986" spans="1:12" x14ac:dyDescent="0.25">
      <c r="A986" t="s">
        <v>10</v>
      </c>
      <c r="B986" t="s">
        <v>16</v>
      </c>
      <c r="C986" t="s">
        <v>26</v>
      </c>
      <c r="D986" t="s">
        <v>2639</v>
      </c>
      <c r="E986" t="s">
        <v>2640</v>
      </c>
      <c r="F986" t="s">
        <v>53</v>
      </c>
      <c r="G986">
        <v>66</v>
      </c>
      <c r="H986" s="37">
        <v>2603496.6257789182</v>
      </c>
      <c r="I986" s="37">
        <v>191660.13146292779</v>
      </c>
      <c r="J986" s="37">
        <v>71334.874408117466</v>
      </c>
      <c r="K986" s="37">
        <v>37090.609749035779</v>
      </c>
      <c r="L986" s="37">
        <v>300085.61562008108</v>
      </c>
    </row>
    <row r="987" spans="1:12" x14ac:dyDescent="0.25">
      <c r="A987" t="s">
        <v>10</v>
      </c>
      <c r="B987" t="s">
        <v>16</v>
      </c>
      <c r="C987" t="s">
        <v>26</v>
      </c>
      <c r="D987" t="s">
        <v>2641</v>
      </c>
      <c r="E987" t="s">
        <v>2642</v>
      </c>
      <c r="F987" t="s">
        <v>53</v>
      </c>
      <c r="G987">
        <v>66</v>
      </c>
      <c r="H987" s="37">
        <v>406044.48567480716</v>
      </c>
      <c r="I987" s="37">
        <v>31753.331919362656</v>
      </c>
      <c r="J987" s="37">
        <v>11818.420071078475</v>
      </c>
      <c r="K987" s="37">
        <v>4441.0819686555988</v>
      </c>
      <c r="L987" s="37">
        <v>48012.83395909673</v>
      </c>
    </row>
    <row r="988" spans="1:12" x14ac:dyDescent="0.25">
      <c r="A988" t="s">
        <v>10</v>
      </c>
      <c r="B988" t="s">
        <v>16</v>
      </c>
      <c r="C988" t="s">
        <v>26</v>
      </c>
      <c r="D988" t="s">
        <v>2645</v>
      </c>
      <c r="E988" t="s">
        <v>2646</v>
      </c>
      <c r="F988" t="s">
        <v>53</v>
      </c>
      <c r="G988">
        <v>66</v>
      </c>
      <c r="H988" s="37">
        <v>935822.09050691535</v>
      </c>
      <c r="I988" s="37">
        <v>71271.44508973138</v>
      </c>
      <c r="J988" s="37">
        <v>26526.850135989007</v>
      </c>
      <c r="K988" s="37">
        <v>10536.849528650229</v>
      </c>
      <c r="L988" s="37">
        <v>108335.14475437073</v>
      </c>
    </row>
    <row r="989" spans="1:12" x14ac:dyDescent="0.25">
      <c r="A989" t="s">
        <v>10</v>
      </c>
      <c r="B989" t="s">
        <v>16</v>
      </c>
      <c r="C989" t="s">
        <v>26</v>
      </c>
      <c r="D989" t="s">
        <v>2647</v>
      </c>
      <c r="E989" t="s">
        <v>2648</v>
      </c>
      <c r="F989" t="s">
        <v>53</v>
      </c>
      <c r="G989">
        <v>66</v>
      </c>
      <c r="H989" s="37">
        <v>2918460.3619554807</v>
      </c>
      <c r="I989" s="37">
        <v>219296.99285872807</v>
      </c>
      <c r="J989" s="37">
        <v>81621.166197943225</v>
      </c>
      <c r="K989" s="37">
        <v>38654.597826523117</v>
      </c>
      <c r="L989" s="37">
        <v>339572.75688319659</v>
      </c>
    </row>
    <row r="990" spans="1:12" x14ac:dyDescent="0.25">
      <c r="A990" t="s">
        <v>10</v>
      </c>
      <c r="B990" t="s">
        <v>16</v>
      </c>
      <c r="C990" t="s">
        <v>26</v>
      </c>
      <c r="D990" t="s">
        <v>2649</v>
      </c>
      <c r="E990" t="s">
        <v>2650</v>
      </c>
      <c r="F990" t="s">
        <v>53</v>
      </c>
      <c r="G990">
        <v>66</v>
      </c>
      <c r="H990" s="37">
        <v>3459571.3709617998</v>
      </c>
      <c r="I990" s="37">
        <v>258097.71214469668</v>
      </c>
      <c r="J990" s="37">
        <v>96062.586101407316</v>
      </c>
      <c r="K990" s="37">
        <v>42519.995488282475</v>
      </c>
      <c r="L990" s="37">
        <v>396680.29373438732</v>
      </c>
    </row>
    <row r="991" spans="1:12" x14ac:dyDescent="0.25">
      <c r="A991" t="s">
        <v>10</v>
      </c>
      <c r="B991" t="s">
        <v>16</v>
      </c>
      <c r="C991" t="s">
        <v>26</v>
      </c>
      <c r="D991" t="s">
        <v>2651</v>
      </c>
      <c r="E991" t="s">
        <v>2652</v>
      </c>
      <c r="F991" t="s">
        <v>53</v>
      </c>
      <c r="G991">
        <v>66</v>
      </c>
      <c r="H991" s="37">
        <v>2508689.0050400691</v>
      </c>
      <c r="I991" s="37">
        <v>191943.775222197</v>
      </c>
      <c r="J991" s="37">
        <v>71440.445096135125</v>
      </c>
      <c r="K991" s="37">
        <v>26714.420613386155</v>
      </c>
      <c r="L991" s="37">
        <v>290098.6409317159</v>
      </c>
    </row>
    <row r="992" spans="1:12" x14ac:dyDescent="0.25">
      <c r="A992" t="s">
        <v>10</v>
      </c>
      <c r="B992" t="s">
        <v>16</v>
      </c>
      <c r="C992" t="s">
        <v>26</v>
      </c>
      <c r="D992" t="s">
        <v>2653</v>
      </c>
      <c r="E992" t="s">
        <v>2654</v>
      </c>
      <c r="F992" t="s">
        <v>53</v>
      </c>
      <c r="G992">
        <v>66</v>
      </c>
      <c r="H992" s="37">
        <v>2182218.1270125574</v>
      </c>
      <c r="I992" s="37">
        <v>161536.54199163365</v>
      </c>
      <c r="J992" s="37">
        <v>60123.03574738773</v>
      </c>
      <c r="K992" s="37">
        <v>28688.674692606874</v>
      </c>
      <c r="L992" s="37">
        <v>250348.25243162795</v>
      </c>
    </row>
    <row r="993" spans="1:12" x14ac:dyDescent="0.25">
      <c r="A993" t="s">
        <v>10</v>
      </c>
      <c r="B993" t="s">
        <v>16</v>
      </c>
      <c r="C993" t="s">
        <v>26</v>
      </c>
      <c r="D993" t="s">
        <v>2216</v>
      </c>
      <c r="E993" t="s">
        <v>2217</v>
      </c>
      <c r="F993" t="s">
        <v>53</v>
      </c>
      <c r="G993">
        <v>66</v>
      </c>
      <c r="H993" s="37">
        <v>330716.32821946393</v>
      </c>
      <c r="I993" s="37">
        <v>27711.064701072584</v>
      </c>
      <c r="J993" s="37">
        <v>10313.909862618415</v>
      </c>
      <c r="K993" s="37">
        <v>3468.87950262613</v>
      </c>
      <c r="L993" s="37">
        <v>41493.854066317122</v>
      </c>
    </row>
    <row r="994" spans="1:12" x14ac:dyDescent="0.25">
      <c r="A994" t="s">
        <v>10</v>
      </c>
      <c r="B994" t="s">
        <v>16</v>
      </c>
      <c r="C994" t="s">
        <v>26</v>
      </c>
      <c r="D994" t="s">
        <v>2655</v>
      </c>
      <c r="E994" t="s">
        <v>2656</v>
      </c>
      <c r="F994" t="s">
        <v>53</v>
      </c>
      <c r="G994">
        <v>66</v>
      </c>
      <c r="H994" s="37">
        <v>44308.775424938416</v>
      </c>
      <c r="I994" s="37">
        <v>3834.7604973694797</v>
      </c>
      <c r="J994" s="37">
        <v>1427.2773183293709</v>
      </c>
      <c r="K994" s="37">
        <v>438.63462547601057</v>
      </c>
      <c r="L994" s="37">
        <v>5700.6724411748619</v>
      </c>
    </row>
    <row r="995" spans="1:12" x14ac:dyDescent="0.25">
      <c r="A995" t="s">
        <v>10</v>
      </c>
      <c r="B995" t="s">
        <v>16</v>
      </c>
      <c r="C995" t="s">
        <v>26</v>
      </c>
      <c r="D995" t="s">
        <v>2659</v>
      </c>
      <c r="E995" t="s">
        <v>2660</v>
      </c>
      <c r="F995" t="s">
        <v>53</v>
      </c>
      <c r="G995">
        <v>66</v>
      </c>
      <c r="H995" s="37">
        <v>1766625.0150582865</v>
      </c>
      <c r="I995" s="37">
        <v>129368.99921477385</v>
      </c>
      <c r="J995" s="37">
        <v>48150.44861364286</v>
      </c>
      <c r="K995" s="37">
        <v>31659.656946182688</v>
      </c>
      <c r="L995" s="37">
        <v>209179.10477459905</v>
      </c>
    </row>
    <row r="996" spans="1:12" x14ac:dyDescent="0.25">
      <c r="A996" t="s">
        <v>10</v>
      </c>
      <c r="B996" t="s">
        <v>16</v>
      </c>
      <c r="C996" t="s">
        <v>26</v>
      </c>
      <c r="D996" t="s">
        <v>2665</v>
      </c>
      <c r="E996" t="s">
        <v>2666</v>
      </c>
      <c r="F996" t="s">
        <v>53</v>
      </c>
      <c r="G996">
        <v>154</v>
      </c>
      <c r="H996" s="37">
        <v>43474.628337987866</v>
      </c>
      <c r="I996" s="37">
        <v>3750.9748973118108</v>
      </c>
      <c r="J996" s="37">
        <v>1396.0927667395238</v>
      </c>
      <c r="K996" s="37">
        <v>458.79470966957001</v>
      </c>
      <c r="L996" s="37">
        <v>5605.8623737209045</v>
      </c>
    </row>
    <row r="997" spans="1:12" x14ac:dyDescent="0.25">
      <c r="A997" t="s">
        <v>10</v>
      </c>
      <c r="B997" t="s">
        <v>16</v>
      </c>
      <c r="C997" t="s">
        <v>26</v>
      </c>
      <c r="D997" t="s">
        <v>2667</v>
      </c>
      <c r="E997" t="s">
        <v>2668</v>
      </c>
      <c r="F997" t="s">
        <v>53</v>
      </c>
      <c r="G997">
        <v>66</v>
      </c>
      <c r="H997" s="37">
        <v>498697.13779914763</v>
      </c>
      <c r="I997" s="37">
        <v>39351.259595837</v>
      </c>
      <c r="J997" s="37">
        <v>14646.328058129509</v>
      </c>
      <c r="K997" s="37">
        <v>5374.8323123105429</v>
      </c>
      <c r="L997" s="37">
        <v>59372.419966277041</v>
      </c>
    </row>
    <row r="998" spans="1:12" x14ac:dyDescent="0.25">
      <c r="A998" t="s">
        <v>10</v>
      </c>
      <c r="B998" t="s">
        <v>16</v>
      </c>
      <c r="C998" t="s">
        <v>26</v>
      </c>
      <c r="D998" t="s">
        <v>2669</v>
      </c>
      <c r="E998" t="s">
        <v>2670</v>
      </c>
      <c r="F998" t="s">
        <v>53</v>
      </c>
      <c r="G998">
        <v>66</v>
      </c>
      <c r="H998" s="37">
        <v>1565500.1198250891</v>
      </c>
      <c r="I998" s="37">
        <v>118807.43960117115</v>
      </c>
      <c r="J998" s="37">
        <v>44219.492692661697</v>
      </c>
      <c r="K998" s="37">
        <v>19238.562873542225</v>
      </c>
      <c r="L998" s="37">
        <v>182265.49516737458</v>
      </c>
    </row>
    <row r="999" spans="1:12" x14ac:dyDescent="0.25">
      <c r="A999" t="s">
        <v>10</v>
      </c>
      <c r="B999" t="s">
        <v>16</v>
      </c>
      <c r="C999" t="s">
        <v>26</v>
      </c>
      <c r="D999" t="s">
        <v>2671</v>
      </c>
      <c r="E999" t="s">
        <v>2672</v>
      </c>
      <c r="F999" t="s">
        <v>53</v>
      </c>
      <c r="G999">
        <v>66</v>
      </c>
      <c r="H999" s="37">
        <v>1327909.7267685374</v>
      </c>
      <c r="I999" s="37">
        <v>96296.630234934782</v>
      </c>
      <c r="J999" s="37">
        <v>35841.090013353714</v>
      </c>
      <c r="K999" s="37">
        <v>22461.064226329894</v>
      </c>
      <c r="L999" s="37">
        <v>154598.78447461833</v>
      </c>
    </row>
    <row r="1000" spans="1:12" x14ac:dyDescent="0.25">
      <c r="A1000" t="s">
        <v>10</v>
      </c>
      <c r="B1000" t="s">
        <v>16</v>
      </c>
      <c r="C1000" t="s">
        <v>26</v>
      </c>
      <c r="D1000" t="s">
        <v>2673</v>
      </c>
      <c r="E1000" t="s">
        <v>2674</v>
      </c>
      <c r="F1000" t="s">
        <v>53</v>
      </c>
      <c r="G1000">
        <v>66</v>
      </c>
      <c r="H1000" s="37">
        <v>1044518.2952115065</v>
      </c>
      <c r="I1000" s="37">
        <v>79241.035110148965</v>
      </c>
      <c r="J1000" s="37">
        <v>29493.088856850169</v>
      </c>
      <c r="K1000" s="37">
        <v>12563.510922035266</v>
      </c>
      <c r="L1000" s="37">
        <v>121297.63488903444</v>
      </c>
    </row>
    <row r="1001" spans="1:12" x14ac:dyDescent="0.25">
      <c r="A1001" t="s">
        <v>10</v>
      </c>
      <c r="B1001" t="s">
        <v>16</v>
      </c>
      <c r="C1001" t="s">
        <v>26</v>
      </c>
      <c r="D1001" t="s">
        <v>2675</v>
      </c>
      <c r="E1001" t="s">
        <v>2676</v>
      </c>
      <c r="F1001" t="s">
        <v>53</v>
      </c>
      <c r="G1001">
        <v>66</v>
      </c>
      <c r="H1001" s="37">
        <v>1516860.3413109698</v>
      </c>
      <c r="I1001" s="37">
        <v>114918.21277672023</v>
      </c>
      <c r="J1001" s="37">
        <v>42771.943299111837</v>
      </c>
      <c r="K1001" s="37">
        <v>18078.690666548093</v>
      </c>
      <c r="L1001" s="37">
        <v>175768.84674238073</v>
      </c>
    </row>
    <row r="1002" spans="1:12" x14ac:dyDescent="0.25">
      <c r="A1002" t="s">
        <v>10</v>
      </c>
      <c r="B1002" t="s">
        <v>16</v>
      </c>
      <c r="C1002" t="s">
        <v>26</v>
      </c>
      <c r="D1002" t="s">
        <v>2679</v>
      </c>
      <c r="E1002" t="s">
        <v>2680</v>
      </c>
      <c r="F1002" t="s">
        <v>53</v>
      </c>
      <c r="G1002">
        <v>66</v>
      </c>
      <c r="H1002" s="37">
        <v>3337907.9103978523</v>
      </c>
      <c r="I1002" s="37">
        <v>254708.66219863997</v>
      </c>
      <c r="J1002" s="37">
        <v>94801.199863071699</v>
      </c>
      <c r="K1002" s="37">
        <v>35856.89677949826</v>
      </c>
      <c r="L1002" s="37">
        <v>385366.75884121226</v>
      </c>
    </row>
    <row r="1003" spans="1:12" x14ac:dyDescent="0.25">
      <c r="A1003" t="s">
        <v>10</v>
      </c>
      <c r="B1003" t="s">
        <v>16</v>
      </c>
      <c r="C1003" t="s">
        <v>26</v>
      </c>
      <c r="D1003" t="s">
        <v>2681</v>
      </c>
      <c r="E1003" t="s">
        <v>2682</v>
      </c>
      <c r="F1003" t="s">
        <v>53</v>
      </c>
      <c r="G1003">
        <v>66</v>
      </c>
      <c r="H1003" s="37">
        <v>2641961.9827610604</v>
      </c>
      <c r="I1003" s="37">
        <v>196786.40516265275</v>
      </c>
      <c r="J1003" s="37">
        <v>73242.846023081351</v>
      </c>
      <c r="K1003" s="37">
        <v>32657.218236266184</v>
      </c>
      <c r="L1003" s="37">
        <v>302686.4694219997</v>
      </c>
    </row>
    <row r="1004" spans="1:12" x14ac:dyDescent="0.25">
      <c r="A1004" t="s">
        <v>10</v>
      </c>
      <c r="B1004" t="s">
        <v>16</v>
      </c>
      <c r="C1004" t="s">
        <v>26</v>
      </c>
      <c r="D1004" t="s">
        <v>2683</v>
      </c>
      <c r="E1004" t="s">
        <v>2684</v>
      </c>
      <c r="F1004" t="s">
        <v>53</v>
      </c>
      <c r="G1004">
        <v>66</v>
      </c>
      <c r="H1004" s="37">
        <v>1709921.6822410717</v>
      </c>
      <c r="I1004" s="37">
        <v>128214.83783421484</v>
      </c>
      <c r="J1004" s="37">
        <v>47720.875929431139</v>
      </c>
      <c r="K1004" s="37">
        <v>20373.168051485609</v>
      </c>
      <c r="L1004" s="37">
        <v>196308.8818151317</v>
      </c>
    </row>
    <row r="1005" spans="1:12" x14ac:dyDescent="0.25">
      <c r="A1005" t="s">
        <v>10</v>
      </c>
      <c r="B1005" t="s">
        <v>16</v>
      </c>
      <c r="C1005" t="s">
        <v>26</v>
      </c>
      <c r="D1005" t="s">
        <v>2685</v>
      </c>
      <c r="E1005" t="s">
        <v>2686</v>
      </c>
      <c r="F1005" t="s">
        <v>53</v>
      </c>
      <c r="G1005">
        <v>66</v>
      </c>
      <c r="H1005" s="37">
        <v>3508069.1989780418</v>
      </c>
      <c r="I1005" s="37">
        <v>266870.0959725767</v>
      </c>
      <c r="J1005" s="37">
        <v>99327.620377681844</v>
      </c>
      <c r="K1005" s="37">
        <v>45256.047107902566</v>
      </c>
      <c r="L1005" s="37">
        <v>411453.7634581622</v>
      </c>
    </row>
    <row r="1006" spans="1:12" x14ac:dyDescent="0.25">
      <c r="A1006" t="s">
        <v>10</v>
      </c>
      <c r="B1006" t="s">
        <v>16</v>
      </c>
      <c r="C1006" t="s">
        <v>26</v>
      </c>
      <c r="D1006" t="s">
        <v>2687</v>
      </c>
      <c r="E1006" t="s">
        <v>2688</v>
      </c>
      <c r="F1006" t="s">
        <v>53</v>
      </c>
      <c r="G1006">
        <v>66</v>
      </c>
      <c r="H1006" s="37">
        <v>4976374.2929941816</v>
      </c>
      <c r="I1006" s="37">
        <v>368555.05548030348</v>
      </c>
      <c r="J1006" s="37">
        <v>137174.21768673742</v>
      </c>
      <c r="K1006" s="37">
        <v>69217.897480165455</v>
      </c>
      <c r="L1006" s="37">
        <v>574947.1706472073</v>
      </c>
    </row>
    <row r="1007" spans="1:12" x14ac:dyDescent="0.25">
      <c r="A1007" t="s">
        <v>10</v>
      </c>
      <c r="B1007" t="s">
        <v>16</v>
      </c>
      <c r="C1007" t="s">
        <v>26</v>
      </c>
      <c r="D1007" t="s">
        <v>2689</v>
      </c>
      <c r="E1007" t="s">
        <v>2690</v>
      </c>
      <c r="F1007" t="s">
        <v>53</v>
      </c>
      <c r="G1007">
        <v>66</v>
      </c>
      <c r="H1007" s="37">
        <v>288807.77753244113</v>
      </c>
      <c r="I1007" s="37">
        <v>24955.551852954253</v>
      </c>
      <c r="J1007" s="37">
        <v>9288.3227389421681</v>
      </c>
      <c r="K1007" s="37">
        <v>2738.233071744341</v>
      </c>
      <c r="L1007" s="37">
        <v>36982.107663640752</v>
      </c>
    </row>
    <row r="1008" spans="1:12" x14ac:dyDescent="0.25">
      <c r="A1008" t="s">
        <v>10</v>
      </c>
      <c r="B1008" t="s">
        <v>16</v>
      </c>
      <c r="C1008" t="s">
        <v>26</v>
      </c>
      <c r="D1008" t="s">
        <v>2691</v>
      </c>
      <c r="E1008" t="s">
        <v>2692</v>
      </c>
      <c r="F1008" t="s">
        <v>53</v>
      </c>
      <c r="G1008">
        <v>66</v>
      </c>
      <c r="H1008" s="37">
        <v>1729707.360316613</v>
      </c>
      <c r="I1008" s="37">
        <v>129128.65787230174</v>
      </c>
      <c r="J1008" s="37">
        <v>48060.994853231336</v>
      </c>
      <c r="K1008" s="37">
        <v>22527.299202382044</v>
      </c>
      <c r="L1008" s="37">
        <v>199716.9519279153</v>
      </c>
    </row>
    <row r="1009" spans="1:12" x14ac:dyDescent="0.25">
      <c r="A1009" t="s">
        <v>10</v>
      </c>
      <c r="B1009" t="s">
        <v>16</v>
      </c>
      <c r="C1009" t="s">
        <v>26</v>
      </c>
      <c r="D1009" t="s">
        <v>2693</v>
      </c>
      <c r="E1009" t="s">
        <v>2694</v>
      </c>
      <c r="F1009" t="s">
        <v>53</v>
      </c>
      <c r="G1009">
        <v>154</v>
      </c>
      <c r="H1009" s="37">
        <v>219937.26507975135</v>
      </c>
      <c r="I1009" s="37">
        <v>18312.503511898944</v>
      </c>
      <c r="J1009" s="37">
        <v>6815.8157262466466</v>
      </c>
      <c r="K1009" s="37">
        <v>2047.3188365416472</v>
      </c>
      <c r="L1009" s="37">
        <v>27175.638074687235</v>
      </c>
    </row>
    <row r="1010" spans="1:12" x14ac:dyDescent="0.25">
      <c r="A1010" t="s">
        <v>10</v>
      </c>
      <c r="B1010" t="s">
        <v>16</v>
      </c>
      <c r="C1010" t="s">
        <v>26</v>
      </c>
      <c r="D1010" t="s">
        <v>2697</v>
      </c>
      <c r="E1010" t="s">
        <v>2698</v>
      </c>
      <c r="F1010" t="s">
        <v>53</v>
      </c>
      <c r="G1010">
        <v>66</v>
      </c>
      <c r="H1010" s="37">
        <v>662365.70108134288</v>
      </c>
      <c r="I1010" s="37">
        <v>51679.368834328256</v>
      </c>
      <c r="J1010" s="37">
        <v>19234.784287939714</v>
      </c>
      <c r="K1010" s="37">
        <v>7107.0370415110347</v>
      </c>
      <c r="L1010" s="37">
        <v>78021.190163778985</v>
      </c>
    </row>
    <row r="1011" spans="1:12" x14ac:dyDescent="0.25">
      <c r="A1011" t="s">
        <v>10</v>
      </c>
      <c r="B1011" t="s">
        <v>16</v>
      </c>
      <c r="C1011" t="s">
        <v>26</v>
      </c>
      <c r="D1011" t="s">
        <v>2699</v>
      </c>
      <c r="E1011" t="s">
        <v>2700</v>
      </c>
      <c r="F1011" t="s">
        <v>53</v>
      </c>
      <c r="G1011">
        <v>66</v>
      </c>
      <c r="H1011" s="37">
        <v>827733.27052431391</v>
      </c>
      <c r="I1011" s="37">
        <v>64434.067388656018</v>
      </c>
      <c r="J1011" s="37">
        <v>23982.014776312612</v>
      </c>
      <c r="K1011" s="37">
        <v>9276.3312743444076</v>
      </c>
      <c r="L1011" s="37">
        <v>97692.413439313183</v>
      </c>
    </row>
    <row r="1012" spans="1:12" x14ac:dyDescent="0.25">
      <c r="A1012" t="s">
        <v>10</v>
      </c>
      <c r="B1012" t="s">
        <v>16</v>
      </c>
      <c r="C1012" t="s">
        <v>26</v>
      </c>
      <c r="D1012" t="s">
        <v>2701</v>
      </c>
      <c r="E1012" t="s">
        <v>2702</v>
      </c>
      <c r="F1012" t="s">
        <v>53</v>
      </c>
      <c r="G1012">
        <v>66</v>
      </c>
      <c r="H1012" s="37">
        <v>1286895.7303675793</v>
      </c>
      <c r="I1012" s="37">
        <v>97587.864826059042</v>
      </c>
      <c r="J1012" s="37">
        <v>36321.680612380333</v>
      </c>
      <c r="K1012" s="37">
        <v>16401.711605035089</v>
      </c>
      <c r="L1012" s="37">
        <v>150311.25704347462</v>
      </c>
    </row>
    <row r="1013" spans="1:12" x14ac:dyDescent="0.25">
      <c r="A1013" t="s">
        <v>10</v>
      </c>
      <c r="B1013" t="s">
        <v>16</v>
      </c>
      <c r="C1013" t="s">
        <v>26</v>
      </c>
      <c r="D1013" t="s">
        <v>2703</v>
      </c>
      <c r="E1013" t="s">
        <v>2704</v>
      </c>
      <c r="F1013" t="s">
        <v>53</v>
      </c>
      <c r="G1013">
        <v>66</v>
      </c>
      <c r="H1013" s="37">
        <v>3840627.3348015603</v>
      </c>
      <c r="I1013" s="37">
        <v>287580.79680330516</v>
      </c>
      <c r="J1013" s="37">
        <v>107036.03230136645</v>
      </c>
      <c r="K1013" s="37">
        <v>47132.62186596173</v>
      </c>
      <c r="L1013" s="37">
        <v>441749.45097063365</v>
      </c>
    </row>
    <row r="1014" spans="1:12" x14ac:dyDescent="0.25">
      <c r="A1014" t="s">
        <v>10</v>
      </c>
      <c r="B1014" t="s">
        <v>16</v>
      </c>
      <c r="C1014" t="s">
        <v>26</v>
      </c>
      <c r="D1014" t="s">
        <v>2707</v>
      </c>
      <c r="E1014" t="s">
        <v>2708</v>
      </c>
      <c r="F1014" t="s">
        <v>53</v>
      </c>
      <c r="G1014">
        <v>66</v>
      </c>
      <c r="H1014" s="37">
        <v>2547836.4514826057</v>
      </c>
      <c r="I1014" s="37">
        <v>190987.73699232773</v>
      </c>
      <c r="J1014" s="37">
        <v>71084.612787471648</v>
      </c>
      <c r="K1014" s="37">
        <v>30663.49383035853</v>
      </c>
      <c r="L1014" s="37">
        <v>292735.84361015656</v>
      </c>
    </row>
    <row r="1015" spans="1:12" x14ac:dyDescent="0.25">
      <c r="A1015" t="s">
        <v>10</v>
      </c>
      <c r="B1015" t="s">
        <v>16</v>
      </c>
      <c r="C1015" t="s">
        <v>26</v>
      </c>
      <c r="D1015" t="s">
        <v>2709</v>
      </c>
      <c r="E1015" t="s">
        <v>2710</v>
      </c>
      <c r="F1015" t="s">
        <v>53</v>
      </c>
      <c r="G1015">
        <v>66</v>
      </c>
      <c r="H1015" s="37">
        <v>1089678.9579604815</v>
      </c>
      <c r="I1015" s="37">
        <v>82057.449350979776</v>
      </c>
      <c r="J1015" s="37">
        <v>30541.343152709087</v>
      </c>
      <c r="K1015" s="37">
        <v>13581.063042152631</v>
      </c>
      <c r="L1015" s="37">
        <v>126179.85554584136</v>
      </c>
    </row>
    <row r="1016" spans="1:12" x14ac:dyDescent="0.25">
      <c r="A1016" t="s">
        <v>10</v>
      </c>
      <c r="B1016" t="s">
        <v>16</v>
      </c>
      <c r="C1016" t="s">
        <v>26</v>
      </c>
      <c r="D1016" t="s">
        <v>2711</v>
      </c>
      <c r="E1016" t="s">
        <v>2712</v>
      </c>
      <c r="F1016" t="s">
        <v>53</v>
      </c>
      <c r="G1016">
        <v>66</v>
      </c>
      <c r="H1016" s="37">
        <v>56410.87854133435</v>
      </c>
      <c r="I1016" s="37">
        <v>4208.3228277632707</v>
      </c>
      <c r="J1016" s="37">
        <v>1566.3152169201853</v>
      </c>
      <c r="K1016" s="37">
        <v>637.80425315781531</v>
      </c>
      <c r="L1016" s="37">
        <v>6412.4422978412695</v>
      </c>
    </row>
    <row r="1017" spans="1:12" x14ac:dyDescent="0.25">
      <c r="A1017" t="s">
        <v>10</v>
      </c>
      <c r="B1017" t="s">
        <v>16</v>
      </c>
      <c r="C1017" t="s">
        <v>26</v>
      </c>
      <c r="D1017" t="s">
        <v>2713</v>
      </c>
      <c r="E1017" t="s">
        <v>2714</v>
      </c>
      <c r="F1017" t="s">
        <v>53</v>
      </c>
      <c r="G1017">
        <v>66</v>
      </c>
      <c r="H1017" s="37">
        <v>7815.1621103206671</v>
      </c>
      <c r="I1017" s="37">
        <v>622.60736693216836</v>
      </c>
      <c r="J1017" s="37">
        <v>231.73112731724166</v>
      </c>
      <c r="K1017" s="37">
        <v>71.534739197005038</v>
      </c>
      <c r="L1017" s="37">
        <v>925.87323344641504</v>
      </c>
    </row>
    <row r="1018" spans="1:12" x14ac:dyDescent="0.25">
      <c r="A1018" t="s">
        <v>10</v>
      </c>
      <c r="B1018" t="s">
        <v>16</v>
      </c>
      <c r="C1018" t="s">
        <v>26</v>
      </c>
      <c r="D1018" t="s">
        <v>2715</v>
      </c>
      <c r="E1018" t="s">
        <v>2716</v>
      </c>
      <c r="F1018" t="s">
        <v>53</v>
      </c>
      <c r="G1018">
        <v>66</v>
      </c>
      <c r="H1018" s="37">
        <v>712986.07016587327</v>
      </c>
      <c r="I1018" s="37">
        <v>54162.327270550777</v>
      </c>
      <c r="J1018" s="37">
        <v>20158.928119296586</v>
      </c>
      <c r="K1018" s="37">
        <v>8031.1016468967046</v>
      </c>
      <c r="L1018" s="37">
        <v>82352.357036744128</v>
      </c>
    </row>
    <row r="1019" spans="1:12" x14ac:dyDescent="0.25">
      <c r="A1019" t="s">
        <v>10</v>
      </c>
      <c r="B1019" t="s">
        <v>16</v>
      </c>
      <c r="C1019" t="s">
        <v>26</v>
      </c>
      <c r="D1019" t="s">
        <v>2717</v>
      </c>
      <c r="E1019" t="s">
        <v>2718</v>
      </c>
      <c r="F1019" t="s">
        <v>53</v>
      </c>
      <c r="G1019">
        <v>66</v>
      </c>
      <c r="H1019" s="37">
        <v>242765.5304230247</v>
      </c>
      <c r="I1019" s="37">
        <v>18666.584246340371</v>
      </c>
      <c r="J1019" s="37">
        <v>6947.6026791664744</v>
      </c>
      <c r="K1019" s="37">
        <v>2930.2463307707171</v>
      </c>
      <c r="L1019" s="37">
        <v>28544.433256277563</v>
      </c>
    </row>
    <row r="1020" spans="1:12" x14ac:dyDescent="0.25">
      <c r="A1020" t="s">
        <v>10</v>
      </c>
      <c r="B1020" t="s">
        <v>16</v>
      </c>
      <c r="C1020" t="s">
        <v>26</v>
      </c>
      <c r="D1020" t="s">
        <v>2719</v>
      </c>
      <c r="E1020" t="s">
        <v>2720</v>
      </c>
      <c r="F1020" t="s">
        <v>53</v>
      </c>
      <c r="G1020">
        <v>66</v>
      </c>
      <c r="H1020" s="37">
        <v>523546.32149383676</v>
      </c>
      <c r="I1020" s="37">
        <v>40103.793335226044</v>
      </c>
      <c r="J1020" s="37">
        <v>14926.417085395819</v>
      </c>
      <c r="K1020" s="37">
        <v>6038.7542350614394</v>
      </c>
      <c r="L1020" s="37">
        <v>61068.964655683354</v>
      </c>
    </row>
    <row r="1021" spans="1:12" x14ac:dyDescent="0.25">
      <c r="A1021" t="s">
        <v>10</v>
      </c>
      <c r="B1021" t="s">
        <v>16</v>
      </c>
      <c r="C1021" t="s">
        <v>26</v>
      </c>
      <c r="D1021" t="s">
        <v>2721</v>
      </c>
      <c r="E1021" t="s">
        <v>2722</v>
      </c>
      <c r="F1021" t="s">
        <v>53</v>
      </c>
      <c r="G1021">
        <v>66</v>
      </c>
      <c r="H1021" s="37">
        <v>671063.61737527465</v>
      </c>
      <c r="I1021" s="37">
        <v>50796.267051931558</v>
      </c>
      <c r="J1021" s="37">
        <v>18906.098534382105</v>
      </c>
      <c r="K1021" s="37">
        <v>7698.6079706067276</v>
      </c>
      <c r="L1021" s="37">
        <v>77400.973556920391</v>
      </c>
    </row>
    <row r="1022" spans="1:12" x14ac:dyDescent="0.25">
      <c r="A1022" t="s">
        <v>10</v>
      </c>
      <c r="B1022" t="s">
        <v>16</v>
      </c>
      <c r="C1022" t="s">
        <v>26</v>
      </c>
      <c r="D1022" t="s">
        <v>2723</v>
      </c>
      <c r="E1022" t="s">
        <v>2724</v>
      </c>
      <c r="F1022" t="s">
        <v>53</v>
      </c>
      <c r="G1022">
        <v>66</v>
      </c>
      <c r="H1022" s="37">
        <v>1363643.2911577409</v>
      </c>
      <c r="I1022" s="37">
        <v>101712.89725101739</v>
      </c>
      <c r="J1022" s="37">
        <v>37856.995587475816</v>
      </c>
      <c r="K1022" s="37">
        <v>16961.326550397873</v>
      </c>
      <c r="L1022" s="37">
        <v>156531.21938889092</v>
      </c>
    </row>
    <row r="1023" spans="1:12" x14ac:dyDescent="0.25">
      <c r="A1023" t="s">
        <v>10</v>
      </c>
      <c r="B1023" t="s">
        <v>16</v>
      </c>
      <c r="C1023" t="s">
        <v>26</v>
      </c>
      <c r="D1023" t="s">
        <v>2725</v>
      </c>
      <c r="E1023" t="s">
        <v>2726</v>
      </c>
      <c r="F1023" t="s">
        <v>53</v>
      </c>
      <c r="G1023">
        <v>66</v>
      </c>
      <c r="H1023" s="37">
        <v>850332.90214882314</v>
      </c>
      <c r="I1023" s="37">
        <v>63988.347242104632</v>
      </c>
      <c r="J1023" s="37">
        <v>23816.120125021753</v>
      </c>
      <c r="K1023" s="37">
        <v>10430.528898003717</v>
      </c>
      <c r="L1023" s="37">
        <v>98234.996265129987</v>
      </c>
    </row>
    <row r="1024" spans="1:12" x14ac:dyDescent="0.25">
      <c r="A1024" t="s">
        <v>10</v>
      </c>
      <c r="B1024" t="s">
        <v>16</v>
      </c>
      <c r="C1024" t="s">
        <v>26</v>
      </c>
      <c r="D1024" t="s">
        <v>2727</v>
      </c>
      <c r="E1024" t="s">
        <v>2728</v>
      </c>
      <c r="F1024" t="s">
        <v>53</v>
      </c>
      <c r="G1024">
        <v>66</v>
      </c>
      <c r="H1024" s="37">
        <v>1088040.8965895213</v>
      </c>
      <c r="I1024" s="37">
        <v>82738.379776535876</v>
      </c>
      <c r="J1024" s="37">
        <v>30794.781810070606</v>
      </c>
      <c r="K1024" s="37">
        <v>12195.381616025727</v>
      </c>
      <c r="L1024" s="37">
        <v>125728.54320263238</v>
      </c>
    </row>
    <row r="1025" spans="1:12" x14ac:dyDescent="0.25">
      <c r="A1025" t="s">
        <v>10</v>
      </c>
      <c r="B1025" t="s">
        <v>16</v>
      </c>
      <c r="C1025" t="s">
        <v>26</v>
      </c>
      <c r="D1025" t="s">
        <v>2736</v>
      </c>
      <c r="E1025" t="s">
        <v>2737</v>
      </c>
      <c r="F1025" t="s">
        <v>53</v>
      </c>
      <c r="G1025">
        <v>66</v>
      </c>
      <c r="H1025" s="37">
        <v>591909.77959229867</v>
      </c>
      <c r="I1025" s="37">
        <v>45328.198947716985</v>
      </c>
      <c r="J1025" s="37">
        <v>16870.912872701436</v>
      </c>
      <c r="K1025" s="37">
        <v>6544.6874618075071</v>
      </c>
      <c r="L1025" s="37">
        <v>68743.799282225926</v>
      </c>
    </row>
    <row r="1026" spans="1:12" x14ac:dyDescent="0.25">
      <c r="A1026" t="s">
        <v>10</v>
      </c>
      <c r="B1026" t="s">
        <v>16</v>
      </c>
      <c r="C1026" t="s">
        <v>26</v>
      </c>
      <c r="D1026" t="s">
        <v>2740</v>
      </c>
      <c r="E1026" t="s">
        <v>2741</v>
      </c>
      <c r="F1026" t="s">
        <v>53</v>
      </c>
      <c r="G1026">
        <v>66</v>
      </c>
      <c r="H1026" s="37">
        <v>1857536.9703485791</v>
      </c>
      <c r="I1026" s="37">
        <v>142625.78677114256</v>
      </c>
      <c r="J1026" s="37">
        <v>53084.553939411198</v>
      </c>
      <c r="K1026" s="37">
        <v>20679.521081117375</v>
      </c>
      <c r="L1026" s="37">
        <v>216389.86179167117</v>
      </c>
    </row>
    <row r="1027" spans="1:12" x14ac:dyDescent="0.25">
      <c r="A1027" t="s">
        <v>10</v>
      </c>
      <c r="B1027" t="s">
        <v>16</v>
      </c>
      <c r="C1027" t="s">
        <v>26</v>
      </c>
      <c r="D1027" t="s">
        <v>2742</v>
      </c>
      <c r="E1027" t="s">
        <v>2743</v>
      </c>
      <c r="F1027" t="s">
        <v>53</v>
      </c>
      <c r="G1027">
        <v>66</v>
      </c>
      <c r="H1027" s="37">
        <v>1321536.2770426588</v>
      </c>
      <c r="I1027" s="37">
        <v>101525.04999068585</v>
      </c>
      <c r="J1027" s="37">
        <v>37787.079843281477</v>
      </c>
      <c r="K1027" s="37">
        <v>15475.957066092267</v>
      </c>
      <c r="L1027" s="37">
        <v>154788.08690006012</v>
      </c>
    </row>
    <row r="1028" spans="1:12" x14ac:dyDescent="0.25">
      <c r="A1028" t="s">
        <v>10</v>
      </c>
      <c r="B1028" t="s">
        <v>16</v>
      </c>
      <c r="C1028" t="s">
        <v>26</v>
      </c>
      <c r="D1028" t="s">
        <v>2746</v>
      </c>
      <c r="E1028" t="s">
        <v>2747</v>
      </c>
      <c r="F1028" t="s">
        <v>53</v>
      </c>
      <c r="G1028">
        <v>66</v>
      </c>
      <c r="H1028" s="37">
        <v>233739.90907197451</v>
      </c>
      <c r="I1028" s="37">
        <v>17368.991891344092</v>
      </c>
      <c r="J1028" s="37">
        <v>6464.6457544786854</v>
      </c>
      <c r="K1028" s="37">
        <v>2671.7901327521095</v>
      </c>
      <c r="L1028" s="37">
        <v>26505.4277785749</v>
      </c>
    </row>
    <row r="1029" spans="1:12" x14ac:dyDescent="0.25">
      <c r="A1029" t="s">
        <v>10</v>
      </c>
      <c r="B1029" t="s">
        <v>16</v>
      </c>
      <c r="C1029" t="s">
        <v>26</v>
      </c>
      <c r="D1029" t="s">
        <v>2748</v>
      </c>
      <c r="E1029" t="s">
        <v>2749</v>
      </c>
      <c r="F1029" t="s">
        <v>53</v>
      </c>
      <c r="G1029">
        <v>66</v>
      </c>
      <c r="H1029" s="37">
        <v>806139.82088711322</v>
      </c>
      <c r="I1029" s="37">
        <v>61041.055759236748</v>
      </c>
      <c r="J1029" s="37">
        <v>22719.154020648915</v>
      </c>
      <c r="K1029" s="37">
        <v>9602.8099017066797</v>
      </c>
      <c r="L1029" s="37">
        <v>93363.019681592632</v>
      </c>
    </row>
    <row r="1030" spans="1:12" x14ac:dyDescent="0.25">
      <c r="A1030" t="s">
        <v>10</v>
      </c>
      <c r="B1030" t="s">
        <v>16</v>
      </c>
      <c r="C1030" t="s">
        <v>26</v>
      </c>
      <c r="D1030" t="s">
        <v>2750</v>
      </c>
      <c r="E1030" t="s">
        <v>2751</v>
      </c>
      <c r="F1030" t="s">
        <v>53</v>
      </c>
      <c r="G1030">
        <v>66</v>
      </c>
      <c r="H1030" s="37">
        <v>4136001.560991643</v>
      </c>
      <c r="I1030" s="37">
        <v>311798.11439255776</v>
      </c>
      <c r="J1030" s="37">
        <v>116049.58820130621</v>
      </c>
      <c r="K1030" s="37">
        <v>48935.951214493492</v>
      </c>
      <c r="L1030" s="37">
        <v>476783.6538083615</v>
      </c>
    </row>
    <row r="1031" spans="1:12" x14ac:dyDescent="0.25">
      <c r="A1031" t="s">
        <v>10</v>
      </c>
      <c r="B1031" t="s">
        <v>16</v>
      </c>
      <c r="C1031" t="s">
        <v>26</v>
      </c>
      <c r="D1031" t="s">
        <v>2752</v>
      </c>
      <c r="E1031" t="s">
        <v>2753</v>
      </c>
      <c r="F1031" t="s">
        <v>53</v>
      </c>
      <c r="G1031">
        <v>66</v>
      </c>
      <c r="H1031" s="37">
        <v>243956.03212380217</v>
      </c>
      <c r="I1031" s="37">
        <v>21342.461763679243</v>
      </c>
      <c r="J1031" s="37">
        <v>7943.5499592495835</v>
      </c>
      <c r="K1031" s="37">
        <v>2670.6022299513311</v>
      </c>
      <c r="L1031" s="37">
        <v>31956.613952880158</v>
      </c>
    </row>
    <row r="1032" spans="1:12" x14ac:dyDescent="0.25">
      <c r="A1032" t="s">
        <v>10</v>
      </c>
      <c r="B1032" t="s">
        <v>16</v>
      </c>
      <c r="C1032" t="s">
        <v>26</v>
      </c>
      <c r="D1032" t="s">
        <v>2754</v>
      </c>
      <c r="E1032" t="s">
        <v>2755</v>
      </c>
      <c r="F1032" t="s">
        <v>53</v>
      </c>
      <c r="G1032">
        <v>66</v>
      </c>
      <c r="H1032" s="37">
        <v>2511911.2846764163</v>
      </c>
      <c r="I1032" s="37">
        <v>189900.08690612653</v>
      </c>
      <c r="J1032" s="37">
        <v>70679.795250789582</v>
      </c>
      <c r="K1032" s="37">
        <v>29331.419755890864</v>
      </c>
      <c r="L1032" s="37">
        <v>289911.30191280652</v>
      </c>
    </row>
    <row r="1033" spans="1:12" x14ac:dyDescent="0.25">
      <c r="A1033" t="s">
        <v>10</v>
      </c>
      <c r="B1033" t="s">
        <v>16</v>
      </c>
      <c r="C1033" t="s">
        <v>26</v>
      </c>
      <c r="D1033" t="s">
        <v>2756</v>
      </c>
      <c r="E1033" t="s">
        <v>2757</v>
      </c>
      <c r="F1033" t="s">
        <v>53</v>
      </c>
      <c r="G1033">
        <v>66</v>
      </c>
      <c r="H1033" s="37">
        <v>1705292.6223469842</v>
      </c>
      <c r="I1033" s="37">
        <v>130601.79645591381</v>
      </c>
      <c r="J1033" s="37">
        <v>48609.289143992501</v>
      </c>
      <c r="K1033" s="37">
        <v>18126.505434049024</v>
      </c>
      <c r="L1033" s="37">
        <v>197337.59103395449</v>
      </c>
    </row>
    <row r="1034" spans="1:12" x14ac:dyDescent="0.25">
      <c r="A1034" t="s">
        <v>10</v>
      </c>
      <c r="B1034" t="s">
        <v>16</v>
      </c>
      <c r="C1034" t="s">
        <v>26</v>
      </c>
      <c r="D1034" t="s">
        <v>2762</v>
      </c>
      <c r="E1034" t="s">
        <v>2763</v>
      </c>
      <c r="F1034" t="s">
        <v>53</v>
      </c>
      <c r="G1034">
        <v>33</v>
      </c>
      <c r="H1034" s="37">
        <v>2476295.3556933007</v>
      </c>
      <c r="I1034" s="37">
        <v>187640.17990475966</v>
      </c>
      <c r="J1034" s="37">
        <v>69838.669968833448</v>
      </c>
      <c r="K1034" s="37">
        <v>26958.41214703615</v>
      </c>
      <c r="L1034" s="37">
        <v>284437.26202063123</v>
      </c>
    </row>
    <row r="1035" spans="1:12" x14ac:dyDescent="0.25">
      <c r="A1035" t="s">
        <v>10</v>
      </c>
      <c r="B1035" t="s">
        <v>16</v>
      </c>
      <c r="C1035" t="s">
        <v>26</v>
      </c>
      <c r="D1035" t="s">
        <v>2766</v>
      </c>
      <c r="E1035" t="s">
        <v>2767</v>
      </c>
      <c r="F1035" t="s">
        <v>53</v>
      </c>
      <c r="G1035">
        <v>66</v>
      </c>
      <c r="H1035" s="37">
        <v>1055392.1268363479</v>
      </c>
      <c r="I1035" s="37">
        <v>80415.708431075793</v>
      </c>
      <c r="J1035" s="37">
        <v>29930.29597540569</v>
      </c>
      <c r="K1035" s="37">
        <v>12730.688249576162</v>
      </c>
      <c r="L1035" s="37">
        <v>123076.69265605797</v>
      </c>
    </row>
    <row r="1036" spans="1:12" x14ac:dyDescent="0.25">
      <c r="A1036" t="s">
        <v>10</v>
      </c>
      <c r="B1036" t="s">
        <v>16</v>
      </c>
      <c r="C1036" t="s">
        <v>26</v>
      </c>
      <c r="D1036" t="s">
        <v>2768</v>
      </c>
      <c r="E1036" t="s">
        <v>2769</v>
      </c>
      <c r="F1036" t="s">
        <v>53</v>
      </c>
      <c r="G1036">
        <v>66</v>
      </c>
      <c r="H1036" s="37">
        <v>328756.50082345586</v>
      </c>
      <c r="I1036" s="37">
        <v>25069.997003069944</v>
      </c>
      <c r="J1036" s="37">
        <v>9330.9186108525537</v>
      </c>
      <c r="K1036" s="37">
        <v>3897.0960146632642</v>
      </c>
      <c r="L1036" s="37">
        <v>38298.011628585766</v>
      </c>
    </row>
    <row r="1037" spans="1:12" x14ac:dyDescent="0.25">
      <c r="A1037" t="s">
        <v>10</v>
      </c>
      <c r="B1037" t="s">
        <v>16</v>
      </c>
      <c r="C1037" t="s">
        <v>26</v>
      </c>
      <c r="D1037" t="s">
        <v>2770</v>
      </c>
      <c r="E1037" t="s">
        <v>2771</v>
      </c>
      <c r="F1037" t="s">
        <v>53</v>
      </c>
      <c r="G1037">
        <v>66</v>
      </c>
      <c r="H1037" s="37">
        <v>433159.23500959179</v>
      </c>
      <c r="I1037" s="37">
        <v>33639.156362112626</v>
      </c>
      <c r="J1037" s="37">
        <v>12520.313828285625</v>
      </c>
      <c r="K1037" s="37">
        <v>5097.180301629096</v>
      </c>
      <c r="L1037" s="37">
        <v>51256.650492027387</v>
      </c>
    </row>
    <row r="1038" spans="1:12" x14ac:dyDescent="0.25">
      <c r="A1038" t="s">
        <v>10</v>
      </c>
      <c r="B1038" t="s">
        <v>16</v>
      </c>
      <c r="C1038" t="s">
        <v>26</v>
      </c>
      <c r="D1038" t="s">
        <v>2772</v>
      </c>
      <c r="E1038" t="s">
        <v>2773</v>
      </c>
      <c r="F1038" t="s">
        <v>53</v>
      </c>
      <c r="G1038">
        <v>66</v>
      </c>
      <c r="H1038" s="37">
        <v>2251217.820232919</v>
      </c>
      <c r="I1038" s="37">
        <v>168276.91450080578</v>
      </c>
      <c r="J1038" s="37">
        <v>62631.766294193301</v>
      </c>
      <c r="K1038" s="37">
        <v>31523.560579073117</v>
      </c>
      <c r="L1038" s="37">
        <v>262432.24137407244</v>
      </c>
    </row>
    <row r="1039" spans="1:12" x14ac:dyDescent="0.25">
      <c r="A1039" t="s">
        <v>10</v>
      </c>
      <c r="B1039" t="s">
        <v>16</v>
      </c>
      <c r="C1039" t="s">
        <v>26</v>
      </c>
      <c r="D1039" t="s">
        <v>2774</v>
      </c>
      <c r="E1039" t="s">
        <v>2775</v>
      </c>
      <c r="F1039" t="s">
        <v>53</v>
      </c>
      <c r="G1039">
        <v>66</v>
      </c>
      <c r="H1039" s="37">
        <v>2393302.0083525544</v>
      </c>
      <c r="I1039" s="37">
        <v>181604.99532537014</v>
      </c>
      <c r="J1039" s="37">
        <v>67592.406592540938</v>
      </c>
      <c r="K1039" s="37">
        <v>29218.142204165688</v>
      </c>
      <c r="L1039" s="37">
        <v>278415.54412207659</v>
      </c>
    </row>
    <row r="1040" spans="1:12" x14ac:dyDescent="0.25">
      <c r="A1040" t="s">
        <v>10</v>
      </c>
      <c r="B1040" t="s">
        <v>16</v>
      </c>
      <c r="C1040" t="s">
        <v>26</v>
      </c>
      <c r="D1040" t="s">
        <v>2776</v>
      </c>
      <c r="E1040" t="s">
        <v>2777</v>
      </c>
      <c r="F1040" t="s">
        <v>53</v>
      </c>
      <c r="G1040">
        <v>154</v>
      </c>
      <c r="H1040" s="37">
        <v>81147.189924645849</v>
      </c>
      <c r="I1040" s="37">
        <v>7004.6104815625313</v>
      </c>
      <c r="J1040" s="37">
        <v>2607.0785048829894</v>
      </c>
      <c r="K1040" s="37">
        <v>790.09253360199398</v>
      </c>
      <c r="L1040" s="37">
        <v>10401.781520047511</v>
      </c>
    </row>
    <row r="1041" spans="1:12" x14ac:dyDescent="0.25">
      <c r="A1041" t="s">
        <v>10</v>
      </c>
      <c r="B1041" t="s">
        <v>16</v>
      </c>
      <c r="C1041" t="s">
        <v>26</v>
      </c>
      <c r="D1041" t="s">
        <v>2778</v>
      </c>
      <c r="E1041" t="s">
        <v>2779</v>
      </c>
      <c r="F1041" t="s">
        <v>53</v>
      </c>
      <c r="G1041">
        <v>66</v>
      </c>
      <c r="H1041" s="37">
        <v>2167084.6679587965</v>
      </c>
      <c r="I1041" s="37">
        <v>162429.9798514804</v>
      </c>
      <c r="J1041" s="37">
        <v>60455.568533613376</v>
      </c>
      <c r="K1041" s="37">
        <v>28398.202301449895</v>
      </c>
      <c r="L1041" s="37">
        <v>251283.75068654289</v>
      </c>
    </row>
    <row r="1042" spans="1:12" x14ac:dyDescent="0.25">
      <c r="A1042" t="s">
        <v>10</v>
      </c>
      <c r="B1042" t="s">
        <v>16</v>
      </c>
      <c r="C1042" t="s">
        <v>26</v>
      </c>
      <c r="D1042" t="s">
        <v>2780</v>
      </c>
      <c r="E1042" t="s">
        <v>2781</v>
      </c>
      <c r="F1042" t="s">
        <v>53</v>
      </c>
      <c r="G1042">
        <v>66</v>
      </c>
      <c r="H1042" s="37">
        <v>407142.71680420259</v>
      </c>
      <c r="I1042" s="37">
        <v>32333.052584385106</v>
      </c>
      <c r="J1042" s="37">
        <v>12034.188997644029</v>
      </c>
      <c r="K1042" s="37">
        <v>4421.0893538001874</v>
      </c>
      <c r="L1042" s="37">
        <v>48788.330935829312</v>
      </c>
    </row>
    <row r="1043" spans="1:12" x14ac:dyDescent="0.25">
      <c r="A1043" t="s">
        <v>10</v>
      </c>
      <c r="B1043" t="s">
        <v>16</v>
      </c>
      <c r="C1043" t="s">
        <v>26</v>
      </c>
      <c r="D1043" t="s">
        <v>2788</v>
      </c>
      <c r="E1043" t="s">
        <v>2789</v>
      </c>
      <c r="F1043" t="s">
        <v>53</v>
      </c>
      <c r="G1043">
        <v>66</v>
      </c>
      <c r="H1043" s="37">
        <v>674828.72002184147</v>
      </c>
      <c r="I1043" s="37">
        <v>53504.559006128504</v>
      </c>
      <c r="J1043" s="37">
        <v>19914.110294253609</v>
      </c>
      <c r="K1043" s="37">
        <v>8100.6343861553341</v>
      </c>
      <c r="L1043" s="37">
        <v>81519.303686537416</v>
      </c>
    </row>
    <row r="1044" spans="1:12" x14ac:dyDescent="0.25">
      <c r="A1044" t="s">
        <v>10</v>
      </c>
      <c r="B1044" t="s">
        <v>16</v>
      </c>
      <c r="C1044" t="s">
        <v>26</v>
      </c>
      <c r="D1044" t="s">
        <v>2790</v>
      </c>
      <c r="E1044" t="s">
        <v>2791</v>
      </c>
      <c r="F1044" t="s">
        <v>53</v>
      </c>
      <c r="G1044">
        <v>66</v>
      </c>
      <c r="H1044" s="37">
        <v>2066973.9733651504</v>
      </c>
      <c r="I1044" s="37">
        <v>154639.47622801384</v>
      </c>
      <c r="J1044" s="37">
        <v>57555.984810519665</v>
      </c>
      <c r="K1044" s="37">
        <v>25717.285089765137</v>
      </c>
      <c r="L1044" s="37">
        <v>237912.74612829898</v>
      </c>
    </row>
    <row r="1045" spans="1:12" x14ac:dyDescent="0.25">
      <c r="A1045" t="s">
        <v>10</v>
      </c>
      <c r="B1045" t="s">
        <v>16</v>
      </c>
      <c r="C1045" t="s">
        <v>26</v>
      </c>
      <c r="D1045" t="s">
        <v>2792</v>
      </c>
      <c r="E1045" t="s">
        <v>2793</v>
      </c>
      <c r="F1045" t="s">
        <v>53</v>
      </c>
      <c r="G1045">
        <v>110</v>
      </c>
      <c r="H1045" s="37">
        <v>2983529.6044784184</v>
      </c>
      <c r="I1045" s="37">
        <v>226905.23521588693</v>
      </c>
      <c r="J1045" s="37">
        <v>84452.913253899809</v>
      </c>
      <c r="K1045" s="37">
        <v>32789.510042431291</v>
      </c>
      <c r="L1045" s="37">
        <v>344147.65851221792</v>
      </c>
    </row>
    <row r="1046" spans="1:12" x14ac:dyDescent="0.25">
      <c r="A1046" t="s">
        <v>10</v>
      </c>
      <c r="B1046" t="s">
        <v>16</v>
      </c>
      <c r="C1046" t="s">
        <v>26</v>
      </c>
      <c r="D1046" t="s">
        <v>2794</v>
      </c>
      <c r="E1046" t="s">
        <v>2795</v>
      </c>
      <c r="F1046" t="s">
        <v>53</v>
      </c>
      <c r="G1046">
        <v>66</v>
      </c>
      <c r="H1046" s="37">
        <v>1456592.8955319838</v>
      </c>
      <c r="I1046" s="37">
        <v>110886.45613207667</v>
      </c>
      <c r="J1046" s="37">
        <v>41271.345069868657</v>
      </c>
      <c r="K1046" s="37">
        <v>16000.443610556522</v>
      </c>
      <c r="L1046" s="37">
        <v>168158.24481250095</v>
      </c>
    </row>
    <row r="1047" spans="1:12" x14ac:dyDescent="0.25">
      <c r="A1047" t="s">
        <v>10</v>
      </c>
      <c r="B1047" t="s">
        <v>16</v>
      </c>
      <c r="C1047" t="s">
        <v>26</v>
      </c>
      <c r="D1047" t="s">
        <v>2796</v>
      </c>
      <c r="E1047" t="s">
        <v>2797</v>
      </c>
      <c r="F1047" t="s">
        <v>53</v>
      </c>
      <c r="G1047">
        <v>66</v>
      </c>
      <c r="H1047" s="37">
        <v>1389508.3792951142</v>
      </c>
      <c r="I1047" s="37">
        <v>105216.78204554917</v>
      </c>
      <c r="J1047" s="37">
        <v>39161.122741363135</v>
      </c>
      <c r="K1047" s="37">
        <v>15708.198311664928</v>
      </c>
      <c r="L1047" s="37">
        <v>160086.10309857663</v>
      </c>
    </row>
    <row r="1048" spans="1:12" x14ac:dyDescent="0.25">
      <c r="A1048" t="s">
        <v>10</v>
      </c>
      <c r="B1048" t="s">
        <v>16</v>
      </c>
      <c r="C1048" t="s">
        <v>26</v>
      </c>
      <c r="D1048" t="s">
        <v>2798</v>
      </c>
      <c r="E1048" t="s">
        <v>2799</v>
      </c>
      <c r="F1048" t="s">
        <v>53</v>
      </c>
      <c r="G1048">
        <v>66</v>
      </c>
      <c r="H1048" s="37">
        <v>854110.96760288603</v>
      </c>
      <c r="I1048" s="37">
        <v>65098.578669572613</v>
      </c>
      <c r="J1048" s="37">
        <v>24229.342315979509</v>
      </c>
      <c r="K1048" s="37">
        <v>10218.457786573377</v>
      </c>
      <c r="L1048" s="37">
        <v>99546.378772125463</v>
      </c>
    </row>
    <row r="1049" spans="1:12" x14ac:dyDescent="0.25">
      <c r="A1049" t="s">
        <v>10</v>
      </c>
      <c r="B1049" t="s">
        <v>16</v>
      </c>
      <c r="C1049" t="s">
        <v>26</v>
      </c>
      <c r="D1049" t="s">
        <v>2800</v>
      </c>
      <c r="E1049" t="s">
        <v>2801</v>
      </c>
      <c r="F1049" t="s">
        <v>53</v>
      </c>
      <c r="G1049">
        <v>66</v>
      </c>
      <c r="H1049" s="37">
        <v>1148095.9885264558</v>
      </c>
      <c r="I1049" s="37">
        <v>86254.643200892097</v>
      </c>
      <c r="J1049" s="37">
        <v>32103.516223679413</v>
      </c>
      <c r="K1049" s="37">
        <v>14336.502471017089</v>
      </c>
      <c r="L1049" s="37">
        <v>132694.66189558903</v>
      </c>
    </row>
    <row r="1050" spans="1:12" x14ac:dyDescent="0.25">
      <c r="A1050" t="s">
        <v>10</v>
      </c>
      <c r="B1050" t="s">
        <v>16</v>
      </c>
      <c r="C1050" t="s">
        <v>26</v>
      </c>
      <c r="D1050" t="s">
        <v>2802</v>
      </c>
      <c r="E1050" t="s">
        <v>2803</v>
      </c>
      <c r="F1050" t="s">
        <v>53</v>
      </c>
      <c r="G1050">
        <v>66</v>
      </c>
      <c r="H1050" s="37">
        <v>554651.7957621814</v>
      </c>
      <c r="I1050" s="37">
        <v>47473.12048791274</v>
      </c>
      <c r="J1050" s="37">
        <v>17669.241181866371</v>
      </c>
      <c r="K1050" s="37">
        <v>6360.1905853486551</v>
      </c>
      <c r="L1050" s="37">
        <v>71502.552255127783</v>
      </c>
    </row>
    <row r="1051" spans="1:12" x14ac:dyDescent="0.25">
      <c r="A1051" t="s">
        <v>10</v>
      </c>
      <c r="B1051" t="s">
        <v>16</v>
      </c>
      <c r="C1051" t="s">
        <v>26</v>
      </c>
      <c r="D1051" t="s">
        <v>2806</v>
      </c>
      <c r="E1051" t="s">
        <v>2807</v>
      </c>
      <c r="F1051" t="s">
        <v>53</v>
      </c>
      <c r="G1051">
        <v>66</v>
      </c>
      <c r="H1051" s="37">
        <v>1358049.8165344845</v>
      </c>
      <c r="I1051" s="37">
        <v>100656.31292785975</v>
      </c>
      <c r="J1051" s="37">
        <v>37463.740561410967</v>
      </c>
      <c r="K1051" s="37">
        <v>19018.202466611649</v>
      </c>
      <c r="L1051" s="37">
        <v>157138.25595588246</v>
      </c>
    </row>
    <row r="1052" spans="1:12" x14ac:dyDescent="0.25">
      <c r="A1052" t="s">
        <v>10</v>
      </c>
      <c r="B1052" t="s">
        <v>16</v>
      </c>
      <c r="C1052" t="s">
        <v>26</v>
      </c>
      <c r="D1052" t="s">
        <v>2808</v>
      </c>
      <c r="E1052" t="s">
        <v>2809</v>
      </c>
      <c r="F1052" t="s">
        <v>53</v>
      </c>
      <c r="G1052">
        <v>66</v>
      </c>
      <c r="H1052" s="37">
        <v>69199.421920677647</v>
      </c>
      <c r="I1052" s="37">
        <v>5517.3245608112638</v>
      </c>
      <c r="J1052" s="37">
        <v>2053.5186510107474</v>
      </c>
      <c r="K1052" s="37">
        <v>596.0369360831927</v>
      </c>
      <c r="L1052" s="37">
        <v>8166.8801479052045</v>
      </c>
    </row>
    <row r="1053" spans="1:12" x14ac:dyDescent="0.25">
      <c r="A1053" t="s">
        <v>10</v>
      </c>
      <c r="B1053" t="s">
        <v>16</v>
      </c>
      <c r="C1053" t="s">
        <v>26</v>
      </c>
      <c r="D1053" t="s">
        <v>2810</v>
      </c>
      <c r="E1053" t="s">
        <v>2811</v>
      </c>
      <c r="F1053" t="s">
        <v>53</v>
      </c>
      <c r="G1053">
        <v>66</v>
      </c>
      <c r="H1053" s="37">
        <v>589666.57473933348</v>
      </c>
      <c r="I1053" s="37">
        <v>46359.613996092987</v>
      </c>
      <c r="J1053" s="37">
        <v>17254.800029497932</v>
      </c>
      <c r="K1053" s="37">
        <v>6706.9281566420514</v>
      </c>
      <c r="L1053" s="37">
        <v>70321.342182232969</v>
      </c>
    </row>
    <row r="1054" spans="1:12" x14ac:dyDescent="0.25">
      <c r="A1054" t="s">
        <v>10</v>
      </c>
      <c r="B1054" t="s">
        <v>16</v>
      </c>
      <c r="C1054" t="s">
        <v>26</v>
      </c>
      <c r="D1054" t="s">
        <v>2812</v>
      </c>
      <c r="E1054" t="s">
        <v>2813</v>
      </c>
      <c r="F1054" t="s">
        <v>53</v>
      </c>
      <c r="G1054">
        <v>66</v>
      </c>
      <c r="H1054" s="37">
        <v>1795171.4794596501</v>
      </c>
      <c r="I1054" s="37">
        <v>134094.82086160037</v>
      </c>
      <c r="J1054" s="37">
        <v>49909.374119319808</v>
      </c>
      <c r="K1054" s="37">
        <v>23643.720730843943</v>
      </c>
      <c r="L1054" s="37">
        <v>207647.91571176393</v>
      </c>
    </row>
    <row r="1055" spans="1:12" x14ac:dyDescent="0.25">
      <c r="A1055" t="s">
        <v>10</v>
      </c>
      <c r="B1055" t="s">
        <v>16</v>
      </c>
      <c r="C1055" t="s">
        <v>26</v>
      </c>
      <c r="D1055" t="s">
        <v>2814</v>
      </c>
      <c r="E1055" t="s">
        <v>2815</v>
      </c>
      <c r="F1055" t="s">
        <v>53</v>
      </c>
      <c r="G1055">
        <v>154</v>
      </c>
      <c r="H1055" s="37">
        <v>61580.972338471693</v>
      </c>
      <c r="I1055" s="37">
        <v>5441.8954393086478</v>
      </c>
      <c r="J1055" s="37">
        <v>2025.4443359821953</v>
      </c>
      <c r="K1055" s="37">
        <v>620.29718178642804</v>
      </c>
      <c r="L1055" s="37">
        <v>8087.6369570772713</v>
      </c>
    </row>
    <row r="1056" spans="1:12" x14ac:dyDescent="0.25">
      <c r="A1056" t="s">
        <v>10</v>
      </c>
      <c r="B1056" t="s">
        <v>16</v>
      </c>
      <c r="C1056" t="s">
        <v>26</v>
      </c>
      <c r="D1056" t="s">
        <v>2816</v>
      </c>
      <c r="E1056" t="s">
        <v>2817</v>
      </c>
      <c r="F1056" t="s">
        <v>53</v>
      </c>
      <c r="G1056">
        <v>66</v>
      </c>
      <c r="H1056" s="37">
        <v>1684404.3473607174</v>
      </c>
      <c r="I1056" s="37">
        <v>126412.75112280469</v>
      </c>
      <c r="J1056" s="37">
        <v>47050.148907333307</v>
      </c>
      <c r="K1056" s="37">
        <v>21144.312240782285</v>
      </c>
      <c r="L1056" s="37">
        <v>194607.21227091987</v>
      </c>
    </row>
    <row r="1057" spans="1:12" x14ac:dyDescent="0.25">
      <c r="A1057" t="s">
        <v>10</v>
      </c>
      <c r="B1057" t="s">
        <v>16</v>
      </c>
      <c r="C1057" t="s">
        <v>26</v>
      </c>
      <c r="D1057" t="s">
        <v>2818</v>
      </c>
      <c r="E1057" t="s">
        <v>2819</v>
      </c>
      <c r="F1057" t="s">
        <v>53</v>
      </c>
      <c r="G1057">
        <v>66</v>
      </c>
      <c r="H1057" s="37">
        <v>1683278.4144888893</v>
      </c>
      <c r="I1057" s="37">
        <v>125702.30417652772</v>
      </c>
      <c r="J1057" s="37">
        <v>46785.724359048821</v>
      </c>
      <c r="K1057" s="37">
        <v>21498.128938194983</v>
      </c>
      <c r="L1057" s="37">
        <v>193986.15747377137</v>
      </c>
    </row>
    <row r="1058" spans="1:12" x14ac:dyDescent="0.25">
      <c r="A1058" t="s">
        <v>10</v>
      </c>
      <c r="B1058" t="s">
        <v>16</v>
      </c>
      <c r="C1058" t="s">
        <v>26</v>
      </c>
      <c r="D1058" t="s">
        <v>2820</v>
      </c>
      <c r="E1058" t="s">
        <v>2821</v>
      </c>
      <c r="F1058" t="s">
        <v>53</v>
      </c>
      <c r="G1058">
        <v>66</v>
      </c>
      <c r="H1058" s="37">
        <v>380280.23251605773</v>
      </c>
      <c r="I1058" s="37">
        <v>30940.870689855667</v>
      </c>
      <c r="J1058" s="37">
        <v>11516.026352958985</v>
      </c>
      <c r="K1058" s="37">
        <v>4043.2347018438791</v>
      </c>
      <c r="L1058" s="37">
        <v>46500.131744658545</v>
      </c>
    </row>
    <row r="1059" spans="1:12" x14ac:dyDescent="0.25">
      <c r="A1059" t="s">
        <v>10</v>
      </c>
      <c r="B1059" t="s">
        <v>16</v>
      </c>
      <c r="C1059" t="s">
        <v>26</v>
      </c>
      <c r="D1059" t="s">
        <v>2822</v>
      </c>
      <c r="E1059" t="s">
        <v>2823</v>
      </c>
      <c r="F1059" t="s">
        <v>53</v>
      </c>
      <c r="G1059">
        <v>66</v>
      </c>
      <c r="H1059" s="37">
        <v>1266752.0117033704</v>
      </c>
      <c r="I1059" s="37">
        <v>98126.657241257257</v>
      </c>
      <c r="J1059" s="37">
        <v>36522.216263570866</v>
      </c>
      <c r="K1059" s="37">
        <v>13911.689810060127</v>
      </c>
      <c r="L1059" s="37">
        <v>148560.56331488813</v>
      </c>
    </row>
    <row r="1060" spans="1:12" x14ac:dyDescent="0.25">
      <c r="A1060" t="s">
        <v>10</v>
      </c>
      <c r="B1060" t="s">
        <v>16</v>
      </c>
      <c r="C1060" t="s">
        <v>26</v>
      </c>
      <c r="D1060" t="s">
        <v>2824</v>
      </c>
      <c r="E1060" t="s">
        <v>2825</v>
      </c>
      <c r="F1060" t="s">
        <v>53</v>
      </c>
      <c r="G1060">
        <v>66</v>
      </c>
      <c r="H1060" s="37">
        <v>8796396.7573563643</v>
      </c>
      <c r="I1060" s="37">
        <v>656670.31263115932</v>
      </c>
      <c r="J1060" s="37">
        <v>244409.17326691694</v>
      </c>
      <c r="K1060" s="37">
        <v>106701.5851504318</v>
      </c>
      <c r="L1060" s="37">
        <v>1007781.0710484916</v>
      </c>
    </row>
    <row r="1061" spans="1:12" x14ac:dyDescent="0.25">
      <c r="A1061" t="s">
        <v>10</v>
      </c>
      <c r="B1061" t="s">
        <v>16</v>
      </c>
      <c r="C1061" t="s">
        <v>26</v>
      </c>
      <c r="D1061" t="s">
        <v>2826</v>
      </c>
      <c r="E1061" t="s">
        <v>2827</v>
      </c>
      <c r="F1061" t="s">
        <v>53</v>
      </c>
      <c r="G1061">
        <v>66</v>
      </c>
      <c r="H1061" s="37">
        <v>2340694.2464807271</v>
      </c>
      <c r="I1061" s="37">
        <v>175736.32747512954</v>
      </c>
      <c r="J1061" s="37">
        <v>65408.119850982439</v>
      </c>
      <c r="K1061" s="37">
        <v>27981.538744594898</v>
      </c>
      <c r="L1061" s="37">
        <v>269125.98607070686</v>
      </c>
    </row>
    <row r="1062" spans="1:12" x14ac:dyDescent="0.25">
      <c r="A1062" t="s">
        <v>10</v>
      </c>
      <c r="B1062" t="s">
        <v>16</v>
      </c>
      <c r="C1062" t="s">
        <v>26</v>
      </c>
      <c r="D1062" t="s">
        <v>2828</v>
      </c>
      <c r="E1062" t="s">
        <v>2829</v>
      </c>
      <c r="F1062" t="s">
        <v>53</v>
      </c>
      <c r="G1062">
        <v>66</v>
      </c>
      <c r="H1062" s="37">
        <v>671318.34741828323</v>
      </c>
      <c r="I1062" s="37">
        <v>52213.43036821948</v>
      </c>
      <c r="J1062" s="37">
        <v>19433.559130446349</v>
      </c>
      <c r="K1062" s="37">
        <v>7272.1860734586517</v>
      </c>
      <c r="L1062" s="37">
        <v>78919.17557212447</v>
      </c>
    </row>
    <row r="1063" spans="1:12" x14ac:dyDescent="0.25">
      <c r="A1063" t="s">
        <v>10</v>
      </c>
      <c r="B1063" t="s">
        <v>16</v>
      </c>
      <c r="C1063" t="s">
        <v>26</v>
      </c>
      <c r="D1063" t="s">
        <v>2830</v>
      </c>
      <c r="E1063" t="s">
        <v>2831</v>
      </c>
      <c r="F1063" t="s">
        <v>53</v>
      </c>
      <c r="G1063">
        <v>66</v>
      </c>
      <c r="H1063" s="37">
        <v>2387502.8586007338</v>
      </c>
      <c r="I1063" s="37">
        <v>178743.18824430631</v>
      </c>
      <c r="J1063" s="37">
        <v>66527.257324669161</v>
      </c>
      <c r="K1063" s="37">
        <v>29326.151583248917</v>
      </c>
      <c r="L1063" s="37">
        <v>274596.59715222439</v>
      </c>
    </row>
    <row r="1064" spans="1:12" x14ac:dyDescent="0.25">
      <c r="A1064" t="s">
        <v>10</v>
      </c>
      <c r="B1064" t="s">
        <v>16</v>
      </c>
      <c r="C1064" t="s">
        <v>26</v>
      </c>
      <c r="D1064" t="s">
        <v>2832</v>
      </c>
      <c r="E1064" t="s">
        <v>2833</v>
      </c>
      <c r="F1064" t="s">
        <v>53</v>
      </c>
      <c r="G1064">
        <v>154</v>
      </c>
      <c r="H1064" s="37">
        <v>9430078.4956942815</v>
      </c>
      <c r="I1064" s="37">
        <v>686810.53836858284</v>
      </c>
      <c r="J1064" s="37">
        <v>255627.20385679495</v>
      </c>
      <c r="K1064" s="37">
        <v>159553.84654238378</v>
      </c>
      <c r="L1064" s="37">
        <v>1101991.5887677583</v>
      </c>
    </row>
    <row r="1065" spans="1:12" x14ac:dyDescent="0.25">
      <c r="A1065" t="s">
        <v>10</v>
      </c>
      <c r="B1065" t="s">
        <v>16</v>
      </c>
      <c r="C1065" t="s">
        <v>26</v>
      </c>
      <c r="D1065" t="s">
        <v>2834</v>
      </c>
      <c r="E1065" t="s">
        <v>2835</v>
      </c>
      <c r="F1065" t="s">
        <v>53</v>
      </c>
      <c r="G1065">
        <v>66</v>
      </c>
      <c r="H1065" s="37">
        <v>6010559.205089503</v>
      </c>
      <c r="I1065" s="37">
        <v>450035.94621622359</v>
      </c>
      <c r="J1065" s="37">
        <v>167500.96881093871</v>
      </c>
      <c r="K1065" s="37">
        <v>73587.694252204994</v>
      </c>
      <c r="L1065" s="37">
        <v>691124.60927936225</v>
      </c>
    </row>
    <row r="1066" spans="1:12" x14ac:dyDescent="0.25">
      <c r="A1066" t="s">
        <v>10</v>
      </c>
      <c r="B1066" t="s">
        <v>16</v>
      </c>
      <c r="C1066" t="s">
        <v>26</v>
      </c>
      <c r="D1066" t="s">
        <v>2836</v>
      </c>
      <c r="E1066" t="s">
        <v>2837</v>
      </c>
      <c r="F1066" t="s">
        <v>53</v>
      </c>
      <c r="G1066">
        <v>66</v>
      </c>
      <c r="H1066" s="37">
        <v>401560.93093301752</v>
      </c>
      <c r="I1066" s="37">
        <v>30348.870715367644</v>
      </c>
      <c r="J1066" s="37">
        <v>11295.687133177727</v>
      </c>
      <c r="K1066" s="37">
        <v>5364.1363772435225</v>
      </c>
      <c r="L1066" s="37">
        <v>47008.694225788895</v>
      </c>
    </row>
    <row r="1067" spans="1:12" x14ac:dyDescent="0.25">
      <c r="A1067" t="s">
        <v>10</v>
      </c>
      <c r="B1067" t="s">
        <v>16</v>
      </c>
      <c r="C1067" t="s">
        <v>26</v>
      </c>
      <c r="D1067" t="s">
        <v>2838</v>
      </c>
      <c r="E1067" t="s">
        <v>2839</v>
      </c>
      <c r="F1067" t="s">
        <v>53</v>
      </c>
      <c r="G1067">
        <v>66</v>
      </c>
      <c r="H1067" s="37">
        <v>2397725.1012325943</v>
      </c>
      <c r="I1067" s="37">
        <v>178418.90720016326</v>
      </c>
      <c r="J1067" s="37">
        <v>66406.561656872014</v>
      </c>
      <c r="K1067" s="37">
        <v>29241.286894020504</v>
      </c>
      <c r="L1067" s="37">
        <v>274066.75575105567</v>
      </c>
    </row>
    <row r="1068" spans="1:12" x14ac:dyDescent="0.25">
      <c r="A1068" t="s">
        <v>10</v>
      </c>
      <c r="B1068" t="s">
        <v>16</v>
      </c>
      <c r="C1068" t="s">
        <v>26</v>
      </c>
      <c r="D1068" t="s">
        <v>2840</v>
      </c>
      <c r="E1068" t="s">
        <v>2841</v>
      </c>
      <c r="F1068" t="s">
        <v>53</v>
      </c>
      <c r="G1068">
        <v>66</v>
      </c>
      <c r="H1068" s="37">
        <v>4402333.899800214</v>
      </c>
      <c r="I1068" s="37">
        <v>323749.48124189203</v>
      </c>
      <c r="J1068" s="37">
        <v>120497.82293168623</v>
      </c>
      <c r="K1068" s="37">
        <v>60020.075687247685</v>
      </c>
      <c r="L1068" s="37">
        <v>504267.37986082834</v>
      </c>
    </row>
    <row r="1069" spans="1:12" x14ac:dyDescent="0.25">
      <c r="A1069" t="s">
        <v>10</v>
      </c>
      <c r="B1069" t="s">
        <v>16</v>
      </c>
      <c r="C1069" t="s">
        <v>26</v>
      </c>
      <c r="D1069" t="s">
        <v>2842</v>
      </c>
      <c r="E1069" t="s">
        <v>2843</v>
      </c>
      <c r="F1069" t="s">
        <v>53</v>
      </c>
      <c r="G1069">
        <v>66</v>
      </c>
      <c r="H1069" s="37">
        <v>1818165.9520464721</v>
      </c>
      <c r="I1069" s="37">
        <v>135949.21408119571</v>
      </c>
      <c r="J1069" s="37">
        <v>50599.569343612551</v>
      </c>
      <c r="K1069" s="37">
        <v>20640.736479702744</v>
      </c>
      <c r="L1069" s="37">
        <v>207189.51990451146</v>
      </c>
    </row>
    <row r="1070" spans="1:12" x14ac:dyDescent="0.25">
      <c r="A1070" t="s">
        <v>10</v>
      </c>
      <c r="B1070" t="s">
        <v>16</v>
      </c>
      <c r="C1070" t="s">
        <v>26</v>
      </c>
      <c r="D1070" t="s">
        <v>2844</v>
      </c>
      <c r="E1070" t="s">
        <v>2845</v>
      </c>
      <c r="F1070" t="s">
        <v>53</v>
      </c>
      <c r="G1070">
        <v>66</v>
      </c>
      <c r="H1070" s="37">
        <v>34983.18409167551</v>
      </c>
      <c r="I1070" s="37">
        <v>3224.5537699855022</v>
      </c>
      <c r="J1070" s="37">
        <v>1200.1616426347412</v>
      </c>
      <c r="K1070" s="37">
        <v>349.93029365819763</v>
      </c>
      <c r="L1070" s="37">
        <v>4774.6457062784411</v>
      </c>
    </row>
    <row r="1071" spans="1:12" x14ac:dyDescent="0.25">
      <c r="A1071" t="s">
        <v>10</v>
      </c>
      <c r="B1071" t="s">
        <v>16</v>
      </c>
      <c r="C1071" t="s">
        <v>26</v>
      </c>
      <c r="D1071" t="s">
        <v>2846</v>
      </c>
      <c r="E1071" t="s">
        <v>2847</v>
      </c>
      <c r="F1071" t="s">
        <v>53</v>
      </c>
      <c r="G1071">
        <v>66</v>
      </c>
      <c r="H1071" s="37">
        <v>247647.5994738614</v>
      </c>
      <c r="I1071" s="37">
        <v>19950.082186056705</v>
      </c>
      <c r="J1071" s="37">
        <v>7425.313737976081</v>
      </c>
      <c r="K1071" s="37">
        <v>2468.4113999032102</v>
      </c>
      <c r="L1071" s="37">
        <v>29843.807323936006</v>
      </c>
    </row>
    <row r="1072" spans="1:12" x14ac:dyDescent="0.25">
      <c r="A1072" t="s">
        <v>10</v>
      </c>
      <c r="B1072" t="s">
        <v>16</v>
      </c>
      <c r="C1072" t="s">
        <v>26</v>
      </c>
      <c r="D1072" t="s">
        <v>2848</v>
      </c>
      <c r="E1072" t="s">
        <v>2849</v>
      </c>
      <c r="F1072" t="s">
        <v>53</v>
      </c>
      <c r="G1072">
        <v>66</v>
      </c>
      <c r="H1072" s="37">
        <v>1849450.2885572533</v>
      </c>
      <c r="I1072" s="37">
        <v>140583.42887346572</v>
      </c>
      <c r="J1072" s="37">
        <v>52324.399268665475</v>
      </c>
      <c r="K1072" s="37">
        <v>20255.197581374607</v>
      </c>
      <c r="L1072" s="37">
        <v>213163.02572350556</v>
      </c>
    </row>
    <row r="1073" spans="1:12" x14ac:dyDescent="0.25">
      <c r="A1073" t="s">
        <v>10</v>
      </c>
      <c r="B1073" t="s">
        <v>16</v>
      </c>
      <c r="C1073" t="s">
        <v>26</v>
      </c>
      <c r="D1073" t="s">
        <v>2850</v>
      </c>
      <c r="E1073" t="s">
        <v>2851</v>
      </c>
      <c r="F1073" t="s">
        <v>53</v>
      </c>
      <c r="G1073">
        <v>66</v>
      </c>
      <c r="H1073" s="37">
        <v>1999665.6359944122</v>
      </c>
      <c r="I1073" s="37">
        <v>151662.39048062317</v>
      </c>
      <c r="J1073" s="37">
        <v>56447.929440467742</v>
      </c>
      <c r="K1073" s="37">
        <v>22748.653485188701</v>
      </c>
      <c r="L1073" s="37">
        <v>230858.97340627943</v>
      </c>
    </row>
    <row r="1074" spans="1:12" x14ac:dyDescent="0.25">
      <c r="A1074" t="s">
        <v>10</v>
      </c>
      <c r="B1074" t="s">
        <v>16</v>
      </c>
      <c r="C1074" t="s">
        <v>26</v>
      </c>
      <c r="D1074" t="s">
        <v>2852</v>
      </c>
      <c r="E1074" t="s">
        <v>2853</v>
      </c>
      <c r="F1074" t="s">
        <v>53</v>
      </c>
      <c r="G1074">
        <v>66</v>
      </c>
      <c r="H1074" s="37">
        <v>984462.25390519516</v>
      </c>
      <c r="I1074" s="37">
        <v>73822.353895371911</v>
      </c>
      <c r="J1074" s="37">
        <v>27476.284730904408</v>
      </c>
      <c r="K1074" s="37">
        <v>12045.185071502929</v>
      </c>
      <c r="L1074" s="37">
        <v>113343.82369777899</v>
      </c>
    </row>
    <row r="1075" spans="1:12" x14ac:dyDescent="0.25">
      <c r="A1075" t="s">
        <v>10</v>
      </c>
      <c r="B1075" t="s">
        <v>16</v>
      </c>
      <c r="C1075" t="s">
        <v>26</v>
      </c>
      <c r="D1075" t="s">
        <v>2854</v>
      </c>
      <c r="E1075" t="s">
        <v>2855</v>
      </c>
      <c r="F1075" t="s">
        <v>53</v>
      </c>
      <c r="G1075">
        <v>66</v>
      </c>
      <c r="H1075" s="37">
        <v>1099119.2287862024</v>
      </c>
      <c r="I1075" s="37">
        <v>84001.783731951873</v>
      </c>
      <c r="J1075" s="37">
        <v>31265.013995546044</v>
      </c>
      <c r="K1075" s="37">
        <v>12284.290212842803</v>
      </c>
      <c r="L1075" s="37">
        <v>127551.08794034077</v>
      </c>
    </row>
    <row r="1076" spans="1:12" x14ac:dyDescent="0.25">
      <c r="A1076" t="s">
        <v>10</v>
      </c>
      <c r="B1076" t="s">
        <v>16</v>
      </c>
      <c r="C1076" t="s">
        <v>26</v>
      </c>
      <c r="D1076" t="s">
        <v>2856</v>
      </c>
      <c r="E1076" t="s">
        <v>2857</v>
      </c>
      <c r="F1076" t="s">
        <v>53</v>
      </c>
      <c r="G1076">
        <v>66</v>
      </c>
      <c r="H1076" s="37">
        <v>784615.44048551517</v>
      </c>
      <c r="I1076" s="37">
        <v>59335.620126743859</v>
      </c>
      <c r="J1076" s="37">
        <v>22084.40001246562</v>
      </c>
      <c r="K1076" s="37">
        <v>9721.8939004550066</v>
      </c>
      <c r="L1076" s="37">
        <v>91141.914039664363</v>
      </c>
    </row>
    <row r="1077" spans="1:12" x14ac:dyDescent="0.25">
      <c r="A1077" t="s">
        <v>10</v>
      </c>
      <c r="B1077" t="s">
        <v>16</v>
      </c>
      <c r="C1077" t="s">
        <v>26</v>
      </c>
      <c r="D1077" t="s">
        <v>2858</v>
      </c>
      <c r="E1077" t="s">
        <v>2859</v>
      </c>
      <c r="F1077" t="s">
        <v>53</v>
      </c>
      <c r="G1077">
        <v>66</v>
      </c>
      <c r="H1077" s="37">
        <v>2141918.8706627409</v>
      </c>
      <c r="I1077" s="37">
        <v>162611.45590148211</v>
      </c>
      <c r="J1077" s="37">
        <v>60523.112947448128</v>
      </c>
      <c r="K1077" s="37">
        <v>26658.764540636697</v>
      </c>
      <c r="L1077" s="37">
        <v>249793.33338956806</v>
      </c>
    </row>
    <row r="1078" spans="1:12" x14ac:dyDescent="0.25">
      <c r="A1078" t="s">
        <v>10</v>
      </c>
      <c r="B1078" t="s">
        <v>16</v>
      </c>
      <c r="C1078" t="s">
        <v>26</v>
      </c>
      <c r="D1078" t="s">
        <v>2860</v>
      </c>
      <c r="E1078" t="s">
        <v>2861</v>
      </c>
      <c r="F1078" t="s">
        <v>53</v>
      </c>
      <c r="G1078">
        <v>154</v>
      </c>
      <c r="H1078" s="37">
        <v>603136.57856576215</v>
      </c>
      <c r="I1078" s="37">
        <v>46039.349921449299</v>
      </c>
      <c r="J1078" s="37">
        <v>17135.599456234424</v>
      </c>
      <c r="K1078" s="37">
        <v>7113.7954247056578</v>
      </c>
      <c r="L1078" s="37">
        <v>70288.744802389396</v>
      </c>
    </row>
    <row r="1079" spans="1:12" x14ac:dyDescent="0.25">
      <c r="A1079" t="s">
        <v>10</v>
      </c>
      <c r="B1079" t="s">
        <v>16</v>
      </c>
      <c r="C1079" t="s">
        <v>26</v>
      </c>
      <c r="D1079" t="s">
        <v>2862</v>
      </c>
      <c r="E1079" t="s">
        <v>2863</v>
      </c>
      <c r="F1079" t="s">
        <v>53</v>
      </c>
      <c r="G1079">
        <v>154</v>
      </c>
      <c r="H1079" s="37">
        <v>349124.42059218657</v>
      </c>
      <c r="I1079" s="37">
        <v>27235.969401843973</v>
      </c>
      <c r="J1079" s="37">
        <v>10137.081936832943</v>
      </c>
      <c r="K1079" s="37">
        <v>3712.6680552146981</v>
      </c>
      <c r="L1079" s="37">
        <v>41085.719393891603</v>
      </c>
    </row>
    <row r="1080" spans="1:12" x14ac:dyDescent="0.25">
      <c r="A1080" t="s">
        <v>10</v>
      </c>
      <c r="B1080" t="s">
        <v>16</v>
      </c>
      <c r="C1080" t="s">
        <v>26</v>
      </c>
      <c r="D1080" t="s">
        <v>2864</v>
      </c>
      <c r="E1080" t="s">
        <v>2865</v>
      </c>
      <c r="F1080" t="s">
        <v>53</v>
      </c>
      <c r="G1080">
        <v>66</v>
      </c>
      <c r="H1080" s="37">
        <v>692017.48648138775</v>
      </c>
      <c r="I1080" s="37">
        <v>52593.798117862469</v>
      </c>
      <c r="J1080" s="37">
        <v>19575.129969632228</v>
      </c>
      <c r="K1080" s="37">
        <v>8241.9610402348535</v>
      </c>
      <c r="L1080" s="37">
        <v>80410.889127729606</v>
      </c>
    </row>
    <row r="1081" spans="1:12" x14ac:dyDescent="0.25">
      <c r="A1081" t="s">
        <v>10</v>
      </c>
      <c r="B1081" t="s">
        <v>16</v>
      </c>
      <c r="C1081" t="s">
        <v>26</v>
      </c>
      <c r="D1081" t="s">
        <v>2866</v>
      </c>
      <c r="E1081" t="s">
        <v>2867</v>
      </c>
      <c r="F1081" t="s">
        <v>53</v>
      </c>
      <c r="G1081">
        <v>110</v>
      </c>
      <c r="H1081" s="37">
        <v>574079.04140881996</v>
      </c>
      <c r="I1081" s="37">
        <v>43801.412868092724</v>
      </c>
      <c r="J1081" s="37">
        <v>16302.651271257606</v>
      </c>
      <c r="K1081" s="37">
        <v>6284.6047987228703</v>
      </c>
      <c r="L1081" s="37">
        <v>66388.668938073257</v>
      </c>
    </row>
    <row r="1082" spans="1:12" x14ac:dyDescent="0.25">
      <c r="A1082" t="s">
        <v>10</v>
      </c>
      <c r="B1082" t="s">
        <v>16</v>
      </c>
      <c r="C1082" t="s">
        <v>26</v>
      </c>
      <c r="D1082" t="s">
        <v>2868</v>
      </c>
      <c r="E1082" t="s">
        <v>2869</v>
      </c>
      <c r="F1082" t="s">
        <v>53</v>
      </c>
      <c r="G1082">
        <v>66</v>
      </c>
      <c r="H1082" s="37">
        <v>2471871.1470780983</v>
      </c>
      <c r="I1082" s="37">
        <v>185274.33716899218</v>
      </c>
      <c r="J1082" s="37">
        <v>68958.115973919717</v>
      </c>
      <c r="K1082" s="37">
        <v>30339.319540772951</v>
      </c>
      <c r="L1082" s="37">
        <v>284571.77268368506</v>
      </c>
    </row>
    <row r="1083" spans="1:12" x14ac:dyDescent="0.25">
      <c r="A1083" t="s">
        <v>10</v>
      </c>
      <c r="B1083" t="s">
        <v>16</v>
      </c>
      <c r="C1083" t="s">
        <v>26</v>
      </c>
      <c r="D1083" t="s">
        <v>2870</v>
      </c>
      <c r="E1083" t="s">
        <v>2871</v>
      </c>
      <c r="F1083" t="s">
        <v>53</v>
      </c>
      <c r="G1083">
        <v>66</v>
      </c>
      <c r="H1083" s="37">
        <v>2428301.9004706596</v>
      </c>
      <c r="I1083" s="37">
        <v>180308.29765361408</v>
      </c>
      <c r="J1083" s="37">
        <v>67109.782664163256</v>
      </c>
      <c r="K1083" s="37">
        <v>30424.696361215203</v>
      </c>
      <c r="L1083" s="37">
        <v>277842.77667899226</v>
      </c>
    </row>
    <row r="1084" spans="1:12" x14ac:dyDescent="0.25">
      <c r="A1084" t="s">
        <v>10</v>
      </c>
      <c r="B1084" t="s">
        <v>16</v>
      </c>
      <c r="C1084" t="s">
        <v>26</v>
      </c>
      <c r="D1084" t="s">
        <v>2878</v>
      </c>
      <c r="E1084" t="s">
        <v>2879</v>
      </c>
      <c r="F1084" t="s">
        <v>53</v>
      </c>
      <c r="G1084">
        <v>66</v>
      </c>
      <c r="H1084" s="37">
        <v>1578611.0759992017</v>
      </c>
      <c r="I1084" s="37">
        <v>118713.05102476648</v>
      </c>
      <c r="J1084" s="37">
        <v>44184.361770065007</v>
      </c>
      <c r="K1084" s="37">
        <v>19013.501831026471</v>
      </c>
      <c r="L1084" s="37">
        <v>181910.91462585924</v>
      </c>
    </row>
    <row r="1085" spans="1:12" x14ac:dyDescent="0.25">
      <c r="A1085" t="s">
        <v>10</v>
      </c>
      <c r="B1085" t="s">
        <v>16</v>
      </c>
      <c r="C1085" t="s">
        <v>26</v>
      </c>
      <c r="D1085" t="s">
        <v>2880</v>
      </c>
      <c r="E1085" t="s">
        <v>2881</v>
      </c>
      <c r="F1085" t="s">
        <v>53</v>
      </c>
      <c r="G1085">
        <v>66</v>
      </c>
      <c r="H1085" s="37">
        <v>757159.91386449069</v>
      </c>
      <c r="I1085" s="37">
        <v>57179.208366611667</v>
      </c>
      <c r="J1085" s="37">
        <v>21281.795104981316</v>
      </c>
      <c r="K1085" s="37">
        <v>9476.8684455463408</v>
      </c>
      <c r="L1085" s="37">
        <v>87937.871917139157</v>
      </c>
    </row>
    <row r="1086" spans="1:12" x14ac:dyDescent="0.25">
      <c r="A1086" t="s">
        <v>10</v>
      </c>
      <c r="B1086" t="s">
        <v>16</v>
      </c>
      <c r="C1086" t="s">
        <v>26</v>
      </c>
      <c r="D1086" t="s">
        <v>2882</v>
      </c>
      <c r="E1086" t="s">
        <v>2883</v>
      </c>
      <c r="F1086" t="s">
        <v>53</v>
      </c>
      <c r="G1086">
        <v>66</v>
      </c>
      <c r="H1086" s="37">
        <v>185018.95971353594</v>
      </c>
      <c r="I1086" s="37">
        <v>13382.479650423093</v>
      </c>
      <c r="J1086" s="37">
        <v>4980.8872499744321</v>
      </c>
      <c r="K1086" s="37">
        <v>3024.6655071750984</v>
      </c>
      <c r="L1086" s="37">
        <v>21388.032407572624</v>
      </c>
    </row>
    <row r="1087" spans="1:12" x14ac:dyDescent="0.25">
      <c r="A1087" t="s">
        <v>10</v>
      </c>
      <c r="B1087" t="s">
        <v>16</v>
      </c>
      <c r="C1087" t="s">
        <v>26</v>
      </c>
      <c r="D1087" t="s">
        <v>2884</v>
      </c>
      <c r="E1087" t="s">
        <v>2885</v>
      </c>
      <c r="F1087" t="s">
        <v>53</v>
      </c>
      <c r="G1087">
        <v>66</v>
      </c>
      <c r="H1087" s="37">
        <v>1641040.2775750931</v>
      </c>
      <c r="I1087" s="37">
        <v>121808.4936065877</v>
      </c>
      <c r="J1087" s="37">
        <v>45336.468919978201</v>
      </c>
      <c r="K1087" s="37">
        <v>20917.24849702372</v>
      </c>
      <c r="L1087" s="37">
        <v>188062.21102359067</v>
      </c>
    </row>
    <row r="1088" spans="1:12" x14ac:dyDescent="0.25">
      <c r="A1088" t="s">
        <v>10</v>
      </c>
      <c r="B1088" t="s">
        <v>16</v>
      </c>
      <c r="C1088" t="s">
        <v>26</v>
      </c>
      <c r="D1088" t="s">
        <v>2886</v>
      </c>
      <c r="E1088" t="s">
        <v>2887</v>
      </c>
      <c r="F1088" t="s">
        <v>53</v>
      </c>
      <c r="G1088">
        <v>66</v>
      </c>
      <c r="H1088" s="37">
        <v>1456587.0198575999</v>
      </c>
      <c r="I1088" s="37">
        <v>107953.95600479712</v>
      </c>
      <c r="J1088" s="37">
        <v>40179.884228824158</v>
      </c>
      <c r="K1088" s="37">
        <v>19512.966421683977</v>
      </c>
      <c r="L1088" s="37">
        <v>167646.8066553057</v>
      </c>
    </row>
    <row r="1089" spans="1:12" x14ac:dyDescent="0.25">
      <c r="A1089" t="s">
        <v>10</v>
      </c>
      <c r="B1089" t="s">
        <v>16</v>
      </c>
      <c r="C1089" t="s">
        <v>26</v>
      </c>
      <c r="D1089" t="s">
        <v>2888</v>
      </c>
      <c r="E1089" t="s">
        <v>2889</v>
      </c>
      <c r="F1089" t="s">
        <v>53</v>
      </c>
      <c r="G1089">
        <v>66</v>
      </c>
      <c r="H1089" s="37">
        <v>1072729.8488780144</v>
      </c>
      <c r="I1089" s="37">
        <v>81197.309754250018</v>
      </c>
      <c r="J1089" s="37">
        <v>30221.203801672305</v>
      </c>
      <c r="K1089" s="37">
        <v>12307.693282225491</v>
      </c>
      <c r="L1089" s="37">
        <v>123726.20683814787</v>
      </c>
    </row>
    <row r="1090" spans="1:12" x14ac:dyDescent="0.25">
      <c r="A1090" t="s">
        <v>10</v>
      </c>
      <c r="B1090" t="s">
        <v>16</v>
      </c>
      <c r="C1090" t="s">
        <v>26</v>
      </c>
      <c r="D1090" t="s">
        <v>2890</v>
      </c>
      <c r="E1090" t="s">
        <v>2891</v>
      </c>
      <c r="F1090" t="s">
        <v>53</v>
      </c>
      <c r="G1090">
        <v>66</v>
      </c>
      <c r="H1090" s="37">
        <v>147584.75762262428</v>
      </c>
      <c r="I1090" s="37">
        <v>10972.765591186122</v>
      </c>
      <c r="J1090" s="37">
        <v>4084.0045834382572</v>
      </c>
      <c r="K1090" s="37">
        <v>1776.9370650752098</v>
      </c>
      <c r="L1090" s="37">
        <v>16833.707239699594</v>
      </c>
    </row>
    <row r="1091" spans="1:12" x14ac:dyDescent="0.25">
      <c r="A1091" t="s">
        <v>10</v>
      </c>
      <c r="B1091" t="s">
        <v>16</v>
      </c>
      <c r="C1091" t="s">
        <v>26</v>
      </c>
      <c r="D1091" t="s">
        <v>2892</v>
      </c>
      <c r="E1091" t="s">
        <v>2893</v>
      </c>
      <c r="F1091" t="s">
        <v>53</v>
      </c>
      <c r="G1091">
        <v>66</v>
      </c>
      <c r="H1091" s="37">
        <v>2686654.8825457632</v>
      </c>
      <c r="I1091" s="37">
        <v>205782.50067683434</v>
      </c>
      <c r="J1091" s="37">
        <v>76591.144590807744</v>
      </c>
      <c r="K1091" s="37">
        <v>30934.260922036825</v>
      </c>
      <c r="L1091" s="37">
        <v>313307.90618967806</v>
      </c>
    </row>
    <row r="1092" spans="1:12" x14ac:dyDescent="0.25">
      <c r="A1092" t="s">
        <v>10</v>
      </c>
      <c r="B1092" t="s">
        <v>16</v>
      </c>
      <c r="C1092" t="s">
        <v>26</v>
      </c>
      <c r="D1092" t="s">
        <v>2894</v>
      </c>
      <c r="E1092" t="s">
        <v>2895</v>
      </c>
      <c r="F1092" t="s">
        <v>53</v>
      </c>
      <c r="G1092">
        <v>66</v>
      </c>
      <c r="H1092" s="37">
        <v>733969.21355342201</v>
      </c>
      <c r="I1092" s="37">
        <v>58469.336654268278</v>
      </c>
      <c r="J1092" s="37">
        <v>21761.973943782566</v>
      </c>
      <c r="K1092" s="37">
        <v>7674.9927880697196</v>
      </c>
      <c r="L1092" s="37">
        <v>87906.303386120606</v>
      </c>
    </row>
    <row r="1093" spans="1:12" x14ac:dyDescent="0.25">
      <c r="A1093" t="s">
        <v>10</v>
      </c>
      <c r="B1093" t="s">
        <v>16</v>
      </c>
      <c r="C1093" t="s">
        <v>26</v>
      </c>
      <c r="D1093" t="s">
        <v>2896</v>
      </c>
      <c r="E1093" t="s">
        <v>2897</v>
      </c>
      <c r="F1093" t="s">
        <v>53</v>
      </c>
      <c r="G1093">
        <v>66</v>
      </c>
      <c r="H1093" s="37">
        <v>833241.36949056678</v>
      </c>
      <c r="I1093" s="37">
        <v>64501.511622735117</v>
      </c>
      <c r="J1093" s="37">
        <v>24007.117159008882</v>
      </c>
      <c r="K1093" s="37">
        <v>9500.9975050280773</v>
      </c>
      <c r="L1093" s="37">
        <v>98009.626286772211</v>
      </c>
    </row>
    <row r="1094" spans="1:12" x14ac:dyDescent="0.25">
      <c r="A1094" t="s">
        <v>10</v>
      </c>
      <c r="B1094" t="s">
        <v>16</v>
      </c>
      <c r="C1094" t="s">
        <v>26</v>
      </c>
      <c r="D1094" t="s">
        <v>2898</v>
      </c>
      <c r="E1094" t="s">
        <v>2899</v>
      </c>
      <c r="F1094" t="s">
        <v>53</v>
      </c>
      <c r="G1094">
        <v>66</v>
      </c>
      <c r="H1094" s="37">
        <v>1952223.20801625</v>
      </c>
      <c r="I1094" s="37">
        <v>143348.01098660438</v>
      </c>
      <c r="J1094" s="37">
        <v>53353.361924208366</v>
      </c>
      <c r="K1094" s="37">
        <v>29890.648512190564</v>
      </c>
      <c r="L1094" s="37">
        <v>226592.02142300468</v>
      </c>
    </row>
    <row r="1095" spans="1:12" x14ac:dyDescent="0.25">
      <c r="A1095" t="s">
        <v>10</v>
      </c>
      <c r="B1095" t="s">
        <v>16</v>
      </c>
      <c r="C1095" t="s">
        <v>26</v>
      </c>
      <c r="D1095" t="s">
        <v>2900</v>
      </c>
      <c r="E1095" t="s">
        <v>2901</v>
      </c>
      <c r="F1095" t="s">
        <v>53</v>
      </c>
      <c r="G1095">
        <v>66</v>
      </c>
      <c r="H1095" s="37">
        <v>1555602.3764482108</v>
      </c>
      <c r="I1095" s="37">
        <v>114327.08124481133</v>
      </c>
      <c r="J1095" s="37">
        <v>42551.92730900726</v>
      </c>
      <c r="K1095" s="37">
        <v>22684.532965524479</v>
      </c>
      <c r="L1095" s="37">
        <v>179563.54151934283</v>
      </c>
    </row>
    <row r="1096" spans="1:12" x14ac:dyDescent="0.25">
      <c r="A1096" t="s">
        <v>10</v>
      </c>
      <c r="B1096" t="s">
        <v>16</v>
      </c>
      <c r="C1096" t="s">
        <v>26</v>
      </c>
      <c r="D1096" t="s">
        <v>2906</v>
      </c>
      <c r="E1096" t="s">
        <v>2907</v>
      </c>
      <c r="F1096" t="s">
        <v>53</v>
      </c>
      <c r="G1096">
        <v>66</v>
      </c>
      <c r="H1096" s="37">
        <v>2421366.8670097589</v>
      </c>
      <c r="I1096" s="37">
        <v>179799.0577636582</v>
      </c>
      <c r="J1096" s="37">
        <v>66920.246304585817</v>
      </c>
      <c r="K1096" s="37">
        <v>32690.536422894995</v>
      </c>
      <c r="L1096" s="37">
        <v>279409.84049113898</v>
      </c>
    </row>
    <row r="1097" spans="1:12" x14ac:dyDescent="0.25">
      <c r="A1097" t="s">
        <v>10</v>
      </c>
      <c r="B1097" t="s">
        <v>16</v>
      </c>
      <c r="C1097" t="s">
        <v>26</v>
      </c>
      <c r="D1097" t="s">
        <v>2908</v>
      </c>
      <c r="E1097" t="s">
        <v>2909</v>
      </c>
      <c r="F1097" t="s">
        <v>53</v>
      </c>
      <c r="G1097">
        <v>66</v>
      </c>
      <c r="H1097" s="37">
        <v>1222943.1716165054</v>
      </c>
      <c r="I1097" s="37">
        <v>91786.758670296054</v>
      </c>
      <c r="J1097" s="37">
        <v>34162.539971649181</v>
      </c>
      <c r="K1097" s="37">
        <v>15495.850639616072</v>
      </c>
      <c r="L1097" s="37">
        <v>141445.14928156254</v>
      </c>
    </row>
    <row r="1098" spans="1:12" x14ac:dyDescent="0.25">
      <c r="A1098" t="s">
        <v>10</v>
      </c>
      <c r="B1098" t="s">
        <v>16</v>
      </c>
      <c r="C1098" t="s">
        <v>26</v>
      </c>
      <c r="D1098" t="s">
        <v>2910</v>
      </c>
      <c r="E1098" t="s">
        <v>2911</v>
      </c>
      <c r="F1098" t="s">
        <v>53</v>
      </c>
      <c r="G1098">
        <v>66</v>
      </c>
      <c r="H1098" s="37">
        <v>1641215.8509760522</v>
      </c>
      <c r="I1098" s="37">
        <v>123031.24709937591</v>
      </c>
      <c r="J1098" s="37">
        <v>45791.571220985075</v>
      </c>
      <c r="K1098" s="37">
        <v>20192.764304556546</v>
      </c>
      <c r="L1098" s="37">
        <v>189015.58262491791</v>
      </c>
    </row>
    <row r="1099" spans="1:12" x14ac:dyDescent="0.25">
      <c r="A1099" t="s">
        <v>10</v>
      </c>
      <c r="B1099" t="s">
        <v>16</v>
      </c>
      <c r="C1099" t="s">
        <v>26</v>
      </c>
      <c r="D1099" t="s">
        <v>2912</v>
      </c>
      <c r="E1099" t="s">
        <v>2913</v>
      </c>
      <c r="F1099" t="s">
        <v>53</v>
      </c>
      <c r="G1099">
        <v>154</v>
      </c>
      <c r="H1099" s="37">
        <v>61580.972338471693</v>
      </c>
      <c r="I1099" s="37">
        <v>5441.8954393086469</v>
      </c>
      <c r="J1099" s="37">
        <v>2025.4443359821955</v>
      </c>
      <c r="K1099" s="37">
        <v>620.29718178642815</v>
      </c>
      <c r="L1099" s="37">
        <v>8087.6369570772722</v>
      </c>
    </row>
    <row r="1100" spans="1:12" x14ac:dyDescent="0.25">
      <c r="A1100" t="s">
        <v>10</v>
      </c>
      <c r="B1100" t="s">
        <v>16</v>
      </c>
      <c r="C1100" t="s">
        <v>26</v>
      </c>
      <c r="D1100" t="s">
        <v>2914</v>
      </c>
      <c r="E1100" t="s">
        <v>2915</v>
      </c>
      <c r="F1100" t="s">
        <v>53</v>
      </c>
      <c r="G1100">
        <v>66</v>
      </c>
      <c r="H1100" s="37">
        <v>1153884.6965912692</v>
      </c>
      <c r="I1100" s="37">
        <v>86348.314353356589</v>
      </c>
      <c r="J1100" s="37">
        <v>32138.380124928419</v>
      </c>
      <c r="K1100" s="37">
        <v>13917.877590757946</v>
      </c>
      <c r="L1100" s="37">
        <v>132404.57206904254</v>
      </c>
    </row>
    <row r="1101" spans="1:12" x14ac:dyDescent="0.25">
      <c r="A1101" t="s">
        <v>10</v>
      </c>
      <c r="B1101" t="s">
        <v>16</v>
      </c>
      <c r="C1101" t="s">
        <v>26</v>
      </c>
      <c r="D1101" t="s">
        <v>2916</v>
      </c>
      <c r="E1101" t="s">
        <v>2917</v>
      </c>
      <c r="F1101" t="s">
        <v>53</v>
      </c>
      <c r="G1101">
        <v>66</v>
      </c>
      <c r="H1101" s="37">
        <v>1585973.5060185539</v>
      </c>
      <c r="I1101" s="37">
        <v>120218.32032364639</v>
      </c>
      <c r="J1101" s="37">
        <v>44744.614940958294</v>
      </c>
      <c r="K1101" s="37">
        <v>18052.677126845749</v>
      </c>
      <c r="L1101" s="37">
        <v>183015.61239145003</v>
      </c>
    </row>
    <row r="1102" spans="1:12" x14ac:dyDescent="0.25">
      <c r="A1102" t="s">
        <v>10</v>
      </c>
      <c r="B1102" t="s">
        <v>16</v>
      </c>
      <c r="C1102" t="s">
        <v>26</v>
      </c>
      <c r="D1102" t="s">
        <v>2918</v>
      </c>
      <c r="E1102" t="s">
        <v>2919</v>
      </c>
      <c r="F1102" t="s">
        <v>53</v>
      </c>
      <c r="G1102">
        <v>66</v>
      </c>
      <c r="H1102" s="37">
        <v>1396980.3638664428</v>
      </c>
      <c r="I1102" s="37">
        <v>106005.75607035319</v>
      </c>
      <c r="J1102" s="37">
        <v>39454.774647688631</v>
      </c>
      <c r="K1102" s="37">
        <v>15821.752632207515</v>
      </c>
      <c r="L1102" s="37">
        <v>161282.28335024952</v>
      </c>
    </row>
    <row r="1103" spans="1:12" x14ac:dyDescent="0.25">
      <c r="A1103" t="s">
        <v>10</v>
      </c>
      <c r="B1103" t="s">
        <v>16</v>
      </c>
      <c r="C1103" t="s">
        <v>26</v>
      </c>
      <c r="D1103" t="s">
        <v>2920</v>
      </c>
      <c r="E1103" t="s">
        <v>2921</v>
      </c>
      <c r="F1103" t="s">
        <v>53</v>
      </c>
      <c r="G1103">
        <v>66</v>
      </c>
      <c r="H1103" s="37">
        <v>897896.46230663836</v>
      </c>
      <c r="I1103" s="37">
        <v>67716.559741003948</v>
      </c>
      <c r="J1103" s="37">
        <v>25203.740848986381</v>
      </c>
      <c r="K1103" s="37">
        <v>10155.645782419795</v>
      </c>
      <c r="L1103" s="37">
        <v>103075.94637241006</v>
      </c>
    </row>
    <row r="1104" spans="1:12" x14ac:dyDescent="0.25">
      <c r="A1104" t="s">
        <v>10</v>
      </c>
      <c r="B1104" t="s">
        <v>16</v>
      </c>
      <c r="C1104" t="s">
        <v>26</v>
      </c>
      <c r="D1104" t="s">
        <v>2922</v>
      </c>
      <c r="E1104" t="s">
        <v>2923</v>
      </c>
      <c r="F1104" t="s">
        <v>53</v>
      </c>
      <c r="G1104">
        <v>66</v>
      </c>
      <c r="H1104" s="37">
        <v>3442694.1739492011</v>
      </c>
      <c r="I1104" s="37">
        <v>252063.74059171567</v>
      </c>
      <c r="J1104" s="37">
        <v>93816.774207047521</v>
      </c>
      <c r="K1104" s="37">
        <v>49496.32376932654</v>
      </c>
      <c r="L1104" s="37">
        <v>395376.83856809</v>
      </c>
    </row>
    <row r="1105" spans="1:12" x14ac:dyDescent="0.25">
      <c r="A1105" t="s">
        <v>10</v>
      </c>
      <c r="B1105" t="s">
        <v>16</v>
      </c>
      <c r="C1105" t="s">
        <v>26</v>
      </c>
      <c r="D1105" t="s">
        <v>2924</v>
      </c>
      <c r="E1105" t="s">
        <v>2925</v>
      </c>
      <c r="F1105" t="s">
        <v>53</v>
      </c>
      <c r="G1105">
        <v>66</v>
      </c>
      <c r="H1105" s="37">
        <v>1723599.7364966928</v>
      </c>
      <c r="I1105" s="37">
        <v>129856.63662071103</v>
      </c>
      <c r="J1105" s="37">
        <v>48331.944644370262</v>
      </c>
      <c r="K1105" s="37">
        <v>20791.773307103034</v>
      </c>
      <c r="L1105" s="37">
        <v>198980.35457218444</v>
      </c>
    </row>
    <row r="1106" spans="1:12" x14ac:dyDescent="0.25">
      <c r="A1106" t="s">
        <v>10</v>
      </c>
      <c r="B1106" t="s">
        <v>16</v>
      </c>
      <c r="C1106" t="s">
        <v>26</v>
      </c>
      <c r="D1106" t="s">
        <v>2926</v>
      </c>
      <c r="E1106" t="s">
        <v>2927</v>
      </c>
      <c r="F1106" t="s">
        <v>53</v>
      </c>
      <c r="G1106">
        <v>66</v>
      </c>
      <c r="H1106" s="37">
        <v>811741.25540287339</v>
      </c>
      <c r="I1106" s="37">
        <v>62344.978123118024</v>
      </c>
      <c r="J1106" s="37">
        <v>23204.466940740378</v>
      </c>
      <c r="K1106" s="37">
        <v>8713.6580855618031</v>
      </c>
      <c r="L1106" s="37">
        <v>94263.103149420291</v>
      </c>
    </row>
    <row r="1107" spans="1:12" x14ac:dyDescent="0.25">
      <c r="A1107" t="s">
        <v>10</v>
      </c>
      <c r="B1107" t="s">
        <v>16</v>
      </c>
      <c r="C1107" t="s">
        <v>26</v>
      </c>
      <c r="D1107" t="s">
        <v>2928</v>
      </c>
      <c r="E1107" t="s">
        <v>2929</v>
      </c>
      <c r="F1107" t="s">
        <v>53</v>
      </c>
      <c r="G1107">
        <v>66</v>
      </c>
      <c r="H1107" s="37">
        <v>788276.19869337301</v>
      </c>
      <c r="I1107" s="37">
        <v>60850.538851980986</v>
      </c>
      <c r="J1107" s="37">
        <v>22648.244648167518</v>
      </c>
      <c r="K1107" s="37">
        <v>8391.2662532720842</v>
      </c>
      <c r="L1107" s="37">
        <v>91890.049753420724</v>
      </c>
    </row>
    <row r="1108" spans="1:12" x14ac:dyDescent="0.25">
      <c r="A1108" t="s">
        <v>10</v>
      </c>
      <c r="B1108" t="s">
        <v>16</v>
      </c>
      <c r="C1108" t="s">
        <v>26</v>
      </c>
      <c r="D1108" t="s">
        <v>2930</v>
      </c>
      <c r="E1108" t="s">
        <v>2931</v>
      </c>
      <c r="F1108" t="s">
        <v>53</v>
      </c>
      <c r="G1108">
        <v>110</v>
      </c>
      <c r="H1108" s="37">
        <v>3746547.7747153621</v>
      </c>
      <c r="I1108" s="37">
        <v>283254.97275035997</v>
      </c>
      <c r="J1108" s="37">
        <v>105425.98375776522</v>
      </c>
      <c r="K1108" s="37">
        <v>41684.565693540397</v>
      </c>
      <c r="L1108" s="37">
        <v>430365.52220166608</v>
      </c>
    </row>
    <row r="1109" spans="1:12" x14ac:dyDescent="0.25">
      <c r="A1109" t="s">
        <v>10</v>
      </c>
      <c r="B1109" t="s">
        <v>16</v>
      </c>
      <c r="C1109" t="s">
        <v>26</v>
      </c>
      <c r="D1109" t="s">
        <v>2932</v>
      </c>
      <c r="E1109" t="s">
        <v>2933</v>
      </c>
      <c r="F1109" t="s">
        <v>53</v>
      </c>
      <c r="G1109">
        <v>66</v>
      </c>
      <c r="H1109" s="37">
        <v>8782045.9502575863</v>
      </c>
      <c r="I1109" s="37">
        <v>660676.81433030346</v>
      </c>
      <c r="J1109" s="37">
        <v>245900.37174071796</v>
      </c>
      <c r="K1109" s="37">
        <v>99529.412988677359</v>
      </c>
      <c r="L1109" s="37">
        <v>1006106.5990597138</v>
      </c>
    </row>
    <row r="1110" spans="1:12" x14ac:dyDescent="0.25">
      <c r="A1110" t="s">
        <v>10</v>
      </c>
      <c r="B1110" t="s">
        <v>16</v>
      </c>
      <c r="C1110" t="s">
        <v>26</v>
      </c>
      <c r="D1110" t="s">
        <v>2934</v>
      </c>
      <c r="E1110" t="s">
        <v>2935</v>
      </c>
      <c r="F1110" t="s">
        <v>53</v>
      </c>
      <c r="G1110">
        <v>66</v>
      </c>
      <c r="H1110" s="37">
        <v>738896.70425611094</v>
      </c>
      <c r="I1110" s="37">
        <v>59822.616943856039</v>
      </c>
      <c r="J1110" s="37">
        <v>22265.657619463389</v>
      </c>
      <c r="K1110" s="37">
        <v>7856.5526813696806</v>
      </c>
      <c r="L1110" s="37">
        <v>89944.827244689106</v>
      </c>
    </row>
    <row r="1111" spans="1:12" x14ac:dyDescent="0.25">
      <c r="A1111" t="s">
        <v>10</v>
      </c>
      <c r="B1111" t="s">
        <v>16</v>
      </c>
      <c r="C1111" t="s">
        <v>26</v>
      </c>
      <c r="D1111" t="s">
        <v>2936</v>
      </c>
      <c r="E1111" t="s">
        <v>2937</v>
      </c>
      <c r="F1111" t="s">
        <v>53</v>
      </c>
      <c r="G1111">
        <v>66</v>
      </c>
      <c r="H1111" s="37">
        <v>2224888.7131610257</v>
      </c>
      <c r="I1111" s="37">
        <v>171489.1820895033</v>
      </c>
      <c r="J1111" s="37">
        <v>63827.355085956355</v>
      </c>
      <c r="K1111" s="37">
        <v>24459.441937253399</v>
      </c>
      <c r="L1111" s="37">
        <v>259775.97911271398</v>
      </c>
    </row>
    <row r="1112" spans="1:12" x14ac:dyDescent="0.25">
      <c r="A1112" t="s">
        <v>10</v>
      </c>
      <c r="B1112" t="s">
        <v>16</v>
      </c>
      <c r="C1112" t="s">
        <v>26</v>
      </c>
      <c r="D1112" t="s">
        <v>2938</v>
      </c>
      <c r="E1112" t="s">
        <v>2939</v>
      </c>
      <c r="F1112" t="s">
        <v>53</v>
      </c>
      <c r="G1112">
        <v>66</v>
      </c>
      <c r="H1112" s="37">
        <v>1912877.1526785975</v>
      </c>
      <c r="I1112" s="37">
        <v>147820.5087928907</v>
      </c>
      <c r="J1112" s="37">
        <v>55018.001653226522</v>
      </c>
      <c r="K1112" s="37">
        <v>21427.368035663818</v>
      </c>
      <c r="L1112" s="37">
        <v>224265.87848178123</v>
      </c>
    </row>
    <row r="1113" spans="1:12" x14ac:dyDescent="0.25">
      <c r="A1113" t="s">
        <v>10</v>
      </c>
      <c r="B1113" t="s">
        <v>16</v>
      </c>
      <c r="C1113" t="s">
        <v>26</v>
      </c>
      <c r="D1113" t="s">
        <v>2940</v>
      </c>
      <c r="E1113" t="s">
        <v>2941</v>
      </c>
      <c r="F1113" t="s">
        <v>53</v>
      </c>
      <c r="G1113">
        <v>66</v>
      </c>
      <c r="H1113" s="37">
        <v>1407447.7218842362</v>
      </c>
      <c r="I1113" s="37">
        <v>106927.79514454014</v>
      </c>
      <c r="J1113" s="37">
        <v>39797.952652704276</v>
      </c>
      <c r="K1113" s="37">
        <v>15965.320538783561</v>
      </c>
      <c r="L1113" s="37">
        <v>162691.06833602855</v>
      </c>
    </row>
    <row r="1114" spans="1:12" x14ac:dyDescent="0.25">
      <c r="A1114" t="s">
        <v>10</v>
      </c>
      <c r="B1114" t="s">
        <v>16</v>
      </c>
      <c r="C1114" t="s">
        <v>26</v>
      </c>
      <c r="D1114" t="s">
        <v>2944</v>
      </c>
      <c r="E1114" t="s">
        <v>2945</v>
      </c>
      <c r="F1114" t="s">
        <v>53</v>
      </c>
      <c r="G1114">
        <v>154</v>
      </c>
      <c r="H1114" s="37">
        <v>56337.975253122262</v>
      </c>
      <c r="I1114" s="37">
        <v>5091.1750651475431</v>
      </c>
      <c r="J1114" s="37">
        <v>1894.9080911607748</v>
      </c>
      <c r="K1114" s="37">
        <v>577.98921155800315</v>
      </c>
      <c r="L1114" s="37">
        <v>7564.0723678663217</v>
      </c>
    </row>
    <row r="1115" spans="1:12" x14ac:dyDescent="0.25">
      <c r="A1115" t="s">
        <v>10</v>
      </c>
      <c r="B1115" t="s">
        <v>16</v>
      </c>
      <c r="C1115" t="s">
        <v>26</v>
      </c>
      <c r="D1115" t="s">
        <v>2950</v>
      </c>
      <c r="E1115" t="s">
        <v>2951</v>
      </c>
      <c r="F1115" t="s">
        <v>53</v>
      </c>
      <c r="G1115">
        <v>66</v>
      </c>
      <c r="H1115" s="37">
        <v>528040.20431059133</v>
      </c>
      <c r="I1115" s="37">
        <v>42818.85557641885</v>
      </c>
      <c r="J1115" s="37">
        <v>15936.948709825872</v>
      </c>
      <c r="K1115" s="37">
        <v>5537.5490149209863</v>
      </c>
      <c r="L1115" s="37">
        <v>64293.35330116572</v>
      </c>
    </row>
    <row r="1116" spans="1:12" x14ac:dyDescent="0.25">
      <c r="A1116" t="s">
        <v>10</v>
      </c>
      <c r="B1116" t="s">
        <v>16</v>
      </c>
      <c r="C1116" t="s">
        <v>26</v>
      </c>
      <c r="D1116" t="s">
        <v>2952</v>
      </c>
      <c r="E1116" t="s">
        <v>2953</v>
      </c>
      <c r="F1116" t="s">
        <v>53</v>
      </c>
      <c r="G1116">
        <v>66</v>
      </c>
      <c r="H1116" s="37">
        <v>386655.56564666308</v>
      </c>
      <c r="I1116" s="37">
        <v>30430.362924880785</v>
      </c>
      <c r="J1116" s="37">
        <v>11326.0180970902</v>
      </c>
      <c r="K1116" s="37">
        <v>4210.7706413277238</v>
      </c>
      <c r="L1116" s="37">
        <v>45967.15166329874</v>
      </c>
    </row>
    <row r="1117" spans="1:12" x14ac:dyDescent="0.25">
      <c r="A1117" t="s">
        <v>10</v>
      </c>
      <c r="B1117" t="s">
        <v>16</v>
      </c>
      <c r="C1117" t="s">
        <v>26</v>
      </c>
      <c r="D1117" t="s">
        <v>2958</v>
      </c>
      <c r="E1117" t="s">
        <v>2959</v>
      </c>
      <c r="F1117" t="s">
        <v>53</v>
      </c>
      <c r="G1117">
        <v>220</v>
      </c>
      <c r="H1117" s="37">
        <v>1083992.7892600095</v>
      </c>
      <c r="I1117" s="37">
        <v>88761.692952931975</v>
      </c>
      <c r="J1117" s="37">
        <v>33036.626713751561</v>
      </c>
      <c r="K1117" s="37">
        <v>11750.844869847837</v>
      </c>
      <c r="L1117" s="37">
        <v>133549.16453653135</v>
      </c>
    </row>
    <row r="1118" spans="1:12" x14ac:dyDescent="0.25">
      <c r="A1118" t="s">
        <v>10</v>
      </c>
      <c r="B1118" t="s">
        <v>16</v>
      </c>
      <c r="C1118" t="s">
        <v>26</v>
      </c>
      <c r="D1118" t="s">
        <v>2960</v>
      </c>
      <c r="E1118" t="s">
        <v>2961</v>
      </c>
      <c r="F1118" t="s">
        <v>53</v>
      </c>
      <c r="G1118">
        <v>66</v>
      </c>
      <c r="H1118" s="37">
        <v>351392.55938003538</v>
      </c>
      <c r="I1118" s="37">
        <v>30149.518667706408</v>
      </c>
      <c r="J1118" s="37">
        <v>11221.489368758143</v>
      </c>
      <c r="K1118" s="37">
        <v>3784.2862621100226</v>
      </c>
      <c r="L1118" s="37">
        <v>45155.294298574576</v>
      </c>
    </row>
    <row r="1119" spans="1:12" x14ac:dyDescent="0.25">
      <c r="A1119" t="s">
        <v>10</v>
      </c>
      <c r="B1119" t="s">
        <v>16</v>
      </c>
      <c r="C1119" t="s">
        <v>26</v>
      </c>
      <c r="D1119" t="s">
        <v>2964</v>
      </c>
      <c r="E1119" t="s">
        <v>2965</v>
      </c>
      <c r="F1119" t="s">
        <v>53</v>
      </c>
      <c r="G1119">
        <v>66</v>
      </c>
      <c r="H1119" s="37">
        <v>2205659.2493062867</v>
      </c>
      <c r="I1119" s="37">
        <v>165733.50557135852</v>
      </c>
      <c r="J1119" s="37">
        <v>61685.123113028269</v>
      </c>
      <c r="K1119" s="37">
        <v>28963.583407434478</v>
      </c>
      <c r="L1119" s="37">
        <v>256382.21209182203</v>
      </c>
    </row>
    <row r="1120" spans="1:12" x14ac:dyDescent="0.25">
      <c r="A1120" t="s">
        <v>10</v>
      </c>
      <c r="B1120" t="s">
        <v>16</v>
      </c>
      <c r="C1120" t="s">
        <v>26</v>
      </c>
      <c r="D1120" t="s">
        <v>2966</v>
      </c>
      <c r="E1120" t="s">
        <v>2967</v>
      </c>
      <c r="F1120" t="s">
        <v>53</v>
      </c>
      <c r="G1120">
        <v>66</v>
      </c>
      <c r="H1120" s="37">
        <v>359644.20720684988</v>
      </c>
      <c r="I1120" s="37">
        <v>29087.171800650667</v>
      </c>
      <c r="J1120" s="37">
        <v>10826.089554718385</v>
      </c>
      <c r="K1120" s="37">
        <v>3763.1013123050884</v>
      </c>
      <c r="L1120" s="37">
        <v>43676.362667674148</v>
      </c>
    </row>
    <row r="1121" spans="1:12" x14ac:dyDescent="0.25">
      <c r="A1121" t="s">
        <v>10</v>
      </c>
      <c r="B1121" t="s">
        <v>16</v>
      </c>
      <c r="C1121" t="s">
        <v>26</v>
      </c>
      <c r="D1121" t="s">
        <v>2968</v>
      </c>
      <c r="E1121" t="s">
        <v>2969</v>
      </c>
      <c r="F1121" t="s">
        <v>53</v>
      </c>
      <c r="G1121">
        <v>66</v>
      </c>
      <c r="H1121" s="37">
        <v>1115963.9188614851</v>
      </c>
      <c r="I1121" s="37">
        <v>85479.101136005658</v>
      </c>
      <c r="J1121" s="37">
        <v>31814.863620894397</v>
      </c>
      <c r="K1121" s="37">
        <v>12777.2786202936</v>
      </c>
      <c r="L1121" s="37">
        <v>130071.24337719384</v>
      </c>
    </row>
    <row r="1122" spans="1:12" x14ac:dyDescent="0.25">
      <c r="A1122" t="s">
        <v>10</v>
      </c>
      <c r="B1122" t="s">
        <v>16</v>
      </c>
      <c r="C1122" t="s">
        <v>26</v>
      </c>
      <c r="D1122" t="s">
        <v>2970</v>
      </c>
      <c r="E1122" t="s">
        <v>2971</v>
      </c>
      <c r="F1122" t="s">
        <v>53</v>
      </c>
      <c r="G1122">
        <v>66</v>
      </c>
      <c r="H1122" s="37">
        <v>1046759.1764322342</v>
      </c>
      <c r="I1122" s="37">
        <v>79821.824639543745</v>
      </c>
      <c r="J1122" s="37">
        <v>29709.255609010281</v>
      </c>
      <c r="K1122" s="37">
        <v>12145.058924081344</v>
      </c>
      <c r="L1122" s="37">
        <v>121676.13917263529</v>
      </c>
    </row>
    <row r="1123" spans="1:12" x14ac:dyDescent="0.25">
      <c r="A1123" t="s">
        <v>10</v>
      </c>
      <c r="B1123" t="s">
        <v>16</v>
      </c>
      <c r="C1123" t="s">
        <v>26</v>
      </c>
      <c r="D1123" t="s">
        <v>2972</v>
      </c>
      <c r="E1123" t="s">
        <v>2973</v>
      </c>
      <c r="F1123" t="s">
        <v>53</v>
      </c>
      <c r="G1123">
        <v>66</v>
      </c>
      <c r="H1123" s="37">
        <v>1092027.9720900108</v>
      </c>
      <c r="I1123" s="37">
        <v>82170.769758207549</v>
      </c>
      <c r="J1123" s="37">
        <v>30583.52040134072</v>
      </c>
      <c r="K1123" s="37">
        <v>13377.043820186227</v>
      </c>
      <c r="L1123" s="37">
        <v>126131.33397973434</v>
      </c>
    </row>
    <row r="1124" spans="1:12" x14ac:dyDescent="0.25">
      <c r="A1124" t="s">
        <v>10</v>
      </c>
      <c r="B1124" t="s">
        <v>16</v>
      </c>
      <c r="C1124" t="s">
        <v>26</v>
      </c>
      <c r="D1124" t="s">
        <v>2974</v>
      </c>
      <c r="E1124" t="s">
        <v>2975</v>
      </c>
      <c r="F1124" t="s">
        <v>53</v>
      </c>
      <c r="G1124">
        <v>66</v>
      </c>
      <c r="H1124" s="37">
        <v>212024.53916020077</v>
      </c>
      <c r="I1124" s="37">
        <v>16602.844246087934</v>
      </c>
      <c r="J1124" s="37">
        <v>6179.4897043640367</v>
      </c>
      <c r="K1124" s="37">
        <v>2412.0749995659094</v>
      </c>
      <c r="L1124" s="37">
        <v>25194.408950017882</v>
      </c>
    </row>
    <row r="1125" spans="1:12" x14ac:dyDescent="0.25">
      <c r="A1125" t="s">
        <v>10</v>
      </c>
      <c r="B1125" t="s">
        <v>16</v>
      </c>
      <c r="C1125" t="s">
        <v>26</v>
      </c>
      <c r="D1125" t="s">
        <v>2976</v>
      </c>
      <c r="E1125" t="s">
        <v>2977</v>
      </c>
      <c r="F1125" t="s">
        <v>53</v>
      </c>
      <c r="G1125">
        <v>66</v>
      </c>
      <c r="H1125" s="37">
        <v>41887.844767221039</v>
      </c>
      <c r="I1125" s="37">
        <v>3738.9094671185508</v>
      </c>
      <c r="J1125" s="37">
        <v>1391.6020782434518</v>
      </c>
      <c r="K1125" s="37">
        <v>404.90911747193718</v>
      </c>
      <c r="L1125" s="37">
        <v>5535.4206628339407</v>
      </c>
    </row>
    <row r="1126" spans="1:12" x14ac:dyDescent="0.25">
      <c r="A1126" t="s">
        <v>10</v>
      </c>
      <c r="B1126" t="s">
        <v>16</v>
      </c>
      <c r="C1126" t="s">
        <v>26</v>
      </c>
      <c r="D1126" t="s">
        <v>2978</v>
      </c>
      <c r="E1126" t="s">
        <v>2979</v>
      </c>
      <c r="F1126" t="s">
        <v>53</v>
      </c>
      <c r="G1126">
        <v>66</v>
      </c>
      <c r="H1126" s="37">
        <v>1650588.5176209193</v>
      </c>
      <c r="I1126" s="37">
        <v>122679.83120440348</v>
      </c>
      <c r="J1126" s="37">
        <v>45660.77610704289</v>
      </c>
      <c r="K1126" s="37">
        <v>22453.852657720654</v>
      </c>
      <c r="L1126" s="37">
        <v>190794.45996916731</v>
      </c>
    </row>
    <row r="1127" spans="1:12" x14ac:dyDescent="0.25">
      <c r="A1127" t="s">
        <v>10</v>
      </c>
      <c r="B1127" t="s">
        <v>16</v>
      </c>
      <c r="C1127" t="s">
        <v>26</v>
      </c>
      <c r="D1127" t="s">
        <v>2980</v>
      </c>
      <c r="E1127" t="s">
        <v>2981</v>
      </c>
      <c r="F1127" t="s">
        <v>53</v>
      </c>
      <c r="G1127">
        <v>66</v>
      </c>
      <c r="H1127" s="37">
        <v>1220628.6544014597</v>
      </c>
      <c r="I1127" s="37">
        <v>92548.625593455406</v>
      </c>
      <c r="J1127" s="37">
        <v>34446.102759926449</v>
      </c>
      <c r="K1127" s="37">
        <v>13974.669282333372</v>
      </c>
      <c r="L1127" s="37">
        <v>140969.39763571514</v>
      </c>
    </row>
    <row r="1128" spans="1:12" x14ac:dyDescent="0.25">
      <c r="A1128" t="s">
        <v>10</v>
      </c>
      <c r="B1128" t="s">
        <v>16</v>
      </c>
      <c r="C1128" t="s">
        <v>26</v>
      </c>
      <c r="D1128" t="s">
        <v>2982</v>
      </c>
      <c r="E1128" t="s">
        <v>2983</v>
      </c>
      <c r="F1128" t="s">
        <v>53</v>
      </c>
      <c r="G1128">
        <v>154</v>
      </c>
      <c r="H1128" s="37">
        <v>429775.12937579141</v>
      </c>
      <c r="I1128" s="37">
        <v>33029.135937876839</v>
      </c>
      <c r="J1128" s="37">
        <v>12293.267493624908</v>
      </c>
      <c r="K1128" s="37">
        <v>4441.9936391804995</v>
      </c>
      <c r="L1128" s="37">
        <v>49764.397070682229</v>
      </c>
    </row>
    <row r="1129" spans="1:12" x14ac:dyDescent="0.25">
      <c r="A1129" t="s">
        <v>10</v>
      </c>
      <c r="B1129" t="s">
        <v>16</v>
      </c>
      <c r="C1129" t="s">
        <v>26</v>
      </c>
      <c r="D1129" t="s">
        <v>2984</v>
      </c>
      <c r="E1129" t="s">
        <v>2985</v>
      </c>
      <c r="F1129" t="s">
        <v>53</v>
      </c>
      <c r="G1129">
        <v>66</v>
      </c>
      <c r="H1129" s="37">
        <v>2359665.6255801846</v>
      </c>
      <c r="I1129" s="37">
        <v>177699.29700152503</v>
      </c>
      <c r="J1129" s="37">
        <v>66138.726595136919</v>
      </c>
      <c r="K1129" s="37">
        <v>28356.112017407904</v>
      </c>
      <c r="L1129" s="37">
        <v>272194.13561406918</v>
      </c>
    </row>
    <row r="1130" spans="1:12" x14ac:dyDescent="0.25">
      <c r="A1130" t="s">
        <v>10</v>
      </c>
      <c r="B1130" t="s">
        <v>16</v>
      </c>
      <c r="C1130" t="s">
        <v>26</v>
      </c>
      <c r="D1130" t="s">
        <v>2986</v>
      </c>
      <c r="E1130" t="s">
        <v>2987</v>
      </c>
      <c r="F1130" t="s">
        <v>53</v>
      </c>
      <c r="G1130">
        <v>66</v>
      </c>
      <c r="H1130" s="37">
        <v>2104654.3284676536</v>
      </c>
      <c r="I1130" s="37">
        <v>156608.16874915047</v>
      </c>
      <c r="J1130" s="37">
        <v>58288.721622664569</v>
      </c>
      <c r="K1130" s="37">
        <v>31010.496459331109</v>
      </c>
      <c r="L1130" s="37">
        <v>245907.38683114669</v>
      </c>
    </row>
    <row r="1131" spans="1:12" x14ac:dyDescent="0.25">
      <c r="A1131" t="s">
        <v>10</v>
      </c>
      <c r="B1131" t="s">
        <v>16</v>
      </c>
      <c r="C1131" t="s">
        <v>26</v>
      </c>
      <c r="D1131" t="s">
        <v>2990</v>
      </c>
      <c r="E1131" t="s">
        <v>2991</v>
      </c>
      <c r="F1131" t="s">
        <v>53</v>
      </c>
      <c r="G1131">
        <v>66</v>
      </c>
      <c r="H1131" s="37">
        <v>2595509.1723260689</v>
      </c>
      <c r="I1131" s="37">
        <v>193500.59886877416</v>
      </c>
      <c r="J1131" s="37">
        <v>72019.886519119173</v>
      </c>
      <c r="K1131" s="37">
        <v>32931.193459271555</v>
      </c>
      <c r="L1131" s="37">
        <v>298451.67884716514</v>
      </c>
    </row>
    <row r="1132" spans="1:12" x14ac:dyDescent="0.25">
      <c r="A1132" t="s">
        <v>10</v>
      </c>
      <c r="B1132" t="s">
        <v>16</v>
      </c>
      <c r="C1132" t="s">
        <v>26</v>
      </c>
      <c r="D1132" t="s">
        <v>2992</v>
      </c>
      <c r="E1132" t="s">
        <v>2993</v>
      </c>
      <c r="F1132" t="s">
        <v>53</v>
      </c>
      <c r="G1132">
        <v>66</v>
      </c>
      <c r="H1132" s="37">
        <v>1659098.5745373196</v>
      </c>
      <c r="I1132" s="37">
        <v>126077.3891610518</v>
      </c>
      <c r="J1132" s="37">
        <v>46925.328981351573</v>
      </c>
      <c r="K1132" s="37">
        <v>19077.244013030344</v>
      </c>
      <c r="L1132" s="37">
        <v>192079.96215543323</v>
      </c>
    </row>
    <row r="1133" spans="1:12" x14ac:dyDescent="0.25">
      <c r="A1133" t="s">
        <v>10</v>
      </c>
      <c r="B1133" t="s">
        <v>16</v>
      </c>
      <c r="C1133" t="s">
        <v>26</v>
      </c>
      <c r="D1133" t="s">
        <v>2994</v>
      </c>
      <c r="E1133" t="s">
        <v>2995</v>
      </c>
      <c r="F1133" t="s">
        <v>53</v>
      </c>
      <c r="G1133">
        <v>66</v>
      </c>
      <c r="H1133" s="37">
        <v>2798726.3029458798</v>
      </c>
      <c r="I1133" s="37">
        <v>208585.39238092059</v>
      </c>
      <c r="J1133" s="37">
        <v>77634.365870916838</v>
      </c>
      <c r="K1133" s="37">
        <v>36009.078815241883</v>
      </c>
      <c r="L1133" s="37">
        <v>322228.83706708014</v>
      </c>
    </row>
    <row r="1134" spans="1:12" x14ac:dyDescent="0.25">
      <c r="A1134" t="s">
        <v>10</v>
      </c>
      <c r="B1134" t="s">
        <v>16</v>
      </c>
      <c r="C1134" t="s">
        <v>26</v>
      </c>
      <c r="D1134" t="s">
        <v>2996</v>
      </c>
      <c r="E1134" t="s">
        <v>2997</v>
      </c>
      <c r="F1134" t="s">
        <v>53</v>
      </c>
      <c r="G1134">
        <v>66</v>
      </c>
      <c r="H1134" s="37">
        <v>959555.80409569165</v>
      </c>
      <c r="I1134" s="37">
        <v>73618.954839469807</v>
      </c>
      <c r="J1134" s="37">
        <v>27400.580691693027</v>
      </c>
      <c r="K1134" s="37">
        <v>10436.347129944343</v>
      </c>
      <c r="L1134" s="37">
        <v>111455.88266110737</v>
      </c>
    </row>
    <row r="1135" spans="1:12" x14ac:dyDescent="0.25">
      <c r="A1135" t="s">
        <v>10</v>
      </c>
      <c r="B1135" t="s">
        <v>16</v>
      </c>
      <c r="C1135" t="s">
        <v>26</v>
      </c>
      <c r="D1135" t="s">
        <v>2998</v>
      </c>
      <c r="E1135" t="s">
        <v>2999</v>
      </c>
      <c r="F1135" t="s">
        <v>53</v>
      </c>
      <c r="G1135">
        <v>66</v>
      </c>
      <c r="H1135" s="37">
        <v>661461.83836030308</v>
      </c>
      <c r="I1135" s="37">
        <v>52419.08316634228</v>
      </c>
      <c r="J1135" s="37">
        <v>19510.102000441253</v>
      </c>
      <c r="K1135" s="37">
        <v>7620.7473256656631</v>
      </c>
      <c r="L1135" s="37">
        <v>79549.93249244921</v>
      </c>
    </row>
    <row r="1136" spans="1:12" x14ac:dyDescent="0.25">
      <c r="A1136" t="s">
        <v>10</v>
      </c>
      <c r="B1136" t="s">
        <v>16</v>
      </c>
      <c r="C1136" t="s">
        <v>26</v>
      </c>
      <c r="D1136" t="s">
        <v>3000</v>
      </c>
      <c r="E1136" t="s">
        <v>3001</v>
      </c>
      <c r="F1136" t="s">
        <v>53</v>
      </c>
      <c r="G1136">
        <v>66</v>
      </c>
      <c r="H1136" s="37">
        <v>1669365.7654002307</v>
      </c>
      <c r="I1136" s="37">
        <v>127823.33031707675</v>
      </c>
      <c r="J1136" s="37">
        <v>47575.15892844781</v>
      </c>
      <c r="K1136" s="37">
        <v>18391.767938100606</v>
      </c>
      <c r="L1136" s="37">
        <v>193790.25718362496</v>
      </c>
    </row>
    <row r="1137" spans="1:12" x14ac:dyDescent="0.25">
      <c r="A1137" t="s">
        <v>10</v>
      </c>
      <c r="B1137" t="s">
        <v>16</v>
      </c>
      <c r="C1137" t="s">
        <v>26</v>
      </c>
      <c r="D1137" t="s">
        <v>3002</v>
      </c>
      <c r="E1137" t="s">
        <v>3003</v>
      </c>
      <c r="F1137" t="s">
        <v>53</v>
      </c>
      <c r="G1137">
        <v>66</v>
      </c>
      <c r="H1137" s="37">
        <v>1169704.2562952896</v>
      </c>
      <c r="I1137" s="37">
        <v>88911.799010051167</v>
      </c>
      <c r="J1137" s="37">
        <v>33092.495384250586</v>
      </c>
      <c r="K1137" s="37">
        <v>13418.433514382412</v>
      </c>
      <c r="L1137" s="37">
        <v>135422.72790868423</v>
      </c>
    </row>
    <row r="1138" spans="1:12" x14ac:dyDescent="0.25">
      <c r="A1138" t="s">
        <v>10</v>
      </c>
      <c r="B1138" t="s">
        <v>16</v>
      </c>
      <c r="C1138" t="s">
        <v>26</v>
      </c>
      <c r="D1138" t="s">
        <v>3004</v>
      </c>
      <c r="E1138" t="s">
        <v>3005</v>
      </c>
      <c r="F1138" t="s">
        <v>53</v>
      </c>
      <c r="G1138">
        <v>110</v>
      </c>
      <c r="H1138" s="37">
        <v>2116186.6605289793</v>
      </c>
      <c r="I1138" s="37">
        <v>161232.27840392559</v>
      </c>
      <c r="J1138" s="37">
        <v>60009.790469664491</v>
      </c>
      <c r="K1138" s="37">
        <v>25413.439445523374</v>
      </c>
      <c r="L1138" s="37">
        <v>246655.50831911285</v>
      </c>
    </row>
    <row r="1139" spans="1:12" x14ac:dyDescent="0.25">
      <c r="A1139" t="s">
        <v>10</v>
      </c>
      <c r="B1139" t="s">
        <v>16</v>
      </c>
      <c r="C1139" t="s">
        <v>26</v>
      </c>
      <c r="D1139" t="s">
        <v>3006</v>
      </c>
      <c r="E1139" t="s">
        <v>3007</v>
      </c>
      <c r="F1139" t="s">
        <v>53</v>
      </c>
      <c r="G1139">
        <v>66</v>
      </c>
      <c r="H1139" s="37">
        <v>1021406.8162851391</v>
      </c>
      <c r="I1139" s="37">
        <v>77728.471437656684</v>
      </c>
      <c r="J1139" s="37">
        <v>28930.120759166362</v>
      </c>
      <c r="K1139" s="37">
        <v>12104.751483528387</v>
      </c>
      <c r="L1139" s="37">
        <v>118763.3436803513</v>
      </c>
    </row>
    <row r="1140" spans="1:12" x14ac:dyDescent="0.25">
      <c r="A1140" t="s">
        <v>10</v>
      </c>
      <c r="B1140" t="s">
        <v>16</v>
      </c>
      <c r="C1140" t="s">
        <v>26</v>
      </c>
      <c r="D1140" t="s">
        <v>3008</v>
      </c>
      <c r="E1140" t="s">
        <v>3009</v>
      </c>
      <c r="F1140" t="s">
        <v>53</v>
      </c>
      <c r="G1140">
        <v>66</v>
      </c>
      <c r="H1140" s="37">
        <v>20732.021050177795</v>
      </c>
      <c r="I1140" s="37">
        <v>1855.478125213132</v>
      </c>
      <c r="J1140" s="37">
        <v>690.59902035332902</v>
      </c>
      <c r="K1140" s="37">
        <v>212.55858180078428</v>
      </c>
      <c r="L1140" s="37">
        <v>2758.6357273672452</v>
      </c>
    </row>
    <row r="1141" spans="1:12" x14ac:dyDescent="0.25">
      <c r="A1141" t="s">
        <v>10</v>
      </c>
      <c r="B1141" t="s">
        <v>16</v>
      </c>
      <c r="C1141" t="s">
        <v>26</v>
      </c>
      <c r="D1141" t="s">
        <v>3010</v>
      </c>
      <c r="E1141" t="s">
        <v>3011</v>
      </c>
      <c r="F1141" t="s">
        <v>53</v>
      </c>
      <c r="G1141">
        <v>66</v>
      </c>
      <c r="H1141" s="37">
        <v>318559.67308660172</v>
      </c>
      <c r="I1141" s="37">
        <v>24366.907066325213</v>
      </c>
      <c r="J1141" s="37">
        <v>9069.23230211181</v>
      </c>
      <c r="K1141" s="37">
        <v>3571.7279404233655</v>
      </c>
      <c r="L1141" s="37">
        <v>37007.867308860426</v>
      </c>
    </row>
    <row r="1142" spans="1:12" x14ac:dyDescent="0.25">
      <c r="A1142" t="s">
        <v>10</v>
      </c>
      <c r="B1142" t="s">
        <v>16</v>
      </c>
      <c r="C1142" t="s">
        <v>26</v>
      </c>
      <c r="D1142" t="s">
        <v>3012</v>
      </c>
      <c r="E1142" t="s">
        <v>3013</v>
      </c>
      <c r="F1142" t="s">
        <v>53</v>
      </c>
      <c r="G1142">
        <v>66</v>
      </c>
      <c r="H1142" s="37">
        <v>201070.1202211217</v>
      </c>
      <c r="I1142" s="37">
        <v>15352.026633293872</v>
      </c>
      <c r="J1142" s="37">
        <v>5713.9420882006552</v>
      </c>
      <c r="K1142" s="37">
        <v>2233.2147407900611</v>
      </c>
      <c r="L1142" s="37">
        <v>23299.183462284578</v>
      </c>
    </row>
    <row r="1143" spans="1:12" x14ac:dyDescent="0.25">
      <c r="A1143" t="s">
        <v>10</v>
      </c>
      <c r="B1143" t="s">
        <v>16</v>
      </c>
      <c r="C1143" t="s">
        <v>26</v>
      </c>
      <c r="D1143" t="s">
        <v>3016</v>
      </c>
      <c r="E1143" t="s">
        <v>3017</v>
      </c>
      <c r="F1143" t="s">
        <v>53</v>
      </c>
      <c r="G1143">
        <v>66</v>
      </c>
      <c r="H1143" s="37">
        <v>797882.44418942439</v>
      </c>
      <c r="I1143" s="37">
        <v>60963.702514875746</v>
      </c>
      <c r="J1143" s="37">
        <v>22690.363557397934</v>
      </c>
      <c r="K1143" s="37">
        <v>9766.7264294614033</v>
      </c>
      <c r="L1143" s="37">
        <v>93420.79250173521</v>
      </c>
    </row>
    <row r="1144" spans="1:12" x14ac:dyDescent="0.25">
      <c r="A1144" t="s">
        <v>10</v>
      </c>
      <c r="B1144" t="s">
        <v>16</v>
      </c>
      <c r="C1144" t="s">
        <v>26</v>
      </c>
      <c r="D1144" t="s">
        <v>3018</v>
      </c>
      <c r="E1144" t="s">
        <v>3019</v>
      </c>
      <c r="F1144" t="s">
        <v>53</v>
      </c>
      <c r="G1144">
        <v>66</v>
      </c>
      <c r="H1144" s="37">
        <v>4931734.6944808969</v>
      </c>
      <c r="I1144" s="37">
        <v>365801.68256695912</v>
      </c>
      <c r="J1144" s="37">
        <v>136149.42703532259</v>
      </c>
      <c r="K1144" s="37">
        <v>56657.902948774783</v>
      </c>
      <c r="L1144" s="37">
        <v>558609.01255105622</v>
      </c>
    </row>
    <row r="1145" spans="1:12" x14ac:dyDescent="0.25">
      <c r="A1145" t="s">
        <v>10</v>
      </c>
      <c r="B1145" t="s">
        <v>16</v>
      </c>
      <c r="C1145" t="s">
        <v>26</v>
      </c>
      <c r="D1145" t="s">
        <v>3020</v>
      </c>
      <c r="E1145" t="s">
        <v>3021</v>
      </c>
      <c r="F1145" t="s">
        <v>53</v>
      </c>
      <c r="G1145">
        <v>66</v>
      </c>
      <c r="H1145" s="37">
        <v>81800.372439080937</v>
      </c>
      <c r="I1145" s="37">
        <v>7029.0195889345932</v>
      </c>
      <c r="J1145" s="37">
        <v>2616.1634439128743</v>
      </c>
      <c r="K1145" s="37">
        <v>857.97757777288882</v>
      </c>
      <c r="L1145" s="37">
        <v>10503.160610620356</v>
      </c>
    </row>
    <row r="1146" spans="1:12" x14ac:dyDescent="0.25">
      <c r="A1146" t="s">
        <v>10</v>
      </c>
      <c r="B1146" t="s">
        <v>16</v>
      </c>
      <c r="C1146" t="s">
        <v>26</v>
      </c>
      <c r="D1146" t="s">
        <v>3022</v>
      </c>
      <c r="E1146" t="s">
        <v>3023</v>
      </c>
      <c r="F1146" t="s">
        <v>53</v>
      </c>
      <c r="G1146">
        <v>66</v>
      </c>
      <c r="H1146" s="37">
        <v>1977791.5945527744</v>
      </c>
      <c r="I1146" s="37">
        <v>147589.05709324288</v>
      </c>
      <c r="J1146" s="37">
        <v>54931.85657026116</v>
      </c>
      <c r="K1146" s="37">
        <v>25526.123404699814</v>
      </c>
      <c r="L1146" s="37">
        <v>228047.03706820332</v>
      </c>
    </row>
    <row r="1147" spans="1:12" x14ac:dyDescent="0.25">
      <c r="A1147" t="s">
        <v>10</v>
      </c>
      <c r="B1147" t="s">
        <v>16</v>
      </c>
      <c r="C1147" t="s">
        <v>26</v>
      </c>
      <c r="D1147" t="s">
        <v>3024</v>
      </c>
      <c r="E1147" t="s">
        <v>3025</v>
      </c>
      <c r="F1147" t="s">
        <v>53</v>
      </c>
      <c r="G1147">
        <v>66</v>
      </c>
      <c r="H1147" s="37">
        <v>1067353.8125775179</v>
      </c>
      <c r="I1147" s="37">
        <v>80074.164298425138</v>
      </c>
      <c r="J1147" s="37">
        <v>29803.175078527096</v>
      </c>
      <c r="K1147" s="37">
        <v>12977.272291170386</v>
      </c>
      <c r="L1147" s="37">
        <v>122854.61166812293</v>
      </c>
    </row>
    <row r="1148" spans="1:12" x14ac:dyDescent="0.25">
      <c r="A1148" t="s">
        <v>10</v>
      </c>
      <c r="B1148" t="s">
        <v>16</v>
      </c>
      <c r="C1148" t="s">
        <v>26</v>
      </c>
      <c r="D1148" t="s">
        <v>3026</v>
      </c>
      <c r="E1148" t="s">
        <v>3027</v>
      </c>
      <c r="F1148" t="s">
        <v>53</v>
      </c>
      <c r="G1148">
        <v>66</v>
      </c>
      <c r="H1148" s="37">
        <v>3718155.2092289249</v>
      </c>
      <c r="I1148" s="37">
        <v>276944.44387733849</v>
      </c>
      <c r="J1148" s="37">
        <v>103077.23871011355</v>
      </c>
      <c r="K1148" s="37">
        <v>45396.036461001386</v>
      </c>
      <c r="L1148" s="37">
        <v>425417.71904845274</v>
      </c>
    </row>
    <row r="1149" spans="1:12" x14ac:dyDescent="0.25">
      <c r="A1149" t="s">
        <v>10</v>
      </c>
      <c r="B1149" t="s">
        <v>16</v>
      </c>
      <c r="C1149" t="s">
        <v>26</v>
      </c>
      <c r="D1149" t="s">
        <v>3028</v>
      </c>
      <c r="E1149" t="s">
        <v>3029</v>
      </c>
      <c r="F1149" t="s">
        <v>53</v>
      </c>
      <c r="G1149">
        <v>66</v>
      </c>
      <c r="H1149" s="37">
        <v>899445.71186536318</v>
      </c>
      <c r="I1149" s="37">
        <v>67213.146687109067</v>
      </c>
      <c r="J1149" s="37">
        <v>25016.373206582695</v>
      </c>
      <c r="K1149" s="37">
        <v>11170.249889730525</v>
      </c>
      <c r="L1149" s="37">
        <v>103399.76978342247</v>
      </c>
    </row>
    <row r="1150" spans="1:12" x14ac:dyDescent="0.25">
      <c r="A1150" t="s">
        <v>10</v>
      </c>
      <c r="B1150" t="s">
        <v>16</v>
      </c>
      <c r="C1150" t="s">
        <v>26</v>
      </c>
      <c r="D1150" t="s">
        <v>3032</v>
      </c>
      <c r="E1150" t="s">
        <v>3033</v>
      </c>
      <c r="F1150" t="s">
        <v>53</v>
      </c>
      <c r="G1150">
        <v>66</v>
      </c>
      <c r="H1150" s="37">
        <v>3067471.4133139551</v>
      </c>
      <c r="I1150" s="37">
        <v>230558.50612269773</v>
      </c>
      <c r="J1150" s="37">
        <v>85812.64111867371</v>
      </c>
      <c r="K1150" s="37">
        <v>40331.671800374592</v>
      </c>
      <c r="L1150" s="37">
        <v>356702.81904174655</v>
      </c>
    </row>
    <row r="1151" spans="1:12" x14ac:dyDescent="0.25">
      <c r="A1151" t="s">
        <v>10</v>
      </c>
      <c r="B1151" t="s">
        <v>16</v>
      </c>
      <c r="C1151" t="s">
        <v>26</v>
      </c>
      <c r="D1151" t="s">
        <v>3034</v>
      </c>
      <c r="E1151" t="s">
        <v>3035</v>
      </c>
      <c r="F1151" t="s">
        <v>53</v>
      </c>
      <c r="G1151">
        <v>66</v>
      </c>
      <c r="H1151" s="37">
        <v>1275984.4998408058</v>
      </c>
      <c r="I1151" s="37">
        <v>96545.970224146862</v>
      </c>
      <c r="J1151" s="37">
        <v>35933.893021885669</v>
      </c>
      <c r="K1151" s="37">
        <v>15817.504676033501</v>
      </c>
      <c r="L1151" s="37">
        <v>148297.36792206613</v>
      </c>
    </row>
    <row r="1152" spans="1:12" x14ac:dyDescent="0.25">
      <c r="A1152" t="s">
        <v>10</v>
      </c>
      <c r="B1152" t="s">
        <v>16</v>
      </c>
      <c r="C1152" t="s">
        <v>26</v>
      </c>
      <c r="D1152" t="s">
        <v>3036</v>
      </c>
      <c r="E1152" t="s">
        <v>3037</v>
      </c>
      <c r="F1152" t="s">
        <v>53</v>
      </c>
      <c r="G1152">
        <v>66</v>
      </c>
      <c r="H1152" s="37">
        <v>1862448.2370300575</v>
      </c>
      <c r="I1152" s="37">
        <v>138959.69192886769</v>
      </c>
      <c r="J1152" s="37">
        <v>51720.05307454284</v>
      </c>
      <c r="K1152" s="37">
        <v>22777.428712959256</v>
      </c>
      <c r="L1152" s="37">
        <v>213457.17371636973</v>
      </c>
    </row>
    <row r="1153" spans="1:12" x14ac:dyDescent="0.25">
      <c r="A1153" t="s">
        <v>10</v>
      </c>
      <c r="B1153" t="s">
        <v>16</v>
      </c>
      <c r="C1153" t="s">
        <v>26</v>
      </c>
      <c r="D1153" t="s">
        <v>3038</v>
      </c>
      <c r="E1153" t="s">
        <v>3039</v>
      </c>
      <c r="F1153" t="s">
        <v>53</v>
      </c>
      <c r="G1153">
        <v>66</v>
      </c>
      <c r="H1153" s="37">
        <v>976122.27117155679</v>
      </c>
      <c r="I1153" s="37">
        <v>73204.94800454512</v>
      </c>
      <c r="J1153" s="37">
        <v>27246.489565134667</v>
      </c>
      <c r="K1153" s="37">
        <v>11839.190000206067</v>
      </c>
      <c r="L1153" s="37">
        <v>112290.62756988591</v>
      </c>
    </row>
    <row r="1154" spans="1:12" x14ac:dyDescent="0.25">
      <c r="A1154" t="s">
        <v>10</v>
      </c>
      <c r="B1154" t="s">
        <v>16</v>
      </c>
      <c r="C1154" t="s">
        <v>26</v>
      </c>
      <c r="D1154" t="s">
        <v>3040</v>
      </c>
      <c r="E1154" t="s">
        <v>3041</v>
      </c>
      <c r="F1154" t="s">
        <v>53</v>
      </c>
      <c r="G1154">
        <v>66</v>
      </c>
      <c r="H1154" s="37">
        <v>508991.71166087722</v>
      </c>
      <c r="I1154" s="37">
        <v>38286.389229793444</v>
      </c>
      <c r="J1154" s="37">
        <v>14249.989011282179</v>
      </c>
      <c r="K1154" s="37">
        <v>6222.9809610934408</v>
      </c>
      <c r="L1154" s="37">
        <v>58759.359202169078</v>
      </c>
    </row>
    <row r="1155" spans="1:12" x14ac:dyDescent="0.25">
      <c r="A1155" t="s">
        <v>10</v>
      </c>
      <c r="B1155" t="s">
        <v>16</v>
      </c>
      <c r="C1155" t="s">
        <v>26</v>
      </c>
      <c r="D1155" t="s">
        <v>3042</v>
      </c>
      <c r="E1155" t="s">
        <v>3043</v>
      </c>
      <c r="F1155" t="s">
        <v>53</v>
      </c>
      <c r="G1155">
        <v>66</v>
      </c>
      <c r="H1155" s="37">
        <v>34702.190681696986</v>
      </c>
      <c r="I1155" s="37">
        <v>3180.7474093163983</v>
      </c>
      <c r="J1155" s="37">
        <v>1183.8571498184474</v>
      </c>
      <c r="K1155" s="37">
        <v>345.98077216167576</v>
      </c>
      <c r="L1155" s="37">
        <v>4710.5853312965219</v>
      </c>
    </row>
    <row r="1156" spans="1:12" x14ac:dyDescent="0.25">
      <c r="A1156" t="s">
        <v>10</v>
      </c>
      <c r="B1156" t="s">
        <v>16</v>
      </c>
      <c r="C1156" t="s">
        <v>26</v>
      </c>
      <c r="D1156" t="s">
        <v>3046</v>
      </c>
      <c r="E1156" t="s">
        <v>3047</v>
      </c>
      <c r="F1156" t="s">
        <v>53</v>
      </c>
      <c r="G1156">
        <v>154</v>
      </c>
      <c r="H1156" s="37">
        <v>297318.72157733137</v>
      </c>
      <c r="I1156" s="37">
        <v>23124.381990751433</v>
      </c>
      <c r="J1156" s="37">
        <v>8606.771123887389</v>
      </c>
      <c r="K1156" s="37">
        <v>3576.0589800644593</v>
      </c>
      <c r="L1156" s="37">
        <v>35307.212094703267</v>
      </c>
    </row>
    <row r="1157" spans="1:12" x14ac:dyDescent="0.25">
      <c r="A1157" t="s">
        <v>10</v>
      </c>
      <c r="B1157" t="s">
        <v>16</v>
      </c>
      <c r="C1157" t="s">
        <v>26</v>
      </c>
      <c r="D1157" t="s">
        <v>3052</v>
      </c>
      <c r="E1157" t="s">
        <v>3053</v>
      </c>
      <c r="F1157" t="s">
        <v>53</v>
      </c>
      <c r="G1157">
        <v>66</v>
      </c>
      <c r="H1157" s="37">
        <v>903374.87442667433</v>
      </c>
      <c r="I1157" s="37">
        <v>68990.231524347953</v>
      </c>
      <c r="J1157" s="37">
        <v>25677.794665022702</v>
      </c>
      <c r="K1157" s="37">
        <v>10202.007389878379</v>
      </c>
      <c r="L1157" s="37">
        <v>104870.03357924901</v>
      </c>
    </row>
    <row r="1158" spans="1:12" x14ac:dyDescent="0.25">
      <c r="A1158" t="s">
        <v>10</v>
      </c>
      <c r="B1158" t="s">
        <v>16</v>
      </c>
      <c r="C1158" t="s">
        <v>26</v>
      </c>
      <c r="D1158" t="s">
        <v>3054</v>
      </c>
      <c r="E1158" t="s">
        <v>3055</v>
      </c>
      <c r="F1158" t="s">
        <v>53</v>
      </c>
      <c r="G1158">
        <v>66</v>
      </c>
      <c r="H1158" s="37">
        <v>478685.85304118146</v>
      </c>
      <c r="I1158" s="37">
        <v>38241.248472705047</v>
      </c>
      <c r="J1158" s="37">
        <v>14233.187863265606</v>
      </c>
      <c r="K1158" s="37">
        <v>4991.488572885215</v>
      </c>
      <c r="L1158" s="37">
        <v>57465.924908855872</v>
      </c>
    </row>
    <row r="1159" spans="1:12" x14ac:dyDescent="0.25">
      <c r="A1159" t="s">
        <v>10</v>
      </c>
      <c r="B1159" t="s">
        <v>16</v>
      </c>
      <c r="C1159" t="s">
        <v>26</v>
      </c>
      <c r="D1159" t="s">
        <v>3058</v>
      </c>
      <c r="E1159" t="s">
        <v>3059</v>
      </c>
      <c r="F1159" t="s">
        <v>53</v>
      </c>
      <c r="G1159">
        <v>66</v>
      </c>
      <c r="H1159" s="37">
        <v>773513.0610268187</v>
      </c>
      <c r="I1159" s="37">
        <v>56331.650143051455</v>
      </c>
      <c r="J1159" s="37">
        <v>20966.338473653086</v>
      </c>
      <c r="K1159" s="37">
        <v>13931.275887544543</v>
      </c>
      <c r="L1159" s="37">
        <v>91229.264504249135</v>
      </c>
    </row>
    <row r="1160" spans="1:12" x14ac:dyDescent="0.25">
      <c r="A1160" t="s">
        <v>10</v>
      </c>
      <c r="B1160" t="s">
        <v>16</v>
      </c>
      <c r="C1160" t="s">
        <v>26</v>
      </c>
      <c r="D1160" t="s">
        <v>3060</v>
      </c>
      <c r="E1160" t="s">
        <v>3061</v>
      </c>
      <c r="F1160" t="s">
        <v>53</v>
      </c>
      <c r="G1160">
        <v>66</v>
      </c>
      <c r="H1160" s="37">
        <v>1120643.8363427662</v>
      </c>
      <c r="I1160" s="37">
        <v>84466.313373737998</v>
      </c>
      <c r="J1160" s="37">
        <v>31437.909440220668</v>
      </c>
      <c r="K1160" s="37">
        <v>13127.559736237994</v>
      </c>
      <c r="L1160" s="37">
        <v>129031.78255019675</v>
      </c>
    </row>
    <row r="1161" spans="1:12" x14ac:dyDescent="0.25">
      <c r="A1161" t="s">
        <v>10</v>
      </c>
      <c r="B1161" t="s">
        <v>16</v>
      </c>
      <c r="C1161" t="s">
        <v>26</v>
      </c>
      <c r="D1161" t="s">
        <v>3062</v>
      </c>
      <c r="E1161" t="s">
        <v>3063</v>
      </c>
      <c r="F1161" t="s">
        <v>53</v>
      </c>
      <c r="G1161">
        <v>66</v>
      </c>
      <c r="H1161" s="37">
        <v>1345559.952852689</v>
      </c>
      <c r="I1161" s="37">
        <v>101771.98346230583</v>
      </c>
      <c r="J1161" s="37">
        <v>37878.98715885447</v>
      </c>
      <c r="K1161" s="37">
        <v>16275.179797595672</v>
      </c>
      <c r="L1161" s="37">
        <v>155926.1504187563</v>
      </c>
    </row>
    <row r="1162" spans="1:12" x14ac:dyDescent="0.25">
      <c r="A1162" t="s">
        <v>10</v>
      </c>
      <c r="B1162" t="s">
        <v>16</v>
      </c>
      <c r="C1162" t="s">
        <v>26</v>
      </c>
      <c r="D1162" t="s">
        <v>3064</v>
      </c>
      <c r="E1162" t="s">
        <v>3065</v>
      </c>
      <c r="F1162" t="s">
        <v>53</v>
      </c>
      <c r="G1162">
        <v>66</v>
      </c>
      <c r="H1162" s="37">
        <v>1269279.5900181634</v>
      </c>
      <c r="I1162" s="37">
        <v>94783.615713338586</v>
      </c>
      <c r="J1162" s="37">
        <v>35277.954112048246</v>
      </c>
      <c r="K1162" s="37">
        <v>15686.190767095008</v>
      </c>
      <c r="L1162" s="37">
        <v>145747.76059248191</v>
      </c>
    </row>
    <row r="1163" spans="1:12" x14ac:dyDescent="0.25">
      <c r="A1163" t="s">
        <v>10</v>
      </c>
      <c r="B1163" t="s">
        <v>16</v>
      </c>
      <c r="C1163" t="s">
        <v>26</v>
      </c>
      <c r="D1163" t="s">
        <v>3066</v>
      </c>
      <c r="E1163" t="s">
        <v>3067</v>
      </c>
      <c r="F1163" t="s">
        <v>53</v>
      </c>
      <c r="G1163">
        <v>66</v>
      </c>
      <c r="H1163" s="37">
        <v>2306103.5164654646</v>
      </c>
      <c r="I1163" s="37">
        <v>171314.65312498808</v>
      </c>
      <c r="J1163" s="37">
        <v>63762.39634013363</v>
      </c>
      <c r="K1163" s="37">
        <v>28512.5583483462</v>
      </c>
      <c r="L1163" s="37">
        <v>263589.60781346739</v>
      </c>
    </row>
    <row r="1164" spans="1:12" x14ac:dyDescent="0.25">
      <c r="A1164" t="s">
        <v>10</v>
      </c>
      <c r="B1164" t="s">
        <v>16</v>
      </c>
      <c r="C1164" t="s">
        <v>26</v>
      </c>
      <c r="D1164" t="s">
        <v>3068</v>
      </c>
      <c r="E1164" t="s">
        <v>3069</v>
      </c>
      <c r="F1164" t="s">
        <v>53</v>
      </c>
      <c r="G1164">
        <v>66</v>
      </c>
      <c r="H1164" s="37">
        <v>236447.50371951514</v>
      </c>
      <c r="I1164" s="37">
        <v>19403.550628954486</v>
      </c>
      <c r="J1164" s="37">
        <v>7221.8976196191852</v>
      </c>
      <c r="K1164" s="37">
        <v>2225.6085979938098</v>
      </c>
      <c r="L1164" s="37">
        <v>28851.056846567481</v>
      </c>
    </row>
    <row r="1165" spans="1:12" x14ac:dyDescent="0.25">
      <c r="A1165" t="s">
        <v>10</v>
      </c>
      <c r="B1165" t="s">
        <v>16</v>
      </c>
      <c r="C1165" t="s">
        <v>26</v>
      </c>
      <c r="D1165" t="s">
        <v>3070</v>
      </c>
      <c r="E1165" t="s">
        <v>3071</v>
      </c>
      <c r="F1165" t="s">
        <v>53</v>
      </c>
      <c r="G1165">
        <v>154</v>
      </c>
      <c r="H1165" s="37">
        <v>682198.94525688165</v>
      </c>
      <c r="I1165" s="37">
        <v>52146.459180894402</v>
      </c>
      <c r="J1165" s="37">
        <v>19408.63281321837</v>
      </c>
      <c r="K1165" s="37">
        <v>8775.6450603971862</v>
      </c>
      <c r="L1165" s="37">
        <v>80330.737054510028</v>
      </c>
    </row>
    <row r="1166" spans="1:12" x14ac:dyDescent="0.25">
      <c r="A1166" t="s">
        <v>10</v>
      </c>
      <c r="B1166" t="s">
        <v>16</v>
      </c>
      <c r="C1166" t="s">
        <v>26</v>
      </c>
      <c r="D1166" t="s">
        <v>3072</v>
      </c>
      <c r="E1166" t="s">
        <v>3073</v>
      </c>
      <c r="F1166" t="s">
        <v>53</v>
      </c>
      <c r="G1166">
        <v>154</v>
      </c>
      <c r="H1166" s="37">
        <v>64376.376178448976</v>
      </c>
      <c r="I1166" s="37">
        <v>5662.4286827482847</v>
      </c>
      <c r="J1166" s="37">
        <v>2107.5256280250542</v>
      </c>
      <c r="K1166" s="37">
        <v>641.82154820633377</v>
      </c>
      <c r="L1166" s="37">
        <v>8411.7758589796722</v>
      </c>
    </row>
    <row r="1167" spans="1:12" x14ac:dyDescent="0.25">
      <c r="A1167" t="s">
        <v>10</v>
      </c>
      <c r="B1167" t="s">
        <v>16</v>
      </c>
      <c r="C1167" t="s">
        <v>26</v>
      </c>
      <c r="D1167" t="s">
        <v>3080</v>
      </c>
      <c r="E1167" t="s">
        <v>3081</v>
      </c>
      <c r="F1167" t="s">
        <v>53</v>
      </c>
      <c r="G1167">
        <v>66</v>
      </c>
      <c r="H1167" s="37">
        <v>2688580.5205151443</v>
      </c>
      <c r="I1167" s="37">
        <v>201036.22371525748</v>
      </c>
      <c r="J1167" s="37">
        <v>74824.605726537178</v>
      </c>
      <c r="K1167" s="37">
        <v>33041.169721068982</v>
      </c>
      <c r="L1167" s="37">
        <v>308901.99916286219</v>
      </c>
    </row>
    <row r="1168" spans="1:12" x14ac:dyDescent="0.25">
      <c r="A1168" t="s">
        <v>10</v>
      </c>
      <c r="B1168" t="s">
        <v>16</v>
      </c>
      <c r="C1168" t="s">
        <v>26</v>
      </c>
      <c r="D1168" t="s">
        <v>3082</v>
      </c>
      <c r="E1168" t="s">
        <v>3083</v>
      </c>
      <c r="F1168" t="s">
        <v>53</v>
      </c>
      <c r="G1168">
        <v>66</v>
      </c>
      <c r="H1168" s="37">
        <v>1630569.0266709358</v>
      </c>
      <c r="I1168" s="37">
        <v>122217.26982539964</v>
      </c>
      <c r="J1168" s="37">
        <v>45488.613239234372</v>
      </c>
      <c r="K1168" s="37">
        <v>21661.419200773791</v>
      </c>
      <c r="L1168" s="37">
        <v>189367.30226540813</v>
      </c>
    </row>
    <row r="1169" spans="1:12" x14ac:dyDescent="0.25">
      <c r="A1169" t="s">
        <v>10</v>
      </c>
      <c r="B1169" t="s">
        <v>16</v>
      </c>
      <c r="C1169" t="s">
        <v>26</v>
      </c>
      <c r="D1169" t="s">
        <v>3084</v>
      </c>
      <c r="E1169" t="s">
        <v>3085</v>
      </c>
      <c r="F1169" t="s">
        <v>53</v>
      </c>
      <c r="G1169">
        <v>66</v>
      </c>
      <c r="H1169" s="37">
        <v>1943515.4199854375</v>
      </c>
      <c r="I1169" s="37">
        <v>145507.1649912009</v>
      </c>
      <c r="J1169" s="37">
        <v>54156.987480394382</v>
      </c>
      <c r="K1169" s="37">
        <v>24498.803695183287</v>
      </c>
      <c r="L1169" s="37">
        <v>224162.95616677875</v>
      </c>
    </row>
    <row r="1170" spans="1:12" x14ac:dyDescent="0.25">
      <c r="A1170" t="s">
        <v>10</v>
      </c>
      <c r="B1170" t="s">
        <v>16</v>
      </c>
      <c r="C1170" t="s">
        <v>26</v>
      </c>
      <c r="D1170" t="s">
        <v>3086</v>
      </c>
      <c r="E1170" t="s">
        <v>3087</v>
      </c>
      <c r="F1170" t="s">
        <v>53</v>
      </c>
      <c r="G1170">
        <v>66</v>
      </c>
      <c r="H1170" s="37">
        <v>1249983.8724756031</v>
      </c>
      <c r="I1170" s="37">
        <v>94912.666686122888</v>
      </c>
      <c r="J1170" s="37">
        <v>35325.986192927659</v>
      </c>
      <c r="K1170" s="37">
        <v>14768.412276119296</v>
      </c>
      <c r="L1170" s="37">
        <v>145007.06515516993</v>
      </c>
    </row>
    <row r="1171" spans="1:12" x14ac:dyDescent="0.25">
      <c r="A1171" t="s">
        <v>10</v>
      </c>
      <c r="B1171" t="s">
        <v>16</v>
      </c>
      <c r="C1171" t="s">
        <v>26</v>
      </c>
      <c r="D1171" t="s">
        <v>3088</v>
      </c>
      <c r="E1171" t="s">
        <v>3089</v>
      </c>
      <c r="F1171" t="s">
        <v>53</v>
      </c>
      <c r="G1171">
        <v>154</v>
      </c>
      <c r="H1171" s="37">
        <v>47879.853054767911</v>
      </c>
      <c r="I1171" s="37">
        <v>4376.4547715956414</v>
      </c>
      <c r="J1171" s="37">
        <v>1628.8930259080435</v>
      </c>
      <c r="K1171" s="37">
        <v>480.86608728398255</v>
      </c>
      <c r="L1171" s="37">
        <v>6486.2138847876677</v>
      </c>
    </row>
    <row r="1172" spans="1:12" x14ac:dyDescent="0.25">
      <c r="A1172" t="s">
        <v>10</v>
      </c>
      <c r="B1172" t="s">
        <v>16</v>
      </c>
      <c r="C1172" t="s">
        <v>26</v>
      </c>
      <c r="D1172" t="s">
        <v>3090</v>
      </c>
      <c r="E1172" t="s">
        <v>3091</v>
      </c>
      <c r="F1172" t="s">
        <v>53</v>
      </c>
      <c r="G1172">
        <v>154</v>
      </c>
      <c r="H1172" s="37">
        <v>353999.30200718925</v>
      </c>
      <c r="I1172" s="37">
        <v>28379.378453810208</v>
      </c>
      <c r="J1172" s="37">
        <v>10562.652661931257</v>
      </c>
      <c r="K1172" s="37">
        <v>3666.8295891378052</v>
      </c>
      <c r="L1172" s="37">
        <v>42608.86070487924</v>
      </c>
    </row>
    <row r="1173" spans="1:12" x14ac:dyDescent="0.25">
      <c r="A1173" t="s">
        <v>10</v>
      </c>
      <c r="B1173" t="s">
        <v>16</v>
      </c>
      <c r="C1173" t="s">
        <v>26</v>
      </c>
      <c r="D1173" t="s">
        <v>3092</v>
      </c>
      <c r="E1173" t="s">
        <v>3093</v>
      </c>
      <c r="F1173" t="s">
        <v>53</v>
      </c>
      <c r="G1173">
        <v>66</v>
      </c>
      <c r="H1173" s="37">
        <v>285355.82544883562</v>
      </c>
      <c r="I1173" s="37">
        <v>22203.604345935713</v>
      </c>
      <c r="J1173" s="37">
        <v>8264.0626161274668</v>
      </c>
      <c r="K1173" s="37">
        <v>3213.623317980494</v>
      </c>
      <c r="L1173" s="37">
        <v>33681.290280043671</v>
      </c>
    </row>
    <row r="1174" spans="1:12" x14ac:dyDescent="0.25">
      <c r="A1174" t="s">
        <v>10</v>
      </c>
      <c r="B1174" t="s">
        <v>16</v>
      </c>
      <c r="C1174" t="s">
        <v>26</v>
      </c>
      <c r="D1174" t="s">
        <v>3094</v>
      </c>
      <c r="E1174" t="s">
        <v>3095</v>
      </c>
      <c r="F1174" t="s">
        <v>53</v>
      </c>
      <c r="G1174">
        <v>66</v>
      </c>
      <c r="H1174" s="37">
        <v>1879308.1317003635</v>
      </c>
      <c r="I1174" s="37">
        <v>139959.06146027936</v>
      </c>
      <c r="J1174" s="37">
        <v>52092.01306155941</v>
      </c>
      <c r="K1174" s="37">
        <v>24168.264176896286</v>
      </c>
      <c r="L1174" s="37">
        <v>216219.33869873491</v>
      </c>
    </row>
    <row r="1175" spans="1:12" x14ac:dyDescent="0.25">
      <c r="A1175" t="s">
        <v>10</v>
      </c>
      <c r="B1175" t="s">
        <v>16</v>
      </c>
      <c r="C1175" t="s">
        <v>26</v>
      </c>
      <c r="D1175" t="s">
        <v>3096</v>
      </c>
      <c r="E1175" t="s">
        <v>3097</v>
      </c>
      <c r="F1175" t="s">
        <v>53</v>
      </c>
      <c r="G1175">
        <v>66</v>
      </c>
      <c r="H1175" s="37">
        <v>270777.69867227389</v>
      </c>
      <c r="I1175" s="37">
        <v>21632.632376124122</v>
      </c>
      <c r="J1175" s="37">
        <v>8051.5499070618134</v>
      </c>
      <c r="K1175" s="37">
        <v>2986.2936429870419</v>
      </c>
      <c r="L1175" s="37">
        <v>32670.475926172985</v>
      </c>
    </row>
    <row r="1176" spans="1:12" x14ac:dyDescent="0.25">
      <c r="A1176" t="s">
        <v>10</v>
      </c>
      <c r="B1176" t="s">
        <v>16</v>
      </c>
      <c r="C1176" t="s">
        <v>26</v>
      </c>
      <c r="D1176" t="s">
        <v>3098</v>
      </c>
      <c r="E1176" t="s">
        <v>3099</v>
      </c>
      <c r="F1176" t="s">
        <v>53</v>
      </c>
      <c r="G1176">
        <v>66</v>
      </c>
      <c r="H1176" s="37">
        <v>404249.48595458159</v>
      </c>
      <c r="I1176" s="37">
        <v>32907.218982807273</v>
      </c>
      <c r="J1176" s="37">
        <v>12247.890655929325</v>
      </c>
      <c r="K1176" s="37">
        <v>4110.7272649910292</v>
      </c>
      <c r="L1176" s="37">
        <v>49265.836903727635</v>
      </c>
    </row>
    <row r="1177" spans="1:12" x14ac:dyDescent="0.25">
      <c r="A1177" t="s">
        <v>10</v>
      </c>
      <c r="B1177" t="s">
        <v>16</v>
      </c>
      <c r="C1177" t="s">
        <v>26</v>
      </c>
      <c r="D1177" t="s">
        <v>3100</v>
      </c>
      <c r="E1177" t="s">
        <v>3101</v>
      </c>
      <c r="F1177" t="s">
        <v>53</v>
      </c>
      <c r="G1177">
        <v>66</v>
      </c>
      <c r="H1177" s="37">
        <v>541523.77107422473</v>
      </c>
      <c r="I1177" s="37">
        <v>42165.159669272434</v>
      </c>
      <c r="J1177" s="37">
        <v>15693.646594349602</v>
      </c>
      <c r="K1177" s="37">
        <v>6402.363935235875</v>
      </c>
      <c r="L1177" s="37">
        <v>64261.170198857944</v>
      </c>
    </row>
    <row r="1178" spans="1:12" x14ac:dyDescent="0.25">
      <c r="A1178" t="s">
        <v>10</v>
      </c>
      <c r="B1178" t="s">
        <v>16</v>
      </c>
      <c r="C1178" t="s">
        <v>26</v>
      </c>
      <c r="D1178" t="s">
        <v>3102</v>
      </c>
      <c r="E1178" t="s">
        <v>3103</v>
      </c>
      <c r="F1178" t="s">
        <v>53</v>
      </c>
      <c r="G1178">
        <v>66</v>
      </c>
      <c r="H1178" s="37">
        <v>1868117.8238048968</v>
      </c>
      <c r="I1178" s="37">
        <v>138539.76069333008</v>
      </c>
      <c r="J1178" s="37">
        <v>51563.756917807084</v>
      </c>
      <c r="K1178" s="37">
        <v>25774.747205291442</v>
      </c>
      <c r="L1178" s="37">
        <v>215878.26481642833</v>
      </c>
    </row>
    <row r="1179" spans="1:12" x14ac:dyDescent="0.25">
      <c r="A1179" t="s">
        <v>10</v>
      </c>
      <c r="B1179" t="s">
        <v>16</v>
      </c>
      <c r="C1179" t="s">
        <v>26</v>
      </c>
      <c r="D1179" t="s">
        <v>3104</v>
      </c>
      <c r="E1179" t="s">
        <v>3105</v>
      </c>
      <c r="F1179" t="s">
        <v>53</v>
      </c>
      <c r="G1179">
        <v>66</v>
      </c>
      <c r="H1179" s="37">
        <v>978707.55233692692</v>
      </c>
      <c r="I1179" s="37">
        <v>73453.865076365546</v>
      </c>
      <c r="J1179" s="37">
        <v>27339.135166078431</v>
      </c>
      <c r="K1179" s="37">
        <v>11700.167668800534</v>
      </c>
      <c r="L1179" s="37">
        <v>112493.16791124432</v>
      </c>
    </row>
    <row r="1180" spans="1:12" x14ac:dyDescent="0.25">
      <c r="A1180" t="s">
        <v>10</v>
      </c>
      <c r="B1180" t="s">
        <v>16</v>
      </c>
      <c r="C1180" t="s">
        <v>26</v>
      </c>
      <c r="D1180" t="s">
        <v>3106</v>
      </c>
      <c r="E1180" t="s">
        <v>3107</v>
      </c>
      <c r="F1180" t="s">
        <v>53</v>
      </c>
      <c r="G1180">
        <v>66</v>
      </c>
      <c r="H1180" s="37">
        <v>5580086.1808498222</v>
      </c>
      <c r="I1180" s="37">
        <v>418582.27592326346</v>
      </c>
      <c r="J1180" s="37">
        <v>155794.08119223316</v>
      </c>
      <c r="K1180" s="37">
        <v>67415.26739833811</v>
      </c>
      <c r="L1180" s="37">
        <v>641791.62451383926</v>
      </c>
    </row>
    <row r="1181" spans="1:12" x14ac:dyDescent="0.25">
      <c r="A1181" t="s">
        <v>10</v>
      </c>
      <c r="B1181" t="s">
        <v>16</v>
      </c>
      <c r="C1181" t="s">
        <v>26</v>
      </c>
      <c r="D1181" t="s">
        <v>3108</v>
      </c>
      <c r="E1181" t="s">
        <v>3109</v>
      </c>
      <c r="F1181" t="s">
        <v>53</v>
      </c>
      <c r="G1181">
        <v>66</v>
      </c>
      <c r="H1181" s="37">
        <v>1033727.6998276006</v>
      </c>
      <c r="I1181" s="37">
        <v>78739.300458542217</v>
      </c>
      <c r="J1181" s="37">
        <v>29306.345906788603</v>
      </c>
      <c r="K1181" s="37">
        <v>12243.198746820099</v>
      </c>
      <c r="L1181" s="37">
        <v>120288.84511215099</v>
      </c>
    </row>
    <row r="1182" spans="1:12" x14ac:dyDescent="0.25">
      <c r="A1182" t="s">
        <v>10</v>
      </c>
      <c r="B1182" t="s">
        <v>16</v>
      </c>
      <c r="C1182" t="s">
        <v>26</v>
      </c>
      <c r="D1182" t="s">
        <v>3110</v>
      </c>
      <c r="E1182" t="s">
        <v>3111</v>
      </c>
      <c r="F1182" t="s">
        <v>53</v>
      </c>
      <c r="G1182">
        <v>66</v>
      </c>
      <c r="H1182" s="37">
        <v>629513.60795907525</v>
      </c>
      <c r="I1182" s="37">
        <v>47038.714855513172</v>
      </c>
      <c r="J1182" s="37">
        <v>17507.557732142774</v>
      </c>
      <c r="K1182" s="37">
        <v>7085.144510410757</v>
      </c>
      <c r="L1182" s="37">
        <v>71631.417098066639</v>
      </c>
    </row>
    <row r="1183" spans="1:12" x14ac:dyDescent="0.25">
      <c r="A1183" t="s">
        <v>10</v>
      </c>
      <c r="B1183" t="s">
        <v>16</v>
      </c>
      <c r="C1183" t="s">
        <v>26</v>
      </c>
      <c r="D1183" t="s">
        <v>3112</v>
      </c>
      <c r="E1183" t="s">
        <v>3113</v>
      </c>
      <c r="F1183" t="s">
        <v>53</v>
      </c>
      <c r="G1183">
        <v>66</v>
      </c>
      <c r="H1183" s="37">
        <v>181329.59607835521</v>
      </c>
      <c r="I1183" s="37">
        <v>14635.786915485889</v>
      </c>
      <c r="J1183" s="37">
        <v>5447.3615013777762</v>
      </c>
      <c r="K1183" s="37">
        <v>1791.9030047737879</v>
      </c>
      <c r="L1183" s="37">
        <v>21875.051421637461</v>
      </c>
    </row>
    <row r="1184" spans="1:12" x14ac:dyDescent="0.25">
      <c r="A1184" t="s">
        <v>10</v>
      </c>
      <c r="B1184" t="s">
        <v>16</v>
      </c>
      <c r="C1184" t="s">
        <v>26</v>
      </c>
      <c r="D1184" t="s">
        <v>3114</v>
      </c>
      <c r="E1184" t="s">
        <v>3115</v>
      </c>
      <c r="F1184" t="s">
        <v>53</v>
      </c>
      <c r="G1184">
        <v>66</v>
      </c>
      <c r="H1184" s="37">
        <v>2853281.1726112282</v>
      </c>
      <c r="I1184" s="37">
        <v>212180.21961161064</v>
      </c>
      <c r="J1184" s="37">
        <v>78972.341312458913</v>
      </c>
      <c r="K1184" s="37">
        <v>34887.106900951818</v>
      </c>
      <c r="L1184" s="37">
        <v>326039.66782502178</v>
      </c>
    </row>
    <row r="1185" spans="1:12" x14ac:dyDescent="0.25">
      <c r="A1185" t="s">
        <v>10</v>
      </c>
      <c r="B1185" t="s">
        <v>16</v>
      </c>
      <c r="C1185" t="s">
        <v>26</v>
      </c>
      <c r="D1185" t="s">
        <v>3116</v>
      </c>
      <c r="E1185" t="s">
        <v>3117</v>
      </c>
      <c r="F1185" t="s">
        <v>53</v>
      </c>
      <c r="G1185">
        <v>66</v>
      </c>
      <c r="H1185" s="37">
        <v>660654.16188449471</v>
      </c>
      <c r="I1185" s="37">
        <v>48779.036193018772</v>
      </c>
      <c r="J1185" s="37">
        <v>18155.296012885552</v>
      </c>
      <c r="K1185" s="37">
        <v>8198.8898114348394</v>
      </c>
      <c r="L1185" s="37">
        <v>75133.222017339067</v>
      </c>
    </row>
    <row r="1186" spans="1:12" x14ac:dyDescent="0.25">
      <c r="A1186" t="s">
        <v>10</v>
      </c>
      <c r="B1186" t="s">
        <v>16</v>
      </c>
      <c r="C1186" t="s">
        <v>26</v>
      </c>
      <c r="D1186" t="s">
        <v>3118</v>
      </c>
      <c r="E1186" t="s">
        <v>3119</v>
      </c>
      <c r="F1186" t="s">
        <v>53</v>
      </c>
      <c r="G1186">
        <v>66</v>
      </c>
      <c r="H1186" s="37">
        <v>2000241.5629440988</v>
      </c>
      <c r="I1186" s="37">
        <v>149612.27338376077</v>
      </c>
      <c r="J1186" s="37">
        <v>55684.886837342921</v>
      </c>
      <c r="K1186" s="37">
        <v>24480.59148533603</v>
      </c>
      <c r="L1186" s="37">
        <v>229777.7517064391</v>
      </c>
    </row>
    <row r="1187" spans="1:12" x14ac:dyDescent="0.25">
      <c r="A1187" t="s">
        <v>10</v>
      </c>
      <c r="B1187" t="s">
        <v>16</v>
      </c>
      <c r="C1187" t="s">
        <v>26</v>
      </c>
      <c r="D1187" t="s">
        <v>3120</v>
      </c>
      <c r="E1187" t="s">
        <v>3121</v>
      </c>
      <c r="F1187" t="s">
        <v>53</v>
      </c>
      <c r="G1187">
        <v>66</v>
      </c>
      <c r="H1187" s="37">
        <v>2082057.5689840498</v>
      </c>
      <c r="I1187" s="37">
        <v>154564.69443065755</v>
      </c>
      <c r="J1187" s="37">
        <v>57528.15142607149</v>
      </c>
      <c r="K1187" s="37">
        <v>25632.771620615888</v>
      </c>
      <c r="L1187" s="37">
        <v>237725.6174773447</v>
      </c>
    </row>
    <row r="1188" spans="1:12" x14ac:dyDescent="0.25">
      <c r="A1188" t="s">
        <v>10</v>
      </c>
      <c r="B1188" t="s">
        <v>18</v>
      </c>
      <c r="C1188" t="s">
        <v>24</v>
      </c>
      <c r="D1188" t="s">
        <v>3184</v>
      </c>
      <c r="E1188" t="s">
        <v>3185</v>
      </c>
      <c r="F1188" t="s">
        <v>53</v>
      </c>
      <c r="G1188">
        <v>13.2</v>
      </c>
      <c r="H1188" s="37">
        <v>13164.616713153235</v>
      </c>
      <c r="I1188" s="37">
        <v>1050.9373182552288</v>
      </c>
      <c r="J1188" s="37">
        <v>711.59604672777823</v>
      </c>
      <c r="K1188" s="37">
        <v>154.77742487936723</v>
      </c>
      <c r="L1188" s="37">
        <v>1917.3107898623743</v>
      </c>
    </row>
    <row r="1189" spans="1:12" x14ac:dyDescent="0.25">
      <c r="A1189" t="s">
        <v>10</v>
      </c>
      <c r="B1189" t="s">
        <v>18</v>
      </c>
      <c r="C1189" t="s">
        <v>24</v>
      </c>
      <c r="D1189" t="s">
        <v>3184</v>
      </c>
      <c r="E1189" t="s">
        <v>3185</v>
      </c>
      <c r="F1189" t="s">
        <v>53</v>
      </c>
      <c r="G1189">
        <v>23</v>
      </c>
      <c r="H1189" s="37">
        <v>1924.7991906883781</v>
      </c>
      <c r="I1189" s="37">
        <v>179.34371049189673</v>
      </c>
      <c r="J1189" s="37">
        <v>121.43471658557212</v>
      </c>
      <c r="K1189" s="37">
        <v>23.508247685807103</v>
      </c>
      <c r="L1189" s="37">
        <v>324.28667476327593</v>
      </c>
    </row>
    <row r="1190" spans="1:12" x14ac:dyDescent="0.25">
      <c r="A1190" t="s">
        <v>10</v>
      </c>
      <c r="B1190" t="s">
        <v>18</v>
      </c>
      <c r="C1190" t="s">
        <v>24</v>
      </c>
      <c r="D1190" t="s">
        <v>3184</v>
      </c>
      <c r="E1190" t="s">
        <v>3185</v>
      </c>
      <c r="F1190" t="s">
        <v>53</v>
      </c>
      <c r="G1190">
        <v>66</v>
      </c>
      <c r="H1190" s="37">
        <v>1108717.6285316183</v>
      </c>
      <c r="I1190" s="37">
        <v>96322.626117727094</v>
      </c>
      <c r="J1190" s="37">
        <v>65220.63567940233</v>
      </c>
      <c r="K1190" s="37">
        <v>11285.349912372389</v>
      </c>
      <c r="L1190" s="37">
        <v>172828.61170950177</v>
      </c>
    </row>
    <row r="1191" spans="1:12" x14ac:dyDescent="0.25">
      <c r="A1191" t="s">
        <v>10</v>
      </c>
      <c r="B1191" t="s">
        <v>18</v>
      </c>
      <c r="C1191" t="s">
        <v>3785</v>
      </c>
      <c r="D1191" t="s">
        <v>3233</v>
      </c>
      <c r="E1191" t="s">
        <v>3234</v>
      </c>
      <c r="F1191" t="s">
        <v>53</v>
      </c>
      <c r="G1191">
        <v>13.2</v>
      </c>
      <c r="H1191" s="37">
        <v>656402.93382675468</v>
      </c>
      <c r="I1191" s="37">
        <v>53727.210800647794</v>
      </c>
      <c r="J1191" s="37">
        <v>36379.021035168887</v>
      </c>
      <c r="K1191" s="37">
        <v>5527.7902131932651</v>
      </c>
      <c r="L1191" s="37">
        <v>95634.022049009931</v>
      </c>
    </row>
    <row r="1192" spans="1:12" x14ac:dyDescent="0.25">
      <c r="A1192" t="s">
        <v>10</v>
      </c>
      <c r="B1192" t="s">
        <v>18</v>
      </c>
      <c r="C1192" t="s">
        <v>3785</v>
      </c>
      <c r="D1192" t="s">
        <v>3233</v>
      </c>
      <c r="E1192" t="s">
        <v>3234</v>
      </c>
      <c r="F1192" t="s">
        <v>53</v>
      </c>
      <c r="G1192">
        <v>23</v>
      </c>
      <c r="H1192" s="37">
        <v>683925.71860821941</v>
      </c>
      <c r="I1192" s="37">
        <v>54762.748882560772</v>
      </c>
      <c r="J1192" s="37">
        <v>37080.190165359018</v>
      </c>
      <c r="K1192" s="37">
        <v>5642.9145256929432</v>
      </c>
      <c r="L1192" s="37">
        <v>97485.853573612811</v>
      </c>
    </row>
    <row r="1193" spans="1:12" x14ac:dyDescent="0.25">
      <c r="A1193" t="s">
        <v>10</v>
      </c>
      <c r="B1193" t="s">
        <v>18</v>
      </c>
      <c r="C1193" t="s">
        <v>26</v>
      </c>
      <c r="D1193" t="s">
        <v>3308</v>
      </c>
      <c r="E1193" t="s">
        <v>3309</v>
      </c>
      <c r="F1193" t="s">
        <v>53</v>
      </c>
      <c r="G1193">
        <v>66</v>
      </c>
      <c r="H1193" s="37">
        <v>29453.101987093505</v>
      </c>
      <c r="I1193" s="37">
        <v>2803.5355288776118</v>
      </c>
      <c r="J1193" s="37">
        <v>1898.2909489999493</v>
      </c>
      <c r="K1193" s="37">
        <v>300.74819015319815</v>
      </c>
      <c r="L1193" s="37">
        <v>5002.5746680307593</v>
      </c>
    </row>
    <row r="1194" spans="1:12" x14ac:dyDescent="0.25">
      <c r="A1194" t="s">
        <v>8</v>
      </c>
      <c r="B1194" t="s">
        <v>8</v>
      </c>
      <c r="C1194" t="s">
        <v>24</v>
      </c>
      <c r="D1194" t="s">
        <v>55</v>
      </c>
      <c r="E1194" t="s">
        <v>56</v>
      </c>
      <c r="F1194" t="s">
        <v>57</v>
      </c>
      <c r="G1194">
        <v>220</v>
      </c>
      <c r="H1194" s="37">
        <v>133007.07816525601</v>
      </c>
      <c r="I1194" s="37">
        <v>11550.895843494784</v>
      </c>
      <c r="J1194" s="37">
        <v>2737.543643431824</v>
      </c>
      <c r="K1194" s="37">
        <v>1177.8711110153549</v>
      </c>
      <c r="L1194" s="37">
        <v>15466.31059794196</v>
      </c>
    </row>
    <row r="1195" spans="1:12" x14ac:dyDescent="0.25">
      <c r="A1195" t="s">
        <v>8</v>
      </c>
      <c r="B1195" t="s">
        <v>8</v>
      </c>
      <c r="C1195" t="s">
        <v>26</v>
      </c>
      <c r="D1195" t="s">
        <v>321</v>
      </c>
      <c r="E1195" t="s">
        <v>322</v>
      </c>
      <c r="F1195" t="s">
        <v>57</v>
      </c>
      <c r="G1195">
        <v>220</v>
      </c>
      <c r="H1195" s="37">
        <v>767125.25771524513</v>
      </c>
      <c r="I1195" s="37">
        <v>59332.545102212593</v>
      </c>
      <c r="J1195" s="37">
        <v>14061.717280973377</v>
      </c>
      <c r="K1195" s="37">
        <v>10239.056419230683</v>
      </c>
      <c r="L1195" s="37">
        <v>83633.318802416761</v>
      </c>
    </row>
    <row r="1196" spans="1:12" x14ac:dyDescent="0.25">
      <c r="A1196" t="s">
        <v>8</v>
      </c>
      <c r="B1196" t="s">
        <v>8</v>
      </c>
      <c r="C1196" t="s">
        <v>26</v>
      </c>
      <c r="D1196" t="s">
        <v>331</v>
      </c>
      <c r="E1196" t="s">
        <v>332</v>
      </c>
      <c r="F1196" t="s">
        <v>57</v>
      </c>
      <c r="G1196">
        <v>220</v>
      </c>
      <c r="H1196" s="37">
        <v>464249.51570281439</v>
      </c>
      <c r="I1196" s="37">
        <v>33656.737221431322</v>
      </c>
      <c r="J1196" s="37">
        <v>7976.5923169564394</v>
      </c>
      <c r="K1196" s="37">
        <v>7634.1565714973294</v>
      </c>
      <c r="L1196" s="37">
        <v>49267.486109885096</v>
      </c>
    </row>
    <row r="1197" spans="1:12" x14ac:dyDescent="0.25">
      <c r="A1197" t="s">
        <v>8</v>
      </c>
      <c r="B1197" t="s">
        <v>8</v>
      </c>
      <c r="C1197" t="s">
        <v>26</v>
      </c>
      <c r="D1197" t="s">
        <v>341</v>
      </c>
      <c r="E1197" t="s">
        <v>342</v>
      </c>
      <c r="F1197" t="s">
        <v>57</v>
      </c>
      <c r="G1197">
        <v>220</v>
      </c>
      <c r="H1197" s="37">
        <v>127915.98226275784</v>
      </c>
      <c r="I1197" s="37">
        <v>9506.5456411294999</v>
      </c>
      <c r="J1197" s="37">
        <v>2253.0359500665973</v>
      </c>
      <c r="K1197" s="37">
        <v>1425.3038215971771</v>
      </c>
      <c r="L1197" s="37">
        <v>13184.885412793275</v>
      </c>
    </row>
    <row r="1198" spans="1:12" x14ac:dyDescent="0.25">
      <c r="A1198" t="s">
        <v>8</v>
      </c>
      <c r="B1198" t="s">
        <v>8</v>
      </c>
      <c r="C1198" t="s">
        <v>24</v>
      </c>
      <c r="D1198" t="s">
        <v>191</v>
      </c>
      <c r="E1198" t="s">
        <v>192</v>
      </c>
      <c r="F1198" t="s">
        <v>193</v>
      </c>
      <c r="G1198">
        <v>220</v>
      </c>
      <c r="H1198" s="37">
        <v>786555.91680813674</v>
      </c>
      <c r="I1198" s="37">
        <v>60941.702848581619</v>
      </c>
      <c r="J1198" s="37">
        <v>14287.611131786207</v>
      </c>
      <c r="K1198" s="37">
        <v>12653.670037635527</v>
      </c>
      <c r="L1198" s="37">
        <v>87882.984018003364</v>
      </c>
    </row>
    <row r="1199" spans="1:12" x14ac:dyDescent="0.25">
      <c r="A1199" t="s">
        <v>8</v>
      </c>
      <c r="B1199" t="s">
        <v>8</v>
      </c>
      <c r="C1199" t="s">
        <v>26</v>
      </c>
      <c r="D1199" t="s">
        <v>279</v>
      </c>
      <c r="E1199" t="s">
        <v>280</v>
      </c>
      <c r="F1199" t="s">
        <v>193</v>
      </c>
      <c r="G1199">
        <v>220</v>
      </c>
      <c r="H1199" s="37">
        <v>21963006.921109643</v>
      </c>
      <c r="I1199" s="37">
        <v>1608895.281386887</v>
      </c>
      <c r="J1199" s="37">
        <v>377200.9815566928</v>
      </c>
      <c r="K1199" s="37">
        <v>340633.41873746208</v>
      </c>
      <c r="L1199" s="37">
        <v>2326729.6816810416</v>
      </c>
    </row>
    <row r="1200" spans="1:12" x14ac:dyDescent="0.25">
      <c r="A1200" t="s">
        <v>8</v>
      </c>
      <c r="B1200" t="s">
        <v>8</v>
      </c>
      <c r="C1200" t="s">
        <v>26</v>
      </c>
      <c r="D1200" t="s">
        <v>458</v>
      </c>
      <c r="E1200" t="s">
        <v>459</v>
      </c>
      <c r="F1200" t="s">
        <v>193</v>
      </c>
      <c r="G1200">
        <v>220</v>
      </c>
      <c r="H1200" s="37">
        <v>967721.55123033421</v>
      </c>
      <c r="I1200" s="37">
        <v>73437.491357790641</v>
      </c>
      <c r="J1200" s="37">
        <v>17217.213664360945</v>
      </c>
      <c r="K1200" s="37">
        <v>11283.234057877446</v>
      </c>
      <c r="L1200" s="37">
        <v>101937.93908002906</v>
      </c>
    </row>
    <row r="1201" spans="1:12" x14ac:dyDescent="0.25">
      <c r="A1201" t="s">
        <v>10</v>
      </c>
      <c r="B1201" t="s">
        <v>12</v>
      </c>
      <c r="C1201" t="s">
        <v>24</v>
      </c>
      <c r="D1201" t="s">
        <v>958</v>
      </c>
      <c r="E1201" t="s">
        <v>959</v>
      </c>
      <c r="F1201" t="s">
        <v>193</v>
      </c>
      <c r="G1201">
        <v>12</v>
      </c>
      <c r="H1201" s="37">
        <v>33032.910287989049</v>
      </c>
      <c r="I1201" s="37">
        <v>2587.7830563358916</v>
      </c>
      <c r="J1201" s="37">
        <v>1508.2156761872579</v>
      </c>
      <c r="K1201" s="37">
        <v>334.69945870599946</v>
      </c>
      <c r="L1201" s="37">
        <v>4430.6981912291494</v>
      </c>
    </row>
    <row r="1202" spans="1:12" x14ac:dyDescent="0.25">
      <c r="A1202" t="s">
        <v>10</v>
      </c>
      <c r="B1202" t="s">
        <v>12</v>
      </c>
      <c r="C1202" t="s">
        <v>24</v>
      </c>
      <c r="D1202" t="s">
        <v>958</v>
      </c>
      <c r="E1202" t="s">
        <v>959</v>
      </c>
      <c r="F1202" t="s">
        <v>193</v>
      </c>
      <c r="G1202">
        <v>44</v>
      </c>
      <c r="H1202" s="37">
        <v>114179.41610872222</v>
      </c>
      <c r="I1202" s="37">
        <v>9309.2047862750205</v>
      </c>
      <c r="J1202" s="37">
        <v>5425.6049621784923</v>
      </c>
      <c r="K1202" s="37">
        <v>1439.2981521021511</v>
      </c>
      <c r="L1202" s="37">
        <v>16174.107900555662</v>
      </c>
    </row>
    <row r="1203" spans="1:12" x14ac:dyDescent="0.25">
      <c r="A1203" t="s">
        <v>10</v>
      </c>
      <c r="B1203" t="s">
        <v>12</v>
      </c>
      <c r="C1203" t="s">
        <v>24</v>
      </c>
      <c r="D1203" t="s">
        <v>962</v>
      </c>
      <c r="E1203" t="s">
        <v>963</v>
      </c>
      <c r="F1203" t="s">
        <v>193</v>
      </c>
      <c r="G1203">
        <v>12</v>
      </c>
      <c r="H1203" s="37">
        <v>1280323.6059617121</v>
      </c>
      <c r="I1203" s="37">
        <v>131546.91779370492</v>
      </c>
      <c r="J1203" s="37">
        <v>76668.375691238703</v>
      </c>
      <c r="K1203" s="37">
        <v>15834.988301067457</v>
      </c>
      <c r="L1203" s="37">
        <v>224050.28178601083</v>
      </c>
    </row>
    <row r="1204" spans="1:12" x14ac:dyDescent="0.25">
      <c r="A1204" t="s">
        <v>10</v>
      </c>
      <c r="B1204" t="s">
        <v>12</v>
      </c>
      <c r="C1204" t="s">
        <v>24</v>
      </c>
      <c r="D1204" t="s">
        <v>962</v>
      </c>
      <c r="E1204" t="s">
        <v>963</v>
      </c>
      <c r="F1204" t="s">
        <v>193</v>
      </c>
      <c r="G1204">
        <v>23</v>
      </c>
      <c r="H1204" s="37">
        <v>812358.072731636</v>
      </c>
      <c r="I1204" s="37">
        <v>74741.594499017592</v>
      </c>
      <c r="J1204" s="37">
        <v>43561.010344608228</v>
      </c>
      <c r="K1204" s="37">
        <v>9619.1677420022825</v>
      </c>
      <c r="L1204" s="37">
        <v>127921.77258562807</v>
      </c>
    </row>
    <row r="1205" spans="1:12" x14ac:dyDescent="0.25">
      <c r="A1205" t="s">
        <v>10</v>
      </c>
      <c r="B1205" t="s">
        <v>12</v>
      </c>
      <c r="C1205" t="s">
        <v>24</v>
      </c>
      <c r="D1205" t="s">
        <v>962</v>
      </c>
      <c r="E1205" t="s">
        <v>963</v>
      </c>
      <c r="F1205" t="s">
        <v>193</v>
      </c>
      <c r="G1205">
        <v>66</v>
      </c>
      <c r="H1205" s="37">
        <v>247938.11142975066</v>
      </c>
      <c r="I1205" s="37">
        <v>29488.341545792213</v>
      </c>
      <c r="J1205" s="37">
        <v>17186.440291135063</v>
      </c>
      <c r="K1205" s="37">
        <v>3770.7747174045126</v>
      </c>
      <c r="L1205" s="37">
        <v>50445.556554331779</v>
      </c>
    </row>
    <row r="1206" spans="1:12" x14ac:dyDescent="0.25">
      <c r="A1206" t="s">
        <v>10</v>
      </c>
      <c r="B1206" t="s">
        <v>12</v>
      </c>
      <c r="C1206" t="s">
        <v>24</v>
      </c>
      <c r="D1206" t="s">
        <v>962</v>
      </c>
      <c r="E1206" t="s">
        <v>963</v>
      </c>
      <c r="F1206" t="s">
        <v>193</v>
      </c>
      <c r="G1206">
        <v>110</v>
      </c>
      <c r="H1206" s="37">
        <v>2831588.3597068693</v>
      </c>
      <c r="I1206" s="37">
        <v>245184.01331327893</v>
      </c>
      <c r="J1206" s="37">
        <v>142898.5213904246</v>
      </c>
      <c r="K1206" s="37">
        <v>37679.582713028074</v>
      </c>
      <c r="L1206" s="37">
        <v>425762.11741673213</v>
      </c>
    </row>
    <row r="1207" spans="1:12" x14ac:dyDescent="0.25">
      <c r="A1207" t="s">
        <v>10</v>
      </c>
      <c r="B1207" t="s">
        <v>12</v>
      </c>
      <c r="C1207" t="s">
        <v>24</v>
      </c>
      <c r="D1207" t="s">
        <v>964</v>
      </c>
      <c r="E1207" t="s">
        <v>965</v>
      </c>
      <c r="F1207" t="s">
        <v>193</v>
      </c>
      <c r="G1207">
        <v>12</v>
      </c>
      <c r="H1207" s="37">
        <v>820333.93203878042</v>
      </c>
      <c r="I1207" s="37">
        <v>74357.594253481031</v>
      </c>
      <c r="J1207" s="37">
        <v>43337.206734579937</v>
      </c>
      <c r="K1207" s="37">
        <v>9090.8185932471679</v>
      </c>
      <c r="L1207" s="37">
        <v>126785.61958130806</v>
      </c>
    </row>
    <row r="1208" spans="1:12" x14ac:dyDescent="0.25">
      <c r="A1208" t="s">
        <v>10</v>
      </c>
      <c r="B1208" t="s">
        <v>12</v>
      </c>
      <c r="C1208" t="s">
        <v>24</v>
      </c>
      <c r="D1208" t="s">
        <v>964</v>
      </c>
      <c r="E1208" t="s">
        <v>965</v>
      </c>
      <c r="F1208" t="s">
        <v>193</v>
      </c>
      <c r="G1208">
        <v>44</v>
      </c>
      <c r="H1208" s="37">
        <v>170658.33635237566</v>
      </c>
      <c r="I1208" s="37">
        <v>15569.848033336553</v>
      </c>
      <c r="J1208" s="37">
        <v>9074.4426285027494</v>
      </c>
      <c r="K1208" s="37">
        <v>2272.225908395777</v>
      </c>
      <c r="L1208" s="37">
        <v>26916.516570235093</v>
      </c>
    </row>
    <row r="1209" spans="1:12" x14ac:dyDescent="0.25">
      <c r="A1209" t="s">
        <v>10</v>
      </c>
      <c r="B1209" t="s">
        <v>12</v>
      </c>
      <c r="C1209" t="s">
        <v>24</v>
      </c>
      <c r="D1209" t="s">
        <v>964</v>
      </c>
      <c r="E1209" t="s">
        <v>965</v>
      </c>
      <c r="F1209" t="s">
        <v>193</v>
      </c>
      <c r="G1209">
        <v>110</v>
      </c>
      <c r="H1209" s="37">
        <v>1846667.571032461</v>
      </c>
      <c r="I1209" s="37">
        <v>172605.56117706117</v>
      </c>
      <c r="J1209" s="37">
        <v>100598.23698395531</v>
      </c>
      <c r="K1209" s="37">
        <v>25788.443571250853</v>
      </c>
      <c r="L1209" s="37">
        <v>298992.24173226731</v>
      </c>
    </row>
    <row r="1210" spans="1:12" x14ac:dyDescent="0.25">
      <c r="A1210" t="s">
        <v>10</v>
      </c>
      <c r="B1210" t="s">
        <v>12</v>
      </c>
      <c r="C1210" t="s">
        <v>24</v>
      </c>
      <c r="D1210" t="s">
        <v>969</v>
      </c>
      <c r="E1210" t="s">
        <v>970</v>
      </c>
      <c r="F1210" t="s">
        <v>193</v>
      </c>
      <c r="G1210">
        <v>12</v>
      </c>
      <c r="H1210" s="37">
        <v>628772.66303556552</v>
      </c>
      <c r="I1210" s="37">
        <v>53881.659743768381</v>
      </c>
      <c r="J1210" s="37">
        <v>31403.391287214286</v>
      </c>
      <c r="K1210" s="37">
        <v>6919.9595472733454</v>
      </c>
      <c r="L1210" s="37">
        <v>92205.010578255926</v>
      </c>
    </row>
    <row r="1211" spans="1:12" x14ac:dyDescent="0.25">
      <c r="A1211" t="s">
        <v>10</v>
      </c>
      <c r="B1211" t="s">
        <v>12</v>
      </c>
      <c r="C1211" t="s">
        <v>24</v>
      </c>
      <c r="D1211" t="s">
        <v>969</v>
      </c>
      <c r="E1211" t="s">
        <v>970</v>
      </c>
      <c r="F1211" t="s">
        <v>193</v>
      </c>
      <c r="G1211">
        <v>110</v>
      </c>
      <c r="H1211" s="37">
        <v>844428.66732221737</v>
      </c>
      <c r="I1211" s="37">
        <v>72828.027769640583</v>
      </c>
      <c r="J1211" s="37">
        <v>42445.74245860416</v>
      </c>
      <c r="K1211" s="37">
        <v>10792.345606444907</v>
      </c>
      <c r="L1211" s="37">
        <v>126066.11583468983</v>
      </c>
    </row>
    <row r="1212" spans="1:12" x14ac:dyDescent="0.25">
      <c r="A1212" t="s">
        <v>10</v>
      </c>
      <c r="B1212" t="s">
        <v>12</v>
      </c>
      <c r="C1212" t="s">
        <v>24</v>
      </c>
      <c r="D1212" t="s">
        <v>971</v>
      </c>
      <c r="E1212" t="s">
        <v>972</v>
      </c>
      <c r="F1212" t="s">
        <v>193</v>
      </c>
      <c r="G1212">
        <v>12</v>
      </c>
      <c r="H1212" s="37">
        <v>751060.98829396989</v>
      </c>
      <c r="I1212" s="37">
        <v>67156.980448904986</v>
      </c>
      <c r="J1212" s="37">
        <v>39140.533991228345</v>
      </c>
      <c r="K1212" s="37">
        <v>7950.4933641379712</v>
      </c>
      <c r="L1212" s="37">
        <v>114248.0078042713</v>
      </c>
    </row>
    <row r="1213" spans="1:12" x14ac:dyDescent="0.25">
      <c r="A1213" t="s">
        <v>10</v>
      </c>
      <c r="B1213" t="s">
        <v>12</v>
      </c>
      <c r="C1213" t="s">
        <v>24</v>
      </c>
      <c r="D1213" t="s">
        <v>971</v>
      </c>
      <c r="E1213" t="s">
        <v>972</v>
      </c>
      <c r="F1213" t="s">
        <v>193</v>
      </c>
      <c r="G1213">
        <v>23</v>
      </c>
      <c r="H1213" s="37">
        <v>291245.42828684847</v>
      </c>
      <c r="I1213" s="37">
        <v>29317.57681932157</v>
      </c>
      <c r="J1213" s="37">
        <v>17086.914932248335</v>
      </c>
      <c r="K1213" s="37">
        <v>3544.6297652556277</v>
      </c>
      <c r="L1213" s="37">
        <v>49949.121516825515</v>
      </c>
    </row>
    <row r="1214" spans="1:12" x14ac:dyDescent="0.25">
      <c r="A1214" t="s">
        <v>10</v>
      </c>
      <c r="B1214" t="s">
        <v>12</v>
      </c>
      <c r="C1214" t="s">
        <v>24</v>
      </c>
      <c r="D1214" t="s">
        <v>971</v>
      </c>
      <c r="E1214" t="s">
        <v>972</v>
      </c>
      <c r="F1214" t="s">
        <v>193</v>
      </c>
      <c r="G1214">
        <v>110</v>
      </c>
      <c r="H1214" s="37">
        <v>1723726.4080698378</v>
      </c>
      <c r="I1214" s="37">
        <v>154343.62931822336</v>
      </c>
      <c r="J1214" s="37">
        <v>89954.789945562123</v>
      </c>
      <c r="K1214" s="37">
        <v>22492.121312198822</v>
      </c>
      <c r="L1214" s="37">
        <v>266790.54057598417</v>
      </c>
    </row>
    <row r="1215" spans="1:12" x14ac:dyDescent="0.25">
      <c r="A1215" t="s">
        <v>10</v>
      </c>
      <c r="B1215" t="s">
        <v>12</v>
      </c>
      <c r="C1215" t="s">
        <v>24</v>
      </c>
      <c r="D1215" t="s">
        <v>973</v>
      </c>
      <c r="E1215" t="s">
        <v>974</v>
      </c>
      <c r="F1215" t="s">
        <v>193</v>
      </c>
      <c r="G1215">
        <v>12</v>
      </c>
      <c r="H1215" s="37">
        <v>302660.93556227908</v>
      </c>
      <c r="I1215" s="37">
        <v>27532.82527528115</v>
      </c>
      <c r="J1215" s="37">
        <v>16046.723309449564</v>
      </c>
      <c r="K1215" s="37">
        <v>3184.0862737273192</v>
      </c>
      <c r="L1215" s="37">
        <v>46763.634858458048</v>
      </c>
    </row>
    <row r="1216" spans="1:12" x14ac:dyDescent="0.25">
      <c r="A1216" t="s">
        <v>10</v>
      </c>
      <c r="B1216" t="s">
        <v>12</v>
      </c>
      <c r="C1216" t="s">
        <v>24</v>
      </c>
      <c r="D1216" t="s">
        <v>973</v>
      </c>
      <c r="E1216" t="s">
        <v>974</v>
      </c>
      <c r="F1216" t="s">
        <v>193</v>
      </c>
      <c r="G1216">
        <v>66</v>
      </c>
      <c r="H1216" s="37">
        <v>952001.04456728976</v>
      </c>
      <c r="I1216" s="37">
        <v>85430.480853902904</v>
      </c>
      <c r="J1216" s="37">
        <v>49790.723427376623</v>
      </c>
      <c r="K1216" s="37">
        <v>13078.962469066786</v>
      </c>
      <c r="L1216" s="37">
        <v>148300.16675034643</v>
      </c>
    </row>
    <row r="1217" spans="1:12" x14ac:dyDescent="0.25">
      <c r="A1217" t="s">
        <v>10</v>
      </c>
      <c r="B1217" t="s">
        <v>12</v>
      </c>
      <c r="C1217" t="s">
        <v>24</v>
      </c>
      <c r="D1217" t="s">
        <v>975</v>
      </c>
      <c r="E1217" t="s">
        <v>976</v>
      </c>
      <c r="F1217" t="s">
        <v>193</v>
      </c>
      <c r="G1217">
        <v>110</v>
      </c>
      <c r="H1217" s="37">
        <v>85449.297539960447</v>
      </c>
      <c r="I1217" s="37">
        <v>6818.2701232895497</v>
      </c>
      <c r="J1217" s="37">
        <v>3973.8346146315243</v>
      </c>
      <c r="K1217" s="37">
        <v>1068.8125614633748</v>
      </c>
      <c r="L1217" s="37">
        <v>11860.917299384453</v>
      </c>
    </row>
    <row r="1218" spans="1:12" x14ac:dyDescent="0.25">
      <c r="A1218" t="s">
        <v>10</v>
      </c>
      <c r="B1218" t="s">
        <v>12</v>
      </c>
      <c r="C1218" t="s">
        <v>24</v>
      </c>
      <c r="D1218" t="s">
        <v>977</v>
      </c>
      <c r="E1218" t="s">
        <v>978</v>
      </c>
      <c r="F1218" t="s">
        <v>193</v>
      </c>
      <c r="G1218">
        <v>66</v>
      </c>
      <c r="H1218" s="37">
        <v>837292.33703056118</v>
      </c>
      <c r="I1218" s="37">
        <v>79826.778925118255</v>
      </c>
      <c r="J1218" s="37">
        <v>46524.765304271539</v>
      </c>
      <c r="K1218" s="37">
        <v>10629.093943730059</v>
      </c>
      <c r="L1218" s="37">
        <v>136980.63817311995</v>
      </c>
    </row>
    <row r="1219" spans="1:12" x14ac:dyDescent="0.25">
      <c r="A1219" t="s">
        <v>10</v>
      </c>
      <c r="B1219" t="s">
        <v>12</v>
      </c>
      <c r="C1219" t="s">
        <v>24</v>
      </c>
      <c r="D1219" t="s">
        <v>984</v>
      </c>
      <c r="E1219" t="s">
        <v>985</v>
      </c>
      <c r="F1219" t="s">
        <v>193</v>
      </c>
      <c r="G1219">
        <v>220</v>
      </c>
      <c r="H1219" s="37">
        <v>28548.11510409768</v>
      </c>
      <c r="I1219" s="37">
        <v>2171.5139382378175</v>
      </c>
      <c r="J1219" s="37">
        <v>1265.6050725313578</v>
      </c>
      <c r="K1219" s="37">
        <v>382.1867329710675</v>
      </c>
      <c r="L1219" s="37">
        <v>3819.3057437402431</v>
      </c>
    </row>
    <row r="1220" spans="1:12" x14ac:dyDescent="0.25">
      <c r="A1220" t="s">
        <v>10</v>
      </c>
      <c r="B1220" t="s">
        <v>12</v>
      </c>
      <c r="C1220" t="s">
        <v>24</v>
      </c>
      <c r="D1220" t="s">
        <v>986</v>
      </c>
      <c r="E1220" t="s">
        <v>987</v>
      </c>
      <c r="F1220" t="s">
        <v>193</v>
      </c>
      <c r="G1220">
        <v>66</v>
      </c>
      <c r="H1220" s="37">
        <v>70397.223028370165</v>
      </c>
      <c r="I1220" s="37">
        <v>6038.3917270064812</v>
      </c>
      <c r="J1220" s="37">
        <v>3519.3046957057268</v>
      </c>
      <c r="K1220" s="37">
        <v>877.87309574281426</v>
      </c>
      <c r="L1220" s="37">
        <v>10435.569518455019</v>
      </c>
    </row>
    <row r="1221" spans="1:12" x14ac:dyDescent="0.25">
      <c r="A1221" t="s">
        <v>10</v>
      </c>
      <c r="B1221" t="s">
        <v>12</v>
      </c>
      <c r="C1221" t="s">
        <v>24</v>
      </c>
      <c r="D1221" t="s">
        <v>990</v>
      </c>
      <c r="E1221" t="s">
        <v>991</v>
      </c>
      <c r="F1221" t="s">
        <v>193</v>
      </c>
      <c r="G1221">
        <v>12</v>
      </c>
      <c r="H1221" s="37">
        <v>26800.079705351163</v>
      </c>
      <c r="I1221" s="37">
        <v>2282.3725210510311</v>
      </c>
      <c r="J1221" s="37">
        <v>1330.2158412082088</v>
      </c>
      <c r="K1221" s="37">
        <v>280.97421210948841</v>
      </c>
      <c r="L1221" s="37">
        <v>3893.5625743687278</v>
      </c>
    </row>
    <row r="1222" spans="1:12" x14ac:dyDescent="0.25">
      <c r="A1222" t="s">
        <v>10</v>
      </c>
      <c r="B1222" t="s">
        <v>12</v>
      </c>
      <c r="C1222" t="s">
        <v>24</v>
      </c>
      <c r="D1222" t="s">
        <v>990</v>
      </c>
      <c r="E1222" t="s">
        <v>991</v>
      </c>
      <c r="F1222" t="s">
        <v>193</v>
      </c>
      <c r="G1222">
        <v>44</v>
      </c>
      <c r="H1222" s="37">
        <v>71099.574826842756</v>
      </c>
      <c r="I1222" s="37">
        <v>6379.8284907690086</v>
      </c>
      <c r="J1222" s="37">
        <v>3718.3013922303744</v>
      </c>
      <c r="K1222" s="37">
        <v>993.58421640254312</v>
      </c>
      <c r="L1222" s="37">
        <v>11091.714099401921</v>
      </c>
    </row>
    <row r="1223" spans="1:12" x14ac:dyDescent="0.25">
      <c r="A1223" t="s">
        <v>10</v>
      </c>
      <c r="B1223" t="s">
        <v>12</v>
      </c>
      <c r="C1223" t="s">
        <v>24</v>
      </c>
      <c r="D1223" t="s">
        <v>992</v>
      </c>
      <c r="E1223" t="s">
        <v>993</v>
      </c>
      <c r="F1223" t="s">
        <v>193</v>
      </c>
      <c r="G1223">
        <v>12</v>
      </c>
      <c r="H1223" s="37">
        <v>1557640.5246971364</v>
      </c>
      <c r="I1223" s="37">
        <v>145576.58871783884</v>
      </c>
      <c r="J1223" s="37">
        <v>84845.169942874199</v>
      </c>
      <c r="K1223" s="37">
        <v>17129.246910996862</v>
      </c>
      <c r="L1223" s="37">
        <v>247551.00557170968</v>
      </c>
    </row>
    <row r="1224" spans="1:12" x14ac:dyDescent="0.25">
      <c r="A1224" t="s">
        <v>10</v>
      </c>
      <c r="B1224" t="s">
        <v>12</v>
      </c>
      <c r="C1224" t="s">
        <v>24</v>
      </c>
      <c r="D1224" t="s">
        <v>992</v>
      </c>
      <c r="E1224" t="s">
        <v>993</v>
      </c>
      <c r="F1224" t="s">
        <v>193</v>
      </c>
      <c r="G1224">
        <v>110</v>
      </c>
      <c r="H1224" s="37">
        <v>1888274.1763241403</v>
      </c>
      <c r="I1224" s="37">
        <v>169039.519370152</v>
      </c>
      <c r="J1224" s="37">
        <v>98519.871047540859</v>
      </c>
      <c r="K1224" s="37">
        <v>25920.691789114269</v>
      </c>
      <c r="L1224" s="37">
        <v>293480.08220680733</v>
      </c>
    </row>
    <row r="1225" spans="1:12" x14ac:dyDescent="0.25">
      <c r="A1225" t="s">
        <v>10</v>
      </c>
      <c r="B1225" t="s">
        <v>12</v>
      </c>
      <c r="C1225" t="s">
        <v>24</v>
      </c>
      <c r="D1225" t="s">
        <v>994</v>
      </c>
      <c r="E1225" t="s">
        <v>995</v>
      </c>
      <c r="F1225" t="s">
        <v>193</v>
      </c>
      <c r="G1225">
        <v>66</v>
      </c>
      <c r="H1225" s="37">
        <v>456570.46263523086</v>
      </c>
      <c r="I1225" s="37">
        <v>39366.890654880488</v>
      </c>
      <c r="J1225" s="37">
        <v>22943.871381749148</v>
      </c>
      <c r="K1225" s="37">
        <v>4673.17135965326</v>
      </c>
      <c r="L1225" s="37">
        <v>66983.933396282911</v>
      </c>
    </row>
    <row r="1226" spans="1:12" x14ac:dyDescent="0.25">
      <c r="A1226" t="s">
        <v>10</v>
      </c>
      <c r="B1226" t="s">
        <v>12</v>
      </c>
      <c r="C1226" t="s">
        <v>24</v>
      </c>
      <c r="D1226" t="s">
        <v>994</v>
      </c>
      <c r="E1226" t="s">
        <v>995</v>
      </c>
      <c r="F1226" t="s">
        <v>193</v>
      </c>
      <c r="G1226">
        <v>110</v>
      </c>
      <c r="H1226" s="37">
        <v>1064467.0670801217</v>
      </c>
      <c r="I1226" s="37">
        <v>105813.47325538645</v>
      </c>
      <c r="J1226" s="37">
        <v>61670.370213166905</v>
      </c>
      <c r="K1226" s="37">
        <v>15379.702855426025</v>
      </c>
      <c r="L1226" s="37">
        <v>182863.54632397942</v>
      </c>
    </row>
    <row r="1227" spans="1:12" x14ac:dyDescent="0.25">
      <c r="A1227" t="s">
        <v>10</v>
      </c>
      <c r="B1227" t="s">
        <v>12</v>
      </c>
      <c r="C1227" t="s">
        <v>24</v>
      </c>
      <c r="D1227" t="s">
        <v>994</v>
      </c>
      <c r="E1227" t="s">
        <v>995</v>
      </c>
      <c r="F1227" t="s">
        <v>193</v>
      </c>
      <c r="G1227">
        <v>220</v>
      </c>
      <c r="H1227" s="37">
        <v>6170619.3000373263</v>
      </c>
      <c r="I1227" s="37">
        <v>504911.78204021783</v>
      </c>
      <c r="J1227" s="37">
        <v>294273.4565404224</v>
      </c>
      <c r="K1227" s="37">
        <v>84748.474162025625</v>
      </c>
      <c r="L1227" s="37">
        <v>883933.71274266578</v>
      </c>
    </row>
    <row r="1228" spans="1:12" x14ac:dyDescent="0.25">
      <c r="A1228" t="s">
        <v>10</v>
      </c>
      <c r="B1228" t="s">
        <v>12</v>
      </c>
      <c r="C1228" t="s">
        <v>24</v>
      </c>
      <c r="D1228" t="s">
        <v>996</v>
      </c>
      <c r="E1228" t="s">
        <v>997</v>
      </c>
      <c r="F1228" t="s">
        <v>193</v>
      </c>
      <c r="G1228">
        <v>12</v>
      </c>
      <c r="H1228" s="37">
        <v>81545.183771902623</v>
      </c>
      <c r="I1228" s="37">
        <v>8610.9763595111035</v>
      </c>
      <c r="J1228" s="37">
        <v>5018.6624032856362</v>
      </c>
      <c r="K1228" s="37">
        <v>954.76133608219186</v>
      </c>
      <c r="L1228" s="37">
        <v>14584.400098878936</v>
      </c>
    </row>
    <row r="1229" spans="1:12" x14ac:dyDescent="0.25">
      <c r="A1229" t="s">
        <v>10</v>
      </c>
      <c r="B1229" t="s">
        <v>12</v>
      </c>
      <c r="C1229" t="s">
        <v>24</v>
      </c>
      <c r="D1229" t="s">
        <v>996</v>
      </c>
      <c r="E1229" t="s">
        <v>997</v>
      </c>
      <c r="F1229" t="s">
        <v>193</v>
      </c>
      <c r="G1229">
        <v>66</v>
      </c>
      <c r="H1229" s="37">
        <v>241142.40301729526</v>
      </c>
      <c r="I1229" s="37">
        <v>25341.112215468434</v>
      </c>
      <c r="J1229" s="37">
        <v>14769.345754008607</v>
      </c>
      <c r="K1229" s="37">
        <v>3196.3377129413661</v>
      </c>
      <c r="L1229" s="37">
        <v>43306.795682418415</v>
      </c>
    </row>
    <row r="1230" spans="1:12" x14ac:dyDescent="0.25">
      <c r="A1230" t="s">
        <v>10</v>
      </c>
      <c r="B1230" t="s">
        <v>12</v>
      </c>
      <c r="C1230" t="s">
        <v>24</v>
      </c>
      <c r="D1230" t="s">
        <v>1000</v>
      </c>
      <c r="E1230" t="s">
        <v>1001</v>
      </c>
      <c r="F1230" t="s">
        <v>193</v>
      </c>
      <c r="G1230">
        <v>12</v>
      </c>
      <c r="H1230" s="37">
        <v>338818.08481272426</v>
      </c>
      <c r="I1230" s="37">
        <v>36286.657421616481</v>
      </c>
      <c r="J1230" s="37">
        <v>21148.645140759829</v>
      </c>
      <c r="K1230" s="37">
        <v>4524.6036250047136</v>
      </c>
      <c r="L1230" s="37">
        <v>61959.906187381035</v>
      </c>
    </row>
    <row r="1231" spans="1:12" x14ac:dyDescent="0.25">
      <c r="A1231" t="s">
        <v>10</v>
      </c>
      <c r="B1231" t="s">
        <v>12</v>
      </c>
      <c r="C1231" t="s">
        <v>24</v>
      </c>
      <c r="D1231" t="s">
        <v>1000</v>
      </c>
      <c r="E1231" t="s">
        <v>1001</v>
      </c>
      <c r="F1231" t="s">
        <v>193</v>
      </c>
      <c r="G1231">
        <v>110</v>
      </c>
      <c r="H1231" s="37">
        <v>1178601.7069473851</v>
      </c>
      <c r="I1231" s="37">
        <v>99589.95414828026</v>
      </c>
      <c r="J1231" s="37">
        <v>58043.16929483381</v>
      </c>
      <c r="K1231" s="37">
        <v>17739.572819984678</v>
      </c>
      <c r="L1231" s="37">
        <v>175372.69626309874</v>
      </c>
    </row>
    <row r="1232" spans="1:12" x14ac:dyDescent="0.25">
      <c r="A1232" t="s">
        <v>10</v>
      </c>
      <c r="B1232" t="s">
        <v>12</v>
      </c>
      <c r="C1232" t="s">
        <v>24</v>
      </c>
      <c r="D1232" t="s">
        <v>1004</v>
      </c>
      <c r="E1232" t="s">
        <v>1005</v>
      </c>
      <c r="F1232" t="s">
        <v>193</v>
      </c>
      <c r="G1232">
        <v>12</v>
      </c>
      <c r="H1232" s="37">
        <v>415769.57335561112</v>
      </c>
      <c r="I1232" s="37">
        <v>38556.324629268755</v>
      </c>
      <c r="J1232" s="37">
        <v>22471.456051793561</v>
      </c>
      <c r="K1232" s="37">
        <v>4331.1174551703907</v>
      </c>
      <c r="L1232" s="37">
        <v>65358.898136232783</v>
      </c>
    </row>
    <row r="1233" spans="1:12" x14ac:dyDescent="0.25">
      <c r="A1233" t="s">
        <v>10</v>
      </c>
      <c r="B1233" t="s">
        <v>12</v>
      </c>
      <c r="C1233" t="s">
        <v>24</v>
      </c>
      <c r="D1233" t="s">
        <v>1004</v>
      </c>
      <c r="E1233" t="s">
        <v>1005</v>
      </c>
      <c r="F1233" t="s">
        <v>193</v>
      </c>
      <c r="G1233">
        <v>66</v>
      </c>
      <c r="H1233" s="37">
        <v>838212.86969761993</v>
      </c>
      <c r="I1233" s="37">
        <v>80246.588333586144</v>
      </c>
      <c r="J1233" s="37">
        <v>46769.439265371977</v>
      </c>
      <c r="K1233" s="37">
        <v>11107.520589031325</v>
      </c>
      <c r="L1233" s="37">
        <v>138123.54818798945</v>
      </c>
    </row>
    <row r="1234" spans="1:12" x14ac:dyDescent="0.25">
      <c r="A1234" t="s">
        <v>10</v>
      </c>
      <c r="B1234" t="s">
        <v>12</v>
      </c>
      <c r="C1234" t="s">
        <v>24</v>
      </c>
      <c r="D1234" t="s">
        <v>1006</v>
      </c>
      <c r="E1234" t="s">
        <v>1007</v>
      </c>
      <c r="F1234" t="s">
        <v>193</v>
      </c>
      <c r="G1234">
        <v>12</v>
      </c>
      <c r="H1234" s="37">
        <v>217445.36358928483</v>
      </c>
      <c r="I1234" s="37">
        <v>21821.624791155518</v>
      </c>
      <c r="J1234" s="37">
        <v>12718.112714014669</v>
      </c>
      <c r="K1234" s="37">
        <v>2453.1308203689346</v>
      </c>
      <c r="L1234" s="37">
        <v>36992.868325539173</v>
      </c>
    </row>
    <row r="1235" spans="1:12" x14ac:dyDescent="0.25">
      <c r="A1235" t="s">
        <v>10</v>
      </c>
      <c r="B1235" t="s">
        <v>12</v>
      </c>
      <c r="C1235" t="s">
        <v>24</v>
      </c>
      <c r="D1235" t="s">
        <v>1006</v>
      </c>
      <c r="E1235" t="s">
        <v>1007</v>
      </c>
      <c r="F1235" t="s">
        <v>193</v>
      </c>
      <c r="G1235">
        <v>44</v>
      </c>
      <c r="H1235" s="37">
        <v>423723.02025175991</v>
      </c>
      <c r="I1235" s="37">
        <v>44265.50283305881</v>
      </c>
      <c r="J1235" s="37">
        <v>25798.888018712303</v>
      </c>
      <c r="K1235" s="37">
        <v>5836.7137683933815</v>
      </c>
      <c r="L1235" s="37">
        <v>75901.104620164522</v>
      </c>
    </row>
    <row r="1236" spans="1:12" x14ac:dyDescent="0.25">
      <c r="A1236" t="s">
        <v>10</v>
      </c>
      <c r="B1236" t="s">
        <v>12</v>
      </c>
      <c r="C1236" t="s">
        <v>24</v>
      </c>
      <c r="D1236" t="s">
        <v>1011</v>
      </c>
      <c r="E1236" t="s">
        <v>1012</v>
      </c>
      <c r="F1236" t="s">
        <v>193</v>
      </c>
      <c r="G1236">
        <v>44</v>
      </c>
      <c r="H1236" s="37">
        <v>95583.621980320284</v>
      </c>
      <c r="I1236" s="37">
        <v>7940.0479748063999</v>
      </c>
      <c r="J1236" s="37">
        <v>4627.6308966324423</v>
      </c>
      <c r="K1236" s="37">
        <v>1137.1242421535817</v>
      </c>
      <c r="L1236" s="37">
        <v>13704.803113592423</v>
      </c>
    </row>
    <row r="1237" spans="1:12" x14ac:dyDescent="0.25">
      <c r="A1237" t="s">
        <v>10</v>
      </c>
      <c r="B1237" t="s">
        <v>12</v>
      </c>
      <c r="C1237" t="s">
        <v>24</v>
      </c>
      <c r="D1237" t="s">
        <v>1011</v>
      </c>
      <c r="E1237" t="s">
        <v>1012</v>
      </c>
      <c r="F1237" t="s">
        <v>193</v>
      </c>
      <c r="G1237">
        <v>110</v>
      </c>
      <c r="H1237" s="37">
        <v>142808.78484787789</v>
      </c>
      <c r="I1237" s="37">
        <v>10956.958418476208</v>
      </c>
      <c r="J1237" s="37">
        <v>6385.9512526048375</v>
      </c>
      <c r="K1237" s="37">
        <v>1827.9883207790956</v>
      </c>
      <c r="L1237" s="37">
        <v>19170.897991860147</v>
      </c>
    </row>
    <row r="1238" spans="1:12" x14ac:dyDescent="0.25">
      <c r="A1238" t="s">
        <v>10</v>
      </c>
      <c r="B1238" t="s">
        <v>12</v>
      </c>
      <c r="C1238" t="s">
        <v>24</v>
      </c>
      <c r="D1238" t="s">
        <v>1013</v>
      </c>
      <c r="E1238" t="s">
        <v>1014</v>
      </c>
      <c r="F1238" t="s">
        <v>193</v>
      </c>
      <c r="G1238">
        <v>12</v>
      </c>
      <c r="H1238" s="37">
        <v>393679.06092772045</v>
      </c>
      <c r="I1238" s="37">
        <v>34919.220881940717</v>
      </c>
      <c r="J1238" s="37">
        <v>20351.673686649447</v>
      </c>
      <c r="K1238" s="37">
        <v>3976.8761993768112</v>
      </c>
      <c r="L1238" s="37">
        <v>59247.770767967035</v>
      </c>
    </row>
    <row r="1239" spans="1:12" x14ac:dyDescent="0.25">
      <c r="A1239" t="s">
        <v>10</v>
      </c>
      <c r="B1239" t="s">
        <v>12</v>
      </c>
      <c r="C1239" t="s">
        <v>24</v>
      </c>
      <c r="D1239" t="s">
        <v>1013</v>
      </c>
      <c r="E1239" t="s">
        <v>1014</v>
      </c>
      <c r="F1239" t="s">
        <v>193</v>
      </c>
      <c r="G1239">
        <v>110</v>
      </c>
      <c r="H1239" s="37">
        <v>2391863.9676185539</v>
      </c>
      <c r="I1239" s="37">
        <v>207511.5824357298</v>
      </c>
      <c r="J1239" s="37">
        <v>120942.21764599468</v>
      </c>
      <c r="K1239" s="37">
        <v>31489.922663111833</v>
      </c>
      <c r="L1239" s="37">
        <v>359943.72274483682</v>
      </c>
    </row>
    <row r="1240" spans="1:12" x14ac:dyDescent="0.25">
      <c r="A1240" t="s">
        <v>10</v>
      </c>
      <c r="B1240" t="s">
        <v>12</v>
      </c>
      <c r="C1240" t="s">
        <v>24</v>
      </c>
      <c r="D1240" t="s">
        <v>1015</v>
      </c>
      <c r="E1240" t="s">
        <v>1016</v>
      </c>
      <c r="F1240" t="s">
        <v>193</v>
      </c>
      <c r="G1240">
        <v>12</v>
      </c>
      <c r="H1240" s="37">
        <v>243793.16803218811</v>
      </c>
      <c r="I1240" s="37">
        <v>22403.970369396022</v>
      </c>
      <c r="J1240" s="37">
        <v>13057.516254010117</v>
      </c>
      <c r="K1240" s="37">
        <v>2764.8104319307949</v>
      </c>
      <c r="L1240" s="37">
        <v>38226.297055336952</v>
      </c>
    </row>
    <row r="1241" spans="1:12" x14ac:dyDescent="0.25">
      <c r="A1241" t="s">
        <v>10</v>
      </c>
      <c r="B1241" t="s">
        <v>12</v>
      </c>
      <c r="C1241" t="s">
        <v>24</v>
      </c>
      <c r="D1241" t="s">
        <v>1015</v>
      </c>
      <c r="E1241" t="s">
        <v>1016</v>
      </c>
      <c r="F1241" t="s">
        <v>193</v>
      </c>
      <c r="G1241">
        <v>44</v>
      </c>
      <c r="H1241" s="37">
        <v>743421.86660306994</v>
      </c>
      <c r="I1241" s="37">
        <v>66950.14353877581</v>
      </c>
      <c r="J1241" s="37">
        <v>39019.984987127209</v>
      </c>
      <c r="K1241" s="37">
        <v>10055.427777855406</v>
      </c>
      <c r="L1241" s="37">
        <v>116025.55630375845</v>
      </c>
    </row>
    <row r="1242" spans="1:12" x14ac:dyDescent="0.25">
      <c r="A1242" t="s">
        <v>10</v>
      </c>
      <c r="B1242" t="s">
        <v>12</v>
      </c>
      <c r="C1242" t="s">
        <v>24</v>
      </c>
      <c r="D1242" t="s">
        <v>3789</v>
      </c>
      <c r="E1242" t="s">
        <v>3790</v>
      </c>
      <c r="F1242" t="s">
        <v>193</v>
      </c>
      <c r="G1242">
        <v>44</v>
      </c>
      <c r="H1242" s="37">
        <v>0</v>
      </c>
      <c r="I1242" s="37">
        <v>0</v>
      </c>
      <c r="J1242" s="37">
        <v>0</v>
      </c>
      <c r="K1242" s="37">
        <v>0</v>
      </c>
      <c r="L1242" s="37">
        <v>0</v>
      </c>
    </row>
    <row r="1243" spans="1:12" x14ac:dyDescent="0.25">
      <c r="A1243" t="s">
        <v>10</v>
      </c>
      <c r="B1243" t="s">
        <v>12</v>
      </c>
      <c r="C1243" t="s">
        <v>24</v>
      </c>
      <c r="D1243" t="s">
        <v>1021</v>
      </c>
      <c r="E1243" t="s">
        <v>1022</v>
      </c>
      <c r="F1243" t="s">
        <v>193</v>
      </c>
      <c r="G1243">
        <v>44</v>
      </c>
      <c r="H1243" s="37">
        <v>417157.81985445484</v>
      </c>
      <c r="I1243" s="37">
        <v>36559.815007340083</v>
      </c>
      <c r="J1243" s="37">
        <v>21307.847262378607</v>
      </c>
      <c r="K1243" s="37">
        <v>5485.0441585093868</v>
      </c>
      <c r="L1243" s="37">
        <v>63352.706428228092</v>
      </c>
    </row>
    <row r="1244" spans="1:12" x14ac:dyDescent="0.25">
      <c r="A1244" t="s">
        <v>10</v>
      </c>
      <c r="B1244" t="s">
        <v>12</v>
      </c>
      <c r="C1244" t="s">
        <v>24</v>
      </c>
      <c r="D1244" t="s">
        <v>1024</v>
      </c>
      <c r="E1244" t="s">
        <v>1025</v>
      </c>
      <c r="F1244" t="s">
        <v>193</v>
      </c>
      <c r="G1244">
        <v>12</v>
      </c>
      <c r="H1244" s="37">
        <v>31377.526709732898</v>
      </c>
      <c r="I1244" s="37">
        <v>2645.4922883818404</v>
      </c>
      <c r="J1244" s="37">
        <v>1541.849859013877</v>
      </c>
      <c r="K1244" s="37">
        <v>286.55379474313906</v>
      </c>
      <c r="L1244" s="37">
        <v>4473.8959421388554</v>
      </c>
    </row>
    <row r="1245" spans="1:12" x14ac:dyDescent="0.25">
      <c r="A1245" t="s">
        <v>10</v>
      </c>
      <c r="B1245" t="s">
        <v>12</v>
      </c>
      <c r="C1245" t="s">
        <v>24</v>
      </c>
      <c r="D1245" t="s">
        <v>1024</v>
      </c>
      <c r="E1245" t="s">
        <v>1025</v>
      </c>
      <c r="F1245" t="s">
        <v>193</v>
      </c>
      <c r="G1245">
        <v>44</v>
      </c>
      <c r="H1245" s="37">
        <v>66480.16322253547</v>
      </c>
      <c r="I1245" s="37">
        <v>5231.9977477823677</v>
      </c>
      <c r="J1245" s="37">
        <v>3049.3209242025246</v>
      </c>
      <c r="K1245" s="37">
        <v>854.26341120102211</v>
      </c>
      <c r="L1245" s="37">
        <v>9135.5820831859164</v>
      </c>
    </row>
    <row r="1246" spans="1:12" x14ac:dyDescent="0.25">
      <c r="A1246" t="s">
        <v>10</v>
      </c>
      <c r="B1246" t="s">
        <v>12</v>
      </c>
      <c r="C1246" t="s">
        <v>24</v>
      </c>
      <c r="D1246" t="s">
        <v>1026</v>
      </c>
      <c r="E1246" t="s">
        <v>1027</v>
      </c>
      <c r="F1246" t="s">
        <v>193</v>
      </c>
      <c r="G1246">
        <v>12</v>
      </c>
      <c r="H1246" s="37">
        <v>1055697.044333806</v>
      </c>
      <c r="I1246" s="37">
        <v>104646.10623406625</v>
      </c>
      <c r="J1246" s="37">
        <v>60990.003581540528</v>
      </c>
      <c r="K1246" s="37">
        <v>13079.416220688961</v>
      </c>
      <c r="L1246" s="37">
        <v>178715.52603629537</v>
      </c>
    </row>
    <row r="1247" spans="1:12" x14ac:dyDescent="0.25">
      <c r="A1247" t="s">
        <v>10</v>
      </c>
      <c r="B1247" t="s">
        <v>12</v>
      </c>
      <c r="C1247" t="s">
        <v>24</v>
      </c>
      <c r="D1247" t="s">
        <v>1026</v>
      </c>
      <c r="E1247" t="s">
        <v>1027</v>
      </c>
      <c r="F1247" t="s">
        <v>193</v>
      </c>
      <c r="G1247">
        <v>44</v>
      </c>
      <c r="H1247" s="37">
        <v>355689.54748172674</v>
      </c>
      <c r="I1247" s="37">
        <v>32673.061148167617</v>
      </c>
      <c r="J1247" s="37">
        <v>19042.563437471945</v>
      </c>
      <c r="K1247" s="37">
        <v>4468.7447382302571</v>
      </c>
      <c r="L1247" s="37">
        <v>56184.369323869818</v>
      </c>
    </row>
    <row r="1248" spans="1:12" x14ac:dyDescent="0.25">
      <c r="A1248" t="s">
        <v>10</v>
      </c>
      <c r="B1248" t="s">
        <v>12</v>
      </c>
      <c r="C1248" t="s">
        <v>24</v>
      </c>
      <c r="D1248" t="s">
        <v>1026</v>
      </c>
      <c r="E1248" t="s">
        <v>1027</v>
      </c>
      <c r="F1248" t="s">
        <v>193</v>
      </c>
      <c r="G1248">
        <v>110</v>
      </c>
      <c r="H1248" s="37">
        <v>2431280.0200444697</v>
      </c>
      <c r="I1248" s="37">
        <v>222862.42843699842</v>
      </c>
      <c r="J1248" s="37">
        <v>129889.02117543409</v>
      </c>
      <c r="K1248" s="37">
        <v>33803.340478476806</v>
      </c>
      <c r="L1248" s="37">
        <v>386554.79009090964</v>
      </c>
    </row>
    <row r="1249" spans="1:12" x14ac:dyDescent="0.25">
      <c r="A1249" t="s">
        <v>10</v>
      </c>
      <c r="B1249" t="s">
        <v>12</v>
      </c>
      <c r="C1249" t="s">
        <v>24</v>
      </c>
      <c r="D1249" t="s">
        <v>1028</v>
      </c>
      <c r="E1249" t="s">
        <v>1029</v>
      </c>
      <c r="F1249" t="s">
        <v>193</v>
      </c>
      <c r="G1249">
        <v>66</v>
      </c>
      <c r="H1249" s="37">
        <v>196084.87070234335</v>
      </c>
      <c r="I1249" s="37">
        <v>22252.745833934834</v>
      </c>
      <c r="J1249" s="37">
        <v>12969.379339113699</v>
      </c>
      <c r="K1249" s="37">
        <v>2676.9909331183503</v>
      </c>
      <c r="L1249" s="37">
        <v>37899.116106166875</v>
      </c>
    </row>
    <row r="1250" spans="1:12" x14ac:dyDescent="0.25">
      <c r="A1250" t="s">
        <v>10</v>
      </c>
      <c r="B1250" t="s">
        <v>12</v>
      </c>
      <c r="C1250" t="s">
        <v>24</v>
      </c>
      <c r="D1250" t="s">
        <v>1028</v>
      </c>
      <c r="E1250" t="s">
        <v>1029</v>
      </c>
      <c r="F1250" t="s">
        <v>193</v>
      </c>
      <c r="G1250">
        <v>110</v>
      </c>
      <c r="H1250" s="37">
        <v>749926.40541673987</v>
      </c>
      <c r="I1250" s="37">
        <v>73999.387196188822</v>
      </c>
      <c r="J1250" s="37">
        <v>43128.435949947743</v>
      </c>
      <c r="K1250" s="37">
        <v>10572.532139869505</v>
      </c>
      <c r="L1250" s="37">
        <v>127700.35528600604</v>
      </c>
    </row>
    <row r="1251" spans="1:12" x14ac:dyDescent="0.25">
      <c r="A1251" t="s">
        <v>10</v>
      </c>
      <c r="B1251" t="s">
        <v>12</v>
      </c>
      <c r="C1251" t="s">
        <v>24</v>
      </c>
      <c r="D1251" t="s">
        <v>1030</v>
      </c>
      <c r="E1251" t="s">
        <v>1031</v>
      </c>
      <c r="F1251" t="s">
        <v>193</v>
      </c>
      <c r="G1251">
        <v>66</v>
      </c>
      <c r="H1251" s="37">
        <v>0</v>
      </c>
      <c r="I1251" s="37">
        <v>0</v>
      </c>
      <c r="J1251" s="37">
        <v>0</v>
      </c>
      <c r="K1251" s="37">
        <v>0</v>
      </c>
      <c r="L1251" s="37">
        <v>0</v>
      </c>
    </row>
    <row r="1252" spans="1:12" x14ac:dyDescent="0.25">
      <c r="A1252" t="s">
        <v>10</v>
      </c>
      <c r="B1252" t="s">
        <v>12</v>
      </c>
      <c r="C1252" t="s">
        <v>24</v>
      </c>
      <c r="D1252" t="s">
        <v>1032</v>
      </c>
      <c r="E1252" t="s">
        <v>1033</v>
      </c>
      <c r="F1252" t="s">
        <v>193</v>
      </c>
      <c r="G1252">
        <v>12</v>
      </c>
      <c r="H1252" s="37">
        <v>227387.09057046683</v>
      </c>
      <c r="I1252" s="37">
        <v>20205.481941837446</v>
      </c>
      <c r="J1252" s="37">
        <v>11776.189868383723</v>
      </c>
      <c r="K1252" s="37">
        <v>2430.9030957078871</v>
      </c>
      <c r="L1252" s="37">
        <v>34412.574905929061</v>
      </c>
    </row>
    <row r="1253" spans="1:12" x14ac:dyDescent="0.25">
      <c r="A1253" t="s">
        <v>10</v>
      </c>
      <c r="B1253" t="s">
        <v>12</v>
      </c>
      <c r="C1253" t="s">
        <v>24</v>
      </c>
      <c r="D1253" t="s">
        <v>1032</v>
      </c>
      <c r="E1253" t="s">
        <v>1033</v>
      </c>
      <c r="F1253" t="s">
        <v>193</v>
      </c>
      <c r="G1253">
        <v>44</v>
      </c>
      <c r="H1253" s="37">
        <v>845112.63142895</v>
      </c>
      <c r="I1253" s="37">
        <v>70496.170066810475</v>
      </c>
      <c r="J1253" s="37">
        <v>41086.685588115943</v>
      </c>
      <c r="K1253" s="37">
        <v>10531.505179146676</v>
      </c>
      <c r="L1253" s="37">
        <v>122114.36083407313</v>
      </c>
    </row>
    <row r="1254" spans="1:12" x14ac:dyDescent="0.25">
      <c r="A1254" t="s">
        <v>10</v>
      </c>
      <c r="B1254" t="s">
        <v>12</v>
      </c>
      <c r="C1254" t="s">
        <v>24</v>
      </c>
      <c r="D1254" t="s">
        <v>1032</v>
      </c>
      <c r="E1254" t="s">
        <v>1033</v>
      </c>
      <c r="F1254" t="s">
        <v>193</v>
      </c>
      <c r="G1254">
        <v>110</v>
      </c>
      <c r="H1254" s="37">
        <v>469543.08207927149</v>
      </c>
      <c r="I1254" s="37">
        <v>50903.032651813613</v>
      </c>
      <c r="J1254" s="37">
        <v>29667.383292802613</v>
      </c>
      <c r="K1254" s="37">
        <v>6410.455634699113</v>
      </c>
      <c r="L1254" s="37">
        <v>86980.871579315368</v>
      </c>
    </row>
    <row r="1255" spans="1:12" x14ac:dyDescent="0.25">
      <c r="A1255" t="s">
        <v>10</v>
      </c>
      <c r="B1255" t="s">
        <v>12</v>
      </c>
      <c r="C1255" t="s">
        <v>24</v>
      </c>
      <c r="D1255" t="s">
        <v>1032</v>
      </c>
      <c r="E1255" t="s">
        <v>1033</v>
      </c>
      <c r="F1255" t="s">
        <v>193</v>
      </c>
      <c r="G1255">
        <v>220</v>
      </c>
      <c r="H1255" s="37">
        <v>911476.50882542506</v>
      </c>
      <c r="I1255" s="37">
        <v>87675.634994170163</v>
      </c>
      <c r="J1255" s="37">
        <v>51099.247595010034</v>
      </c>
      <c r="K1255" s="37">
        <v>12407.068981565573</v>
      </c>
      <c r="L1255" s="37">
        <v>151181.95157074576</v>
      </c>
    </row>
    <row r="1256" spans="1:12" x14ac:dyDescent="0.25">
      <c r="A1256" t="s">
        <v>10</v>
      </c>
      <c r="B1256" t="s">
        <v>12</v>
      </c>
      <c r="C1256" t="s">
        <v>24</v>
      </c>
      <c r="D1256" t="s">
        <v>1036</v>
      </c>
      <c r="E1256" t="s">
        <v>1037</v>
      </c>
      <c r="F1256" t="s">
        <v>193</v>
      </c>
      <c r="G1256">
        <v>12</v>
      </c>
      <c r="H1256" s="37">
        <v>652194.13459143403</v>
      </c>
      <c r="I1256" s="37">
        <v>55410.652170165304</v>
      </c>
      <c r="J1256" s="37">
        <v>32294.520990153393</v>
      </c>
      <c r="K1256" s="37">
        <v>8225.3601866571553</v>
      </c>
      <c r="L1256" s="37">
        <v>95930.53334697579</v>
      </c>
    </row>
    <row r="1257" spans="1:12" x14ac:dyDescent="0.25">
      <c r="A1257" t="s">
        <v>10</v>
      </c>
      <c r="B1257" t="s">
        <v>12</v>
      </c>
      <c r="C1257" t="s">
        <v>24</v>
      </c>
      <c r="D1257" t="s">
        <v>1036</v>
      </c>
      <c r="E1257" t="s">
        <v>1037</v>
      </c>
      <c r="F1257" t="s">
        <v>193</v>
      </c>
      <c r="G1257">
        <v>110</v>
      </c>
      <c r="H1257" s="37">
        <v>5609331.6200365499</v>
      </c>
      <c r="I1257" s="37">
        <v>431675.91157285089</v>
      </c>
      <c r="J1257" s="37">
        <v>251590.01457736231</v>
      </c>
      <c r="K1257" s="37">
        <v>110694.8512861702</v>
      </c>
      <c r="L1257" s="37">
        <v>793960.77743638318</v>
      </c>
    </row>
    <row r="1258" spans="1:12" x14ac:dyDescent="0.25">
      <c r="A1258" t="s">
        <v>10</v>
      </c>
      <c r="B1258" t="s">
        <v>12</v>
      </c>
      <c r="C1258" t="s">
        <v>24</v>
      </c>
      <c r="D1258" t="s">
        <v>1038</v>
      </c>
      <c r="E1258" t="s">
        <v>1039</v>
      </c>
      <c r="F1258" t="s">
        <v>193</v>
      </c>
      <c r="G1258">
        <v>12</v>
      </c>
      <c r="H1258" s="37">
        <v>220222.33110684162</v>
      </c>
      <c r="I1258" s="37">
        <v>20545.407692720368</v>
      </c>
      <c r="J1258" s="37">
        <v>11974.305914072367</v>
      </c>
      <c r="K1258" s="37">
        <v>2458.8126999598999</v>
      </c>
      <c r="L1258" s="37">
        <v>34978.526306752647</v>
      </c>
    </row>
    <row r="1259" spans="1:12" x14ac:dyDescent="0.25">
      <c r="A1259" t="s">
        <v>10</v>
      </c>
      <c r="B1259" t="s">
        <v>12</v>
      </c>
      <c r="C1259" t="s">
        <v>24</v>
      </c>
      <c r="D1259" t="s">
        <v>1038</v>
      </c>
      <c r="E1259" t="s">
        <v>1039</v>
      </c>
      <c r="F1259" t="s">
        <v>193</v>
      </c>
      <c r="G1259">
        <v>44</v>
      </c>
      <c r="H1259" s="37">
        <v>669089.33605613559</v>
      </c>
      <c r="I1259" s="37">
        <v>59549.844612271481</v>
      </c>
      <c r="J1259" s="37">
        <v>34706.931455804908</v>
      </c>
      <c r="K1259" s="37">
        <v>9646.7997024754095</v>
      </c>
      <c r="L1259" s="37">
        <v>103903.57577055178</v>
      </c>
    </row>
    <row r="1260" spans="1:12" x14ac:dyDescent="0.25">
      <c r="A1260" t="s">
        <v>10</v>
      </c>
      <c r="B1260" t="s">
        <v>12</v>
      </c>
      <c r="C1260" t="s">
        <v>24</v>
      </c>
      <c r="D1260" t="s">
        <v>1040</v>
      </c>
      <c r="E1260" t="s">
        <v>1041</v>
      </c>
      <c r="F1260" t="s">
        <v>193</v>
      </c>
      <c r="G1260">
        <v>12</v>
      </c>
      <c r="H1260" s="37">
        <v>526740.30711512163</v>
      </c>
      <c r="I1260" s="37">
        <v>49086.882042636375</v>
      </c>
      <c r="J1260" s="37">
        <v>28608.891618868951</v>
      </c>
      <c r="K1260" s="37">
        <v>6805.8857435335267</v>
      </c>
      <c r="L1260" s="37">
        <v>84501.659405038838</v>
      </c>
    </row>
    <row r="1261" spans="1:12" x14ac:dyDescent="0.25">
      <c r="A1261" t="s">
        <v>10</v>
      </c>
      <c r="B1261" t="s">
        <v>12</v>
      </c>
      <c r="C1261" t="s">
        <v>24</v>
      </c>
      <c r="D1261" t="s">
        <v>1040</v>
      </c>
      <c r="E1261" t="s">
        <v>1041</v>
      </c>
      <c r="F1261" t="s">
        <v>193</v>
      </c>
      <c r="G1261">
        <v>110</v>
      </c>
      <c r="H1261" s="37">
        <v>1978636.0476028947</v>
      </c>
      <c r="I1261" s="37">
        <v>170345.32054681191</v>
      </c>
      <c r="J1261" s="37">
        <v>99280.920085171776</v>
      </c>
      <c r="K1261" s="37">
        <v>27125.339253240061</v>
      </c>
      <c r="L1261" s="37">
        <v>296751.57988522359</v>
      </c>
    </row>
    <row r="1262" spans="1:12" x14ac:dyDescent="0.25">
      <c r="A1262" t="s">
        <v>10</v>
      </c>
      <c r="B1262" t="s">
        <v>12</v>
      </c>
      <c r="C1262" t="s">
        <v>24</v>
      </c>
      <c r="D1262" t="s">
        <v>1042</v>
      </c>
      <c r="E1262" t="s">
        <v>1043</v>
      </c>
      <c r="F1262" t="s">
        <v>193</v>
      </c>
      <c r="G1262">
        <v>12</v>
      </c>
      <c r="H1262" s="37">
        <v>801088.9341983659</v>
      </c>
      <c r="I1262" s="37">
        <v>69657.715691629171</v>
      </c>
      <c r="J1262" s="37">
        <v>40598.016327638317</v>
      </c>
      <c r="K1262" s="37">
        <v>8651.5526816111833</v>
      </c>
      <c r="L1262" s="37">
        <v>118907.28470087866</v>
      </c>
    </row>
    <row r="1263" spans="1:12" x14ac:dyDescent="0.25">
      <c r="A1263" t="s">
        <v>10</v>
      </c>
      <c r="B1263" t="s">
        <v>12</v>
      </c>
      <c r="C1263" t="s">
        <v>24</v>
      </c>
      <c r="D1263" t="s">
        <v>1042</v>
      </c>
      <c r="E1263" t="s">
        <v>1043</v>
      </c>
      <c r="F1263" t="s">
        <v>193</v>
      </c>
      <c r="G1263">
        <v>110</v>
      </c>
      <c r="H1263" s="37">
        <v>1366680.4090120418</v>
      </c>
      <c r="I1263" s="37">
        <v>120376.28364949008</v>
      </c>
      <c r="J1263" s="37">
        <v>70157.889625566648</v>
      </c>
      <c r="K1263" s="37">
        <v>18916.5590843668</v>
      </c>
      <c r="L1263" s="37">
        <v>209450.73235942351</v>
      </c>
    </row>
    <row r="1264" spans="1:12" x14ac:dyDescent="0.25">
      <c r="A1264" t="s">
        <v>10</v>
      </c>
      <c r="B1264" t="s">
        <v>12</v>
      </c>
      <c r="C1264" t="s">
        <v>24</v>
      </c>
      <c r="D1264" t="s">
        <v>1044</v>
      </c>
      <c r="E1264" t="s">
        <v>1045</v>
      </c>
      <c r="F1264" t="s">
        <v>193</v>
      </c>
      <c r="G1264">
        <v>12</v>
      </c>
      <c r="H1264" s="37">
        <v>316244.9945141619</v>
      </c>
      <c r="I1264" s="37">
        <v>26029.154190049656</v>
      </c>
      <c r="J1264" s="37">
        <v>15170.351429270871</v>
      </c>
      <c r="K1264" s="37">
        <v>3764.9040982408296</v>
      </c>
      <c r="L1264" s="37">
        <v>44964.409717561379</v>
      </c>
    </row>
    <row r="1265" spans="1:12" x14ac:dyDescent="0.25">
      <c r="A1265" t="s">
        <v>10</v>
      </c>
      <c r="B1265" t="s">
        <v>12</v>
      </c>
      <c r="C1265" t="s">
        <v>24</v>
      </c>
      <c r="D1265" t="s">
        <v>1044</v>
      </c>
      <c r="E1265" t="s">
        <v>1045</v>
      </c>
      <c r="F1265" t="s">
        <v>193</v>
      </c>
      <c r="G1265">
        <v>110</v>
      </c>
      <c r="H1265" s="37">
        <v>1191843.9855790017</v>
      </c>
      <c r="I1265" s="37">
        <v>99237.918284446641</v>
      </c>
      <c r="J1265" s="37">
        <v>57837.9952146055</v>
      </c>
      <c r="K1265" s="37">
        <v>16847.815987814538</v>
      </c>
      <c r="L1265" s="37">
        <v>173923.72948686677</v>
      </c>
    </row>
    <row r="1266" spans="1:12" x14ac:dyDescent="0.25">
      <c r="A1266" t="s">
        <v>10</v>
      </c>
      <c r="B1266" t="s">
        <v>12</v>
      </c>
      <c r="C1266" t="s">
        <v>24</v>
      </c>
      <c r="D1266" t="s">
        <v>1046</v>
      </c>
      <c r="E1266" t="s">
        <v>1047</v>
      </c>
      <c r="F1266" t="s">
        <v>193</v>
      </c>
      <c r="G1266">
        <v>12</v>
      </c>
      <c r="H1266" s="37">
        <v>440104.69838474883</v>
      </c>
      <c r="I1266" s="37">
        <v>40056.809515930436</v>
      </c>
      <c r="J1266" s="37">
        <v>23345.970946851867</v>
      </c>
      <c r="K1266" s="37">
        <v>5412.9925548448964</v>
      </c>
      <c r="L1266" s="37">
        <v>68815.773017627231</v>
      </c>
    </row>
    <row r="1267" spans="1:12" x14ac:dyDescent="0.25">
      <c r="A1267" t="s">
        <v>10</v>
      </c>
      <c r="B1267" t="s">
        <v>12</v>
      </c>
      <c r="C1267" t="s">
        <v>24</v>
      </c>
      <c r="D1267" t="s">
        <v>1046</v>
      </c>
      <c r="E1267" t="s">
        <v>1047</v>
      </c>
      <c r="F1267" t="s">
        <v>193</v>
      </c>
      <c r="G1267">
        <v>110</v>
      </c>
      <c r="H1267" s="37">
        <v>2123169.2252909103</v>
      </c>
      <c r="I1267" s="37">
        <v>179461.26864658383</v>
      </c>
      <c r="J1267" s="37">
        <v>104593.89088993946</v>
      </c>
      <c r="K1267" s="37">
        <v>33073.873781996997</v>
      </c>
      <c r="L1267" s="37">
        <v>317129.03331852058</v>
      </c>
    </row>
    <row r="1268" spans="1:12" x14ac:dyDescent="0.25">
      <c r="A1268" t="s">
        <v>10</v>
      </c>
      <c r="B1268" t="s">
        <v>12</v>
      </c>
      <c r="C1268" t="s">
        <v>24</v>
      </c>
      <c r="D1268" t="s">
        <v>1049</v>
      </c>
      <c r="E1268" t="s">
        <v>1050</v>
      </c>
      <c r="F1268" t="s">
        <v>193</v>
      </c>
      <c r="G1268">
        <v>12</v>
      </c>
      <c r="H1268" s="37">
        <v>1084478.3036008049</v>
      </c>
      <c r="I1268" s="37">
        <v>98160.366373055003</v>
      </c>
      <c r="J1268" s="37">
        <v>57209.974762625519</v>
      </c>
      <c r="K1268" s="37">
        <v>11956.097936789569</v>
      </c>
      <c r="L1268" s="37">
        <v>167326.43907247004</v>
      </c>
    </row>
    <row r="1269" spans="1:12" x14ac:dyDescent="0.25">
      <c r="A1269" t="s">
        <v>10</v>
      </c>
      <c r="B1269" t="s">
        <v>12</v>
      </c>
      <c r="C1269" t="s">
        <v>24</v>
      </c>
      <c r="D1269" t="s">
        <v>1049</v>
      </c>
      <c r="E1269" t="s">
        <v>1050</v>
      </c>
      <c r="F1269" t="s">
        <v>193</v>
      </c>
      <c r="G1269">
        <v>110</v>
      </c>
      <c r="H1269" s="37">
        <v>1429953.4459498585</v>
      </c>
      <c r="I1269" s="37">
        <v>128477.80118091876</v>
      </c>
      <c r="J1269" s="37">
        <v>74879.628455987608</v>
      </c>
      <c r="K1269" s="37">
        <v>19829.875652779334</v>
      </c>
      <c r="L1269" s="37">
        <v>223187.30528968584</v>
      </c>
    </row>
    <row r="1270" spans="1:12" x14ac:dyDescent="0.25">
      <c r="A1270" t="s">
        <v>10</v>
      </c>
      <c r="B1270" t="s">
        <v>12</v>
      </c>
      <c r="C1270" t="s">
        <v>24</v>
      </c>
      <c r="D1270" t="s">
        <v>1051</v>
      </c>
      <c r="E1270" t="s">
        <v>1052</v>
      </c>
      <c r="F1270" t="s">
        <v>193</v>
      </c>
      <c r="G1270">
        <v>12</v>
      </c>
      <c r="H1270" s="37">
        <v>84736.612402429644</v>
      </c>
      <c r="I1270" s="37">
        <v>7256.6471655166897</v>
      </c>
      <c r="J1270" s="37">
        <v>4229.3301924191528</v>
      </c>
      <c r="K1270" s="37">
        <v>909.61496660400076</v>
      </c>
      <c r="L1270" s="37">
        <v>12395.592324539846</v>
      </c>
    </row>
    <row r="1271" spans="1:12" x14ac:dyDescent="0.25">
      <c r="A1271" t="s">
        <v>10</v>
      </c>
      <c r="B1271" t="s">
        <v>12</v>
      </c>
      <c r="C1271" t="s">
        <v>24</v>
      </c>
      <c r="D1271" t="s">
        <v>1051</v>
      </c>
      <c r="E1271" t="s">
        <v>1052</v>
      </c>
      <c r="F1271" t="s">
        <v>193</v>
      </c>
      <c r="G1271">
        <v>66</v>
      </c>
      <c r="H1271" s="37">
        <v>172019.096318239</v>
      </c>
      <c r="I1271" s="37">
        <v>17879.377690483263</v>
      </c>
      <c r="J1271" s="37">
        <v>10420.486233278531</v>
      </c>
      <c r="K1271" s="37">
        <v>2350.5678950378651</v>
      </c>
      <c r="L1271" s="37">
        <v>30650.431818799647</v>
      </c>
    </row>
    <row r="1272" spans="1:12" x14ac:dyDescent="0.25">
      <c r="A1272" t="s">
        <v>10</v>
      </c>
      <c r="B1272" t="s">
        <v>12</v>
      </c>
      <c r="C1272" t="s">
        <v>24</v>
      </c>
      <c r="D1272" t="s">
        <v>1053</v>
      </c>
      <c r="E1272" t="s">
        <v>1054</v>
      </c>
      <c r="F1272" t="s">
        <v>193</v>
      </c>
      <c r="G1272">
        <v>12</v>
      </c>
      <c r="H1272" s="37">
        <v>343696.91623216879</v>
      </c>
      <c r="I1272" s="37">
        <v>31926.918690527644</v>
      </c>
      <c r="J1272" s="37">
        <v>18607.695549869772</v>
      </c>
      <c r="K1272" s="37">
        <v>3424.2889019376166</v>
      </c>
      <c r="L1272" s="37">
        <v>53958.903142335046</v>
      </c>
    </row>
    <row r="1273" spans="1:12" x14ac:dyDescent="0.25">
      <c r="A1273" t="s">
        <v>10</v>
      </c>
      <c r="B1273" t="s">
        <v>12</v>
      </c>
      <c r="C1273" t="s">
        <v>24</v>
      </c>
      <c r="D1273" t="s">
        <v>1053</v>
      </c>
      <c r="E1273" t="s">
        <v>1054</v>
      </c>
      <c r="F1273" t="s">
        <v>193</v>
      </c>
      <c r="G1273">
        <v>110</v>
      </c>
      <c r="H1273" s="37">
        <v>797016.39158267714</v>
      </c>
      <c r="I1273" s="37">
        <v>71851.514609213729</v>
      </c>
      <c r="J1273" s="37">
        <v>41876.60956589393</v>
      </c>
      <c r="K1273" s="37">
        <v>10831.747523501101</v>
      </c>
      <c r="L1273" s="37">
        <v>124559.87169860862</v>
      </c>
    </row>
    <row r="1274" spans="1:12" x14ac:dyDescent="0.25">
      <c r="A1274" t="s">
        <v>10</v>
      </c>
      <c r="B1274" t="s">
        <v>12</v>
      </c>
      <c r="C1274" t="s">
        <v>24</v>
      </c>
      <c r="D1274" t="s">
        <v>1055</v>
      </c>
      <c r="E1274" t="s">
        <v>1056</v>
      </c>
      <c r="F1274" t="s">
        <v>193</v>
      </c>
      <c r="G1274">
        <v>12</v>
      </c>
      <c r="H1274" s="37">
        <v>753053.10650214017</v>
      </c>
      <c r="I1274" s="37">
        <v>66898.89873395914</v>
      </c>
      <c r="J1274" s="37">
        <v>38990.118411658972</v>
      </c>
      <c r="K1274" s="37">
        <v>8755.7219586658757</v>
      </c>
      <c r="L1274" s="37">
        <v>114644.739104284</v>
      </c>
    </row>
    <row r="1275" spans="1:12" x14ac:dyDescent="0.25">
      <c r="A1275" t="s">
        <v>10</v>
      </c>
      <c r="B1275" t="s">
        <v>12</v>
      </c>
      <c r="C1275" t="s">
        <v>24</v>
      </c>
      <c r="D1275" t="s">
        <v>1055</v>
      </c>
      <c r="E1275" t="s">
        <v>1056</v>
      </c>
      <c r="F1275" t="s">
        <v>193</v>
      </c>
      <c r="G1275">
        <v>110</v>
      </c>
      <c r="H1275" s="37">
        <v>1552356.3480607816</v>
      </c>
      <c r="I1275" s="37">
        <v>135234.89935783693</v>
      </c>
      <c r="J1275" s="37">
        <v>78817.810743336697</v>
      </c>
      <c r="K1275" s="37">
        <v>23147.20956468803</v>
      </c>
      <c r="L1275" s="37">
        <v>237199.91966586164</v>
      </c>
    </row>
    <row r="1276" spans="1:12" x14ac:dyDescent="0.25">
      <c r="A1276" t="s">
        <v>10</v>
      </c>
      <c r="B1276" t="s">
        <v>12</v>
      </c>
      <c r="C1276" t="s">
        <v>24</v>
      </c>
      <c r="D1276" t="s">
        <v>1057</v>
      </c>
      <c r="E1276" t="s">
        <v>1058</v>
      </c>
      <c r="F1276" t="s">
        <v>193</v>
      </c>
      <c r="G1276">
        <v>12</v>
      </c>
      <c r="H1276" s="37">
        <v>1236.6117954848578</v>
      </c>
      <c r="I1276" s="37">
        <v>102.01194375489311</v>
      </c>
      <c r="J1276" s="37">
        <v>59.454756979246667</v>
      </c>
      <c r="K1276" s="37">
        <v>12.241485322272753</v>
      </c>
      <c r="L1276" s="37">
        <v>173.70818605641253</v>
      </c>
    </row>
    <row r="1277" spans="1:12" x14ac:dyDescent="0.25">
      <c r="A1277" t="s">
        <v>10</v>
      </c>
      <c r="B1277" t="s">
        <v>12</v>
      </c>
      <c r="C1277" t="s">
        <v>24</v>
      </c>
      <c r="D1277" t="s">
        <v>1057</v>
      </c>
      <c r="E1277" t="s">
        <v>1058</v>
      </c>
      <c r="F1277" t="s">
        <v>193</v>
      </c>
      <c r="G1277">
        <v>44</v>
      </c>
      <c r="H1277" s="37">
        <v>54366.450358865754</v>
      </c>
      <c r="I1277" s="37">
        <v>4328.9137341417591</v>
      </c>
      <c r="J1277" s="37">
        <v>2522.9841190549441</v>
      </c>
      <c r="K1277" s="37">
        <v>688.46125492162685</v>
      </c>
      <c r="L1277" s="37">
        <v>7540.3591081183304</v>
      </c>
    </row>
    <row r="1278" spans="1:12" x14ac:dyDescent="0.25">
      <c r="A1278" t="s">
        <v>10</v>
      </c>
      <c r="B1278" t="s">
        <v>12</v>
      </c>
      <c r="C1278" t="s">
        <v>3785</v>
      </c>
      <c r="D1278" t="s">
        <v>1059</v>
      </c>
      <c r="E1278" t="s">
        <v>1060</v>
      </c>
      <c r="F1278" t="s">
        <v>193</v>
      </c>
      <c r="G1278">
        <v>110</v>
      </c>
      <c r="H1278" s="37">
        <v>5253640.9586601565</v>
      </c>
      <c r="I1278" s="37">
        <v>419047.25094808411</v>
      </c>
      <c r="J1278" s="37">
        <v>244229.75928977624</v>
      </c>
      <c r="K1278" s="37">
        <v>44914.339891393247</v>
      </c>
      <c r="L1278" s="37">
        <v>708191.35012925346</v>
      </c>
    </row>
    <row r="1279" spans="1:12" x14ac:dyDescent="0.25">
      <c r="A1279" t="s">
        <v>10</v>
      </c>
      <c r="B1279" t="s">
        <v>12</v>
      </c>
      <c r="C1279" t="s">
        <v>3785</v>
      </c>
      <c r="D1279" t="s">
        <v>1063</v>
      </c>
      <c r="E1279" t="s">
        <v>1064</v>
      </c>
      <c r="F1279" t="s">
        <v>193</v>
      </c>
      <c r="G1279">
        <v>12</v>
      </c>
      <c r="H1279" s="37">
        <v>1003463.3480601007</v>
      </c>
      <c r="I1279" s="37">
        <v>81381.356216951972</v>
      </c>
      <c r="J1279" s="37">
        <v>47430.80641758968</v>
      </c>
      <c r="K1279" s="37">
        <v>9085.0319559098571</v>
      </c>
      <c r="L1279" s="37">
        <v>137897.19459045146</v>
      </c>
    </row>
    <row r="1280" spans="1:12" x14ac:dyDescent="0.25">
      <c r="A1280" t="s">
        <v>10</v>
      </c>
      <c r="B1280" t="s">
        <v>12</v>
      </c>
      <c r="C1280" t="s">
        <v>3785</v>
      </c>
      <c r="D1280" t="s">
        <v>1071</v>
      </c>
      <c r="E1280" t="s">
        <v>1072</v>
      </c>
      <c r="F1280" t="s">
        <v>193</v>
      </c>
      <c r="G1280">
        <v>12</v>
      </c>
      <c r="H1280" s="37">
        <v>1250936.9727326031</v>
      </c>
      <c r="I1280" s="37">
        <v>99571.014767269051</v>
      </c>
      <c r="J1280" s="37">
        <v>58032.131015844905</v>
      </c>
      <c r="K1280" s="37">
        <v>10481.941696402831</v>
      </c>
      <c r="L1280" s="37">
        <v>168085.08747951675</v>
      </c>
    </row>
    <row r="1281" spans="1:12" x14ac:dyDescent="0.25">
      <c r="A1281" t="s">
        <v>10</v>
      </c>
      <c r="B1281" t="s">
        <v>12</v>
      </c>
      <c r="C1281" t="s">
        <v>3785</v>
      </c>
      <c r="D1281" t="s">
        <v>1073</v>
      </c>
      <c r="E1281" t="s">
        <v>1074</v>
      </c>
      <c r="F1281" t="s">
        <v>193</v>
      </c>
      <c r="G1281">
        <v>12</v>
      </c>
      <c r="H1281" s="37">
        <v>600008.81841176061</v>
      </c>
      <c r="I1281" s="37">
        <v>48712.582463085957</v>
      </c>
      <c r="J1281" s="37">
        <v>28390.741765817693</v>
      </c>
      <c r="K1281" s="37">
        <v>5431.1321099239958</v>
      </c>
      <c r="L1281" s="37">
        <v>82534.456338827644</v>
      </c>
    </row>
    <row r="1282" spans="1:12" x14ac:dyDescent="0.25">
      <c r="A1282" t="s">
        <v>10</v>
      </c>
      <c r="B1282" t="s">
        <v>12</v>
      </c>
      <c r="C1282" t="s">
        <v>3785</v>
      </c>
      <c r="D1282" t="s">
        <v>1075</v>
      </c>
      <c r="E1282" t="s">
        <v>1076</v>
      </c>
      <c r="F1282" t="s">
        <v>193</v>
      </c>
      <c r="G1282">
        <v>12</v>
      </c>
      <c r="H1282" s="37">
        <v>1765308.1588335591</v>
      </c>
      <c r="I1282" s="37">
        <v>140839.25234228803</v>
      </c>
      <c r="J1282" s="37">
        <v>82084.148315700324</v>
      </c>
      <c r="K1282" s="37">
        <v>15453.573538380504</v>
      </c>
      <c r="L1282" s="37">
        <v>238376.97419636892</v>
      </c>
    </row>
    <row r="1283" spans="1:12" x14ac:dyDescent="0.25">
      <c r="A1283" t="s">
        <v>10</v>
      </c>
      <c r="B1283" t="s">
        <v>12</v>
      </c>
      <c r="C1283" t="s">
        <v>3785</v>
      </c>
      <c r="D1283" t="s">
        <v>1077</v>
      </c>
      <c r="E1283" t="s">
        <v>1078</v>
      </c>
      <c r="F1283" t="s">
        <v>193</v>
      </c>
      <c r="G1283">
        <v>12</v>
      </c>
      <c r="H1283" s="37">
        <v>945001.58981814038</v>
      </c>
      <c r="I1283" s="37">
        <v>76421.907625330132</v>
      </c>
      <c r="J1283" s="37">
        <v>44540.333009158036</v>
      </c>
      <c r="K1283" s="37">
        <v>8172.2617695600584</v>
      </c>
      <c r="L1283" s="37">
        <v>129134.5024040483</v>
      </c>
    </row>
    <row r="1284" spans="1:12" x14ac:dyDescent="0.25">
      <c r="A1284" t="s">
        <v>10</v>
      </c>
      <c r="B1284" t="s">
        <v>12</v>
      </c>
      <c r="C1284" t="s">
        <v>3785</v>
      </c>
      <c r="D1284" t="s">
        <v>1081</v>
      </c>
      <c r="E1284" t="s">
        <v>1082</v>
      </c>
      <c r="F1284" t="s">
        <v>193</v>
      </c>
      <c r="G1284">
        <v>12</v>
      </c>
      <c r="H1284" s="37">
        <v>329464.01797530835</v>
      </c>
      <c r="I1284" s="37">
        <v>25999.865388373524</v>
      </c>
      <c r="J1284" s="37">
        <v>15153.28128511156</v>
      </c>
      <c r="K1284" s="37">
        <v>2826.6896762863475</v>
      </c>
      <c r="L1284" s="37">
        <v>43979.836349771416</v>
      </c>
    </row>
    <row r="1285" spans="1:12" x14ac:dyDescent="0.25">
      <c r="A1285" t="s">
        <v>10</v>
      </c>
      <c r="B1285" t="s">
        <v>12</v>
      </c>
      <c r="C1285" t="s">
        <v>3785</v>
      </c>
      <c r="D1285" t="s">
        <v>1083</v>
      </c>
      <c r="E1285" t="s">
        <v>1084</v>
      </c>
      <c r="F1285" t="s">
        <v>193</v>
      </c>
      <c r="G1285">
        <v>12</v>
      </c>
      <c r="H1285" s="37">
        <v>1647165.2275321437</v>
      </c>
      <c r="I1285" s="37">
        <v>131956.99384753071</v>
      </c>
      <c r="J1285" s="37">
        <v>76907.376843709833</v>
      </c>
      <c r="K1285" s="37">
        <v>13834.560206262857</v>
      </c>
      <c r="L1285" s="37">
        <v>222698.93089750354</v>
      </c>
    </row>
    <row r="1286" spans="1:12" x14ac:dyDescent="0.25">
      <c r="A1286" t="s">
        <v>10</v>
      </c>
      <c r="B1286" t="s">
        <v>12</v>
      </c>
      <c r="C1286" t="s">
        <v>3785</v>
      </c>
      <c r="D1286" t="s">
        <v>1085</v>
      </c>
      <c r="E1286" t="s">
        <v>1086</v>
      </c>
      <c r="F1286" t="s">
        <v>193</v>
      </c>
      <c r="G1286">
        <v>44</v>
      </c>
      <c r="H1286" s="37">
        <v>995220.9840465287</v>
      </c>
      <c r="I1286" s="37">
        <v>81334.658995570382</v>
      </c>
      <c r="J1286" s="37">
        <v>47403.59027164978</v>
      </c>
      <c r="K1286" s="37">
        <v>8668.7053643859363</v>
      </c>
      <c r="L1286" s="37">
        <v>137406.95463160609</v>
      </c>
    </row>
    <row r="1287" spans="1:12" x14ac:dyDescent="0.25">
      <c r="A1287" t="s">
        <v>10</v>
      </c>
      <c r="B1287" t="s">
        <v>12</v>
      </c>
      <c r="C1287" t="s">
        <v>3785</v>
      </c>
      <c r="D1287" t="s">
        <v>1087</v>
      </c>
      <c r="E1287" t="s">
        <v>1088</v>
      </c>
      <c r="F1287" t="s">
        <v>193</v>
      </c>
      <c r="G1287">
        <v>66</v>
      </c>
      <c r="H1287" s="37">
        <v>2642801.6210612184</v>
      </c>
      <c r="I1287" s="37">
        <v>209629.39746789922</v>
      </c>
      <c r="J1287" s="37">
        <v>122176.52584001492</v>
      </c>
      <c r="K1287" s="37">
        <v>21744.733922841559</v>
      </c>
      <c r="L1287" s="37">
        <v>353550.65723075601</v>
      </c>
    </row>
    <row r="1288" spans="1:12" x14ac:dyDescent="0.25">
      <c r="A1288" t="s">
        <v>10</v>
      </c>
      <c r="B1288" t="s">
        <v>12</v>
      </c>
      <c r="C1288" t="s">
        <v>3785</v>
      </c>
      <c r="D1288" t="s">
        <v>1091</v>
      </c>
      <c r="E1288" t="s">
        <v>1092</v>
      </c>
      <c r="F1288" t="s">
        <v>193</v>
      </c>
      <c r="G1288">
        <v>12</v>
      </c>
      <c r="H1288" s="37">
        <v>859697.20244493533</v>
      </c>
      <c r="I1288" s="37">
        <v>69348.548229784836</v>
      </c>
      <c r="J1288" s="37">
        <v>40417.826874979582</v>
      </c>
      <c r="K1288" s="37">
        <v>7314.9882454740082</v>
      </c>
      <c r="L1288" s="37">
        <v>117081.36335023845</v>
      </c>
    </row>
    <row r="1289" spans="1:12" x14ac:dyDescent="0.25">
      <c r="A1289" t="s">
        <v>10</v>
      </c>
      <c r="B1289" t="s">
        <v>12</v>
      </c>
      <c r="C1289" t="s">
        <v>3785</v>
      </c>
      <c r="D1289" t="s">
        <v>1093</v>
      </c>
      <c r="E1289" t="s">
        <v>1094</v>
      </c>
      <c r="F1289" t="s">
        <v>193</v>
      </c>
      <c r="G1289">
        <v>12</v>
      </c>
      <c r="H1289" s="37">
        <v>435855.54702481366</v>
      </c>
      <c r="I1289" s="37">
        <v>34916.995437562968</v>
      </c>
      <c r="J1289" s="37">
        <v>20350.376649755737</v>
      </c>
      <c r="K1289" s="37">
        <v>3663.4336741909656</v>
      </c>
      <c r="L1289" s="37">
        <v>58930.805761509677</v>
      </c>
    </row>
    <row r="1290" spans="1:12" x14ac:dyDescent="0.25">
      <c r="A1290" t="s">
        <v>10</v>
      </c>
      <c r="B1290" t="s">
        <v>12</v>
      </c>
      <c r="C1290" t="s">
        <v>3785</v>
      </c>
      <c r="D1290" t="s">
        <v>1093</v>
      </c>
      <c r="E1290" t="s">
        <v>1094</v>
      </c>
      <c r="F1290" t="s">
        <v>193</v>
      </c>
      <c r="G1290">
        <v>44</v>
      </c>
      <c r="H1290" s="37">
        <v>1860125.5843314759</v>
      </c>
      <c r="I1290" s="37">
        <v>149930.97818752893</v>
      </c>
      <c r="J1290" s="37">
        <v>87383.001869059997</v>
      </c>
      <c r="K1290" s="37">
        <v>15840.206539473889</v>
      </c>
      <c r="L1290" s="37">
        <v>253154.18659606288</v>
      </c>
    </row>
    <row r="1291" spans="1:12" x14ac:dyDescent="0.25">
      <c r="A1291" t="s">
        <v>10</v>
      </c>
      <c r="B1291" t="s">
        <v>12</v>
      </c>
      <c r="C1291" t="s">
        <v>3785</v>
      </c>
      <c r="D1291" t="s">
        <v>1097</v>
      </c>
      <c r="E1291" t="s">
        <v>1098</v>
      </c>
      <c r="F1291" t="s">
        <v>193</v>
      </c>
      <c r="G1291">
        <v>12</v>
      </c>
      <c r="H1291" s="37">
        <v>10259.073190029896</v>
      </c>
      <c r="I1291" s="37">
        <v>999.20716476854693</v>
      </c>
      <c r="J1291" s="37">
        <v>582.35944700726759</v>
      </c>
      <c r="K1291" s="37">
        <v>101.93543841550502</v>
      </c>
      <c r="L1291" s="37">
        <v>1683.5020501913198</v>
      </c>
    </row>
    <row r="1292" spans="1:12" x14ac:dyDescent="0.25">
      <c r="A1292" t="s">
        <v>10</v>
      </c>
      <c r="B1292" t="s">
        <v>12</v>
      </c>
      <c r="C1292" t="s">
        <v>3785</v>
      </c>
      <c r="D1292" t="s">
        <v>1099</v>
      </c>
      <c r="E1292" t="s">
        <v>1100</v>
      </c>
      <c r="F1292" t="s">
        <v>193</v>
      </c>
      <c r="G1292">
        <v>12</v>
      </c>
      <c r="H1292" s="37">
        <v>1749923.114025142</v>
      </c>
      <c r="I1292" s="37">
        <v>139121.96830875211</v>
      </c>
      <c r="J1292" s="37">
        <v>81083.278210494522</v>
      </c>
      <c r="K1292" s="37">
        <v>14855.580444643441</v>
      </c>
      <c r="L1292" s="37">
        <v>235060.82696389002</v>
      </c>
    </row>
    <row r="1293" spans="1:12" x14ac:dyDescent="0.25">
      <c r="A1293" t="s">
        <v>10</v>
      </c>
      <c r="B1293" t="s">
        <v>12</v>
      </c>
      <c r="C1293" t="s">
        <v>3785</v>
      </c>
      <c r="D1293" t="s">
        <v>1101</v>
      </c>
      <c r="E1293" t="s">
        <v>1102</v>
      </c>
      <c r="F1293" t="s">
        <v>193</v>
      </c>
      <c r="G1293">
        <v>12</v>
      </c>
      <c r="H1293" s="37">
        <v>981291.73860200308</v>
      </c>
      <c r="I1293" s="37">
        <v>79525.435878014803</v>
      </c>
      <c r="J1293" s="37">
        <v>46349.136088971332</v>
      </c>
      <c r="K1293" s="37">
        <v>8360.41314383188</v>
      </c>
      <c r="L1293" s="37">
        <v>134234.98511081806</v>
      </c>
    </row>
    <row r="1294" spans="1:12" x14ac:dyDescent="0.25">
      <c r="A1294" t="s">
        <v>10</v>
      </c>
      <c r="B1294" t="s">
        <v>12</v>
      </c>
      <c r="C1294" t="s">
        <v>3785</v>
      </c>
      <c r="D1294" t="s">
        <v>1103</v>
      </c>
      <c r="E1294" t="s">
        <v>1104</v>
      </c>
      <c r="F1294" t="s">
        <v>193</v>
      </c>
      <c r="G1294">
        <v>12</v>
      </c>
      <c r="H1294" s="37">
        <v>1013759.9734383338</v>
      </c>
      <c r="I1294" s="37">
        <v>82100.877738377705</v>
      </c>
      <c r="J1294" s="37">
        <v>47850.159050458766</v>
      </c>
      <c r="K1294" s="37">
        <v>9035.3051247604853</v>
      </c>
      <c r="L1294" s="37">
        <v>138986.34191359696</v>
      </c>
    </row>
    <row r="1295" spans="1:12" x14ac:dyDescent="0.25">
      <c r="A1295" t="s">
        <v>10</v>
      </c>
      <c r="B1295" t="s">
        <v>12</v>
      </c>
      <c r="C1295" t="s">
        <v>3785</v>
      </c>
      <c r="D1295" t="s">
        <v>1105</v>
      </c>
      <c r="E1295" t="s">
        <v>1106</v>
      </c>
      <c r="F1295" t="s">
        <v>193</v>
      </c>
      <c r="G1295">
        <v>12</v>
      </c>
      <c r="H1295" s="37">
        <v>1694979.5419845656</v>
      </c>
      <c r="I1295" s="37">
        <v>135431.18824955475</v>
      </c>
      <c r="J1295" s="37">
        <v>78932.212135225083</v>
      </c>
      <c r="K1295" s="37">
        <v>14215.939788781026</v>
      </c>
      <c r="L1295" s="37">
        <v>228579.34017356089</v>
      </c>
    </row>
    <row r="1296" spans="1:12" x14ac:dyDescent="0.25">
      <c r="A1296" t="s">
        <v>10</v>
      </c>
      <c r="B1296" t="s">
        <v>12</v>
      </c>
      <c r="C1296" t="s">
        <v>3785</v>
      </c>
      <c r="D1296" t="s">
        <v>1107</v>
      </c>
      <c r="E1296" t="s">
        <v>1108</v>
      </c>
      <c r="F1296" t="s">
        <v>193</v>
      </c>
      <c r="G1296">
        <v>12</v>
      </c>
      <c r="H1296" s="37">
        <v>1212707.2577792408</v>
      </c>
      <c r="I1296" s="37">
        <v>97521.863589344299</v>
      </c>
      <c r="J1296" s="37">
        <v>56837.841594304446</v>
      </c>
      <c r="K1296" s="37">
        <v>12098.933564843692</v>
      </c>
      <c r="L1296" s="37">
        <v>166458.63874849246</v>
      </c>
    </row>
    <row r="1297" spans="1:12" x14ac:dyDescent="0.25">
      <c r="A1297" t="s">
        <v>10</v>
      </c>
      <c r="B1297" t="s">
        <v>12</v>
      </c>
      <c r="C1297" t="s">
        <v>3785</v>
      </c>
      <c r="D1297" t="s">
        <v>1109</v>
      </c>
      <c r="E1297" t="s">
        <v>1110</v>
      </c>
      <c r="F1297" t="s">
        <v>193</v>
      </c>
      <c r="G1297">
        <v>12</v>
      </c>
      <c r="H1297" s="37">
        <v>1581672.4681911459</v>
      </c>
      <c r="I1297" s="37">
        <v>126971.60460012323</v>
      </c>
      <c r="J1297" s="37">
        <v>74001.784662624079</v>
      </c>
      <c r="K1297" s="37">
        <v>13241.059123610075</v>
      </c>
      <c r="L1297" s="37">
        <v>214214.44838635752</v>
      </c>
    </row>
    <row r="1298" spans="1:12" x14ac:dyDescent="0.25">
      <c r="A1298" t="s">
        <v>10</v>
      </c>
      <c r="B1298" t="s">
        <v>12</v>
      </c>
      <c r="C1298" t="s">
        <v>3785</v>
      </c>
      <c r="D1298" t="s">
        <v>1113</v>
      </c>
      <c r="E1298" t="s">
        <v>1114</v>
      </c>
      <c r="F1298" t="s">
        <v>193</v>
      </c>
      <c r="G1298">
        <v>12</v>
      </c>
      <c r="H1298" s="37">
        <v>2598269.4642395279</v>
      </c>
      <c r="I1298" s="37">
        <v>209728.52017279997</v>
      </c>
      <c r="J1298" s="37">
        <v>122234.29668638912</v>
      </c>
      <c r="K1298" s="37">
        <v>22137.726997404123</v>
      </c>
      <c r="L1298" s="37">
        <v>354100.54385659343</v>
      </c>
    </row>
    <row r="1299" spans="1:12" x14ac:dyDescent="0.25">
      <c r="A1299" t="s">
        <v>10</v>
      </c>
      <c r="B1299" t="s">
        <v>12</v>
      </c>
      <c r="C1299" t="s">
        <v>3785</v>
      </c>
      <c r="D1299" t="s">
        <v>1115</v>
      </c>
      <c r="E1299" t="s">
        <v>1116</v>
      </c>
      <c r="F1299" t="s">
        <v>193</v>
      </c>
      <c r="G1299">
        <v>12</v>
      </c>
      <c r="H1299" s="37">
        <v>508028.81777920801</v>
      </c>
      <c r="I1299" s="37">
        <v>40823.26730623834</v>
      </c>
      <c r="J1299" s="37">
        <v>23792.679047690493</v>
      </c>
      <c r="K1299" s="37">
        <v>4190.8201548395755</v>
      </c>
      <c r="L1299" s="37">
        <v>68806.7665087684</v>
      </c>
    </row>
    <row r="1300" spans="1:12" x14ac:dyDescent="0.25">
      <c r="A1300" t="s">
        <v>10</v>
      </c>
      <c r="B1300" t="s">
        <v>12</v>
      </c>
      <c r="C1300" t="s">
        <v>3785</v>
      </c>
      <c r="D1300" t="s">
        <v>1117</v>
      </c>
      <c r="E1300" t="s">
        <v>1118</v>
      </c>
      <c r="F1300" t="s">
        <v>193</v>
      </c>
      <c r="G1300">
        <v>12</v>
      </c>
      <c r="H1300" s="37">
        <v>900044.41283508891</v>
      </c>
      <c r="I1300" s="37">
        <v>72329.779008334561</v>
      </c>
      <c r="J1300" s="37">
        <v>42155.352353992152</v>
      </c>
      <c r="K1300" s="37">
        <v>7784.3611379073536</v>
      </c>
      <c r="L1300" s="37">
        <v>122269.49250023409</v>
      </c>
    </row>
    <row r="1301" spans="1:12" x14ac:dyDescent="0.25">
      <c r="A1301" t="s">
        <v>10</v>
      </c>
      <c r="B1301" t="s">
        <v>12</v>
      </c>
      <c r="C1301" t="s">
        <v>3785</v>
      </c>
      <c r="D1301" t="s">
        <v>1117</v>
      </c>
      <c r="E1301" t="s">
        <v>1118</v>
      </c>
      <c r="F1301" t="s">
        <v>193</v>
      </c>
      <c r="G1301">
        <v>110</v>
      </c>
      <c r="H1301" s="37">
        <v>942862.02265892492</v>
      </c>
      <c r="I1301" s="37">
        <v>75604.849206730913</v>
      </c>
      <c r="J1301" s="37">
        <v>44064.133772798195</v>
      </c>
      <c r="K1301" s="37">
        <v>8118.5961090206865</v>
      </c>
      <c r="L1301" s="37">
        <v>127787.5790885498</v>
      </c>
    </row>
    <row r="1302" spans="1:12" x14ac:dyDescent="0.25">
      <c r="A1302" t="s">
        <v>10</v>
      </c>
      <c r="B1302" t="s">
        <v>12</v>
      </c>
      <c r="C1302" t="s">
        <v>3785</v>
      </c>
      <c r="D1302" t="s">
        <v>1119</v>
      </c>
      <c r="E1302" t="s">
        <v>1120</v>
      </c>
      <c r="F1302" t="s">
        <v>193</v>
      </c>
      <c r="G1302">
        <v>12</v>
      </c>
      <c r="H1302" s="37">
        <v>1671109.1241419441</v>
      </c>
      <c r="I1302" s="37">
        <v>134158.9517079881</v>
      </c>
      <c r="J1302" s="37">
        <v>78190.72528952104</v>
      </c>
      <c r="K1302" s="37">
        <v>14056.440916918165</v>
      </c>
      <c r="L1302" s="37">
        <v>226406.11791442733</v>
      </c>
    </row>
    <row r="1303" spans="1:12" x14ac:dyDescent="0.25">
      <c r="A1303" t="s">
        <v>10</v>
      </c>
      <c r="B1303" t="s">
        <v>12</v>
      </c>
      <c r="C1303" t="s">
        <v>3785</v>
      </c>
      <c r="D1303" t="s">
        <v>1121</v>
      </c>
      <c r="E1303" t="s">
        <v>1122</v>
      </c>
      <c r="F1303" t="s">
        <v>193</v>
      </c>
      <c r="G1303">
        <v>12</v>
      </c>
      <c r="H1303" s="37">
        <v>377159.12120075314</v>
      </c>
      <c r="I1303" s="37">
        <v>30421.600737619221</v>
      </c>
      <c r="J1303" s="37">
        <v>17730.363839754453</v>
      </c>
      <c r="K1303" s="37">
        <v>3117.0732116312051</v>
      </c>
      <c r="L1303" s="37">
        <v>51269.037789004869</v>
      </c>
    </row>
    <row r="1304" spans="1:12" x14ac:dyDescent="0.25">
      <c r="A1304" t="s">
        <v>10</v>
      </c>
      <c r="B1304" t="s">
        <v>12</v>
      </c>
      <c r="C1304" t="s">
        <v>3785</v>
      </c>
      <c r="D1304" t="s">
        <v>1125</v>
      </c>
      <c r="E1304" t="s">
        <v>1126</v>
      </c>
      <c r="F1304" t="s">
        <v>193</v>
      </c>
      <c r="G1304">
        <v>66</v>
      </c>
      <c r="H1304" s="37">
        <v>1619800.1698194335</v>
      </c>
      <c r="I1304" s="37">
        <v>129512.74931454023</v>
      </c>
      <c r="J1304" s="37">
        <v>75482.818509089906</v>
      </c>
      <c r="K1304" s="37">
        <v>13745.292876546591</v>
      </c>
      <c r="L1304" s="37">
        <v>218740.86070017674</v>
      </c>
    </row>
    <row r="1305" spans="1:12" x14ac:dyDescent="0.25">
      <c r="A1305" t="s">
        <v>10</v>
      </c>
      <c r="B1305" t="s">
        <v>12</v>
      </c>
      <c r="C1305" t="s">
        <v>3785</v>
      </c>
      <c r="D1305" t="s">
        <v>1127</v>
      </c>
      <c r="E1305" t="s">
        <v>1128</v>
      </c>
      <c r="F1305" t="s">
        <v>193</v>
      </c>
      <c r="G1305">
        <v>12</v>
      </c>
      <c r="H1305" s="37">
        <v>1826091.2303482161</v>
      </c>
      <c r="I1305" s="37">
        <v>147186.35657747314</v>
      </c>
      <c r="J1305" s="37">
        <v>85783.37730727403</v>
      </c>
      <c r="K1305" s="37">
        <v>15970.872119597472</v>
      </c>
      <c r="L1305" s="37">
        <v>248940.60600434471</v>
      </c>
    </row>
    <row r="1306" spans="1:12" x14ac:dyDescent="0.25">
      <c r="A1306" t="s">
        <v>10</v>
      </c>
      <c r="B1306" t="s">
        <v>12</v>
      </c>
      <c r="C1306" t="s">
        <v>3785</v>
      </c>
      <c r="D1306" t="s">
        <v>1129</v>
      </c>
      <c r="E1306" t="s">
        <v>1130</v>
      </c>
      <c r="F1306" t="s">
        <v>193</v>
      </c>
      <c r="G1306">
        <v>12</v>
      </c>
      <c r="H1306" s="37">
        <v>893595.16046547808</v>
      </c>
      <c r="I1306" s="37">
        <v>70187.020885113074</v>
      </c>
      <c r="J1306" s="37">
        <v>40906.506789520397</v>
      </c>
      <c r="K1306" s="37">
        <v>7400.328418080916</v>
      </c>
      <c r="L1306" s="37">
        <v>118493.85609271437</v>
      </c>
    </row>
    <row r="1307" spans="1:12" x14ac:dyDescent="0.25">
      <c r="A1307" t="s">
        <v>10</v>
      </c>
      <c r="B1307" t="s">
        <v>12</v>
      </c>
      <c r="C1307" t="s">
        <v>3785</v>
      </c>
      <c r="D1307" t="s">
        <v>1129</v>
      </c>
      <c r="E1307" t="s">
        <v>1130</v>
      </c>
      <c r="F1307" t="s">
        <v>193</v>
      </c>
      <c r="G1307">
        <v>23</v>
      </c>
      <c r="H1307" s="37">
        <v>896054.07420794223</v>
      </c>
      <c r="I1307" s="37">
        <v>72338.730679214947</v>
      </c>
      <c r="J1307" s="37">
        <v>42160.569580496864</v>
      </c>
      <c r="K1307" s="37">
        <v>7617.3537976881707</v>
      </c>
      <c r="L1307" s="37">
        <v>122116.65405739998</v>
      </c>
    </row>
    <row r="1308" spans="1:12" x14ac:dyDescent="0.25">
      <c r="A1308" t="s">
        <v>10</v>
      </c>
      <c r="B1308" t="s">
        <v>12</v>
      </c>
      <c r="C1308" t="s">
        <v>3785</v>
      </c>
      <c r="D1308" t="s">
        <v>1131</v>
      </c>
      <c r="E1308" t="s">
        <v>1132</v>
      </c>
      <c r="F1308" t="s">
        <v>193</v>
      </c>
      <c r="G1308">
        <v>12</v>
      </c>
      <c r="H1308" s="37">
        <v>447843.7538273583</v>
      </c>
      <c r="I1308" s="37">
        <v>36011.134964599463</v>
      </c>
      <c r="J1308" s="37">
        <v>20988.064721239236</v>
      </c>
      <c r="K1308" s="37">
        <v>3838.0281155009711</v>
      </c>
      <c r="L1308" s="37">
        <v>60837.22780133965</v>
      </c>
    </row>
    <row r="1309" spans="1:12" x14ac:dyDescent="0.25">
      <c r="A1309" t="s">
        <v>10</v>
      </c>
      <c r="B1309" t="s">
        <v>12</v>
      </c>
      <c r="C1309" t="s">
        <v>3785</v>
      </c>
      <c r="D1309" t="s">
        <v>1133</v>
      </c>
      <c r="E1309" t="s">
        <v>1134</v>
      </c>
      <c r="F1309" t="s">
        <v>193</v>
      </c>
      <c r="G1309">
        <v>12</v>
      </c>
      <c r="H1309" s="37">
        <v>1710290.3712963238</v>
      </c>
      <c r="I1309" s="37">
        <v>138878.18573343818</v>
      </c>
      <c r="J1309" s="37">
        <v>80941.196477340825</v>
      </c>
      <c r="K1309" s="37">
        <v>14482.127129740518</v>
      </c>
      <c r="L1309" s="37">
        <v>234301.50934051938</v>
      </c>
    </row>
    <row r="1310" spans="1:12" x14ac:dyDescent="0.25">
      <c r="A1310" t="s">
        <v>10</v>
      </c>
      <c r="B1310" t="s">
        <v>12</v>
      </c>
      <c r="C1310" t="s">
        <v>3785</v>
      </c>
      <c r="D1310" t="s">
        <v>1137</v>
      </c>
      <c r="E1310" t="s">
        <v>1138</v>
      </c>
      <c r="F1310" t="s">
        <v>193</v>
      </c>
      <c r="G1310">
        <v>12</v>
      </c>
      <c r="H1310" s="37">
        <v>1683016.4029562003</v>
      </c>
      <c r="I1310" s="37">
        <v>136834.68192097975</v>
      </c>
      <c r="J1310" s="37">
        <v>79750.198461973123</v>
      </c>
      <c r="K1310" s="37">
        <v>14306.221430490816</v>
      </c>
      <c r="L1310" s="37">
        <v>230891.10181344365</v>
      </c>
    </row>
    <row r="1311" spans="1:12" x14ac:dyDescent="0.25">
      <c r="A1311" t="s">
        <v>10</v>
      </c>
      <c r="B1311" t="s">
        <v>12</v>
      </c>
      <c r="C1311" t="s">
        <v>3785</v>
      </c>
      <c r="D1311" t="s">
        <v>1139</v>
      </c>
      <c r="E1311" t="s">
        <v>1140</v>
      </c>
      <c r="F1311" t="s">
        <v>193</v>
      </c>
      <c r="G1311">
        <v>12</v>
      </c>
      <c r="H1311" s="37">
        <v>1734341.3651171927</v>
      </c>
      <c r="I1311" s="37">
        <v>139919.08566028709</v>
      </c>
      <c r="J1311" s="37">
        <v>81547.855363669019</v>
      </c>
      <c r="K1311" s="37">
        <v>14747.85654616741</v>
      </c>
      <c r="L1311" s="37">
        <v>236214.79757012354</v>
      </c>
    </row>
    <row r="1312" spans="1:12" x14ac:dyDescent="0.25">
      <c r="A1312" t="s">
        <v>10</v>
      </c>
      <c r="B1312" t="s">
        <v>12</v>
      </c>
      <c r="C1312" t="s">
        <v>3785</v>
      </c>
      <c r="D1312" t="s">
        <v>1141</v>
      </c>
      <c r="E1312" t="s">
        <v>1142</v>
      </c>
      <c r="F1312" t="s">
        <v>193</v>
      </c>
      <c r="G1312">
        <v>23</v>
      </c>
      <c r="H1312" s="37">
        <v>886209.96866251866</v>
      </c>
      <c r="I1312" s="37">
        <v>71942.157499570851</v>
      </c>
      <c r="J1312" s="37">
        <v>41929.4381937949</v>
      </c>
      <c r="K1312" s="37">
        <v>7626.2144925104085</v>
      </c>
      <c r="L1312" s="37">
        <v>121497.81018587621</v>
      </c>
    </row>
    <row r="1313" spans="1:12" x14ac:dyDescent="0.25">
      <c r="A1313" t="s">
        <v>10</v>
      </c>
      <c r="B1313" t="s">
        <v>12</v>
      </c>
      <c r="C1313" t="s">
        <v>3785</v>
      </c>
      <c r="D1313" t="s">
        <v>1143</v>
      </c>
      <c r="E1313" t="s">
        <v>1144</v>
      </c>
      <c r="F1313" t="s">
        <v>193</v>
      </c>
      <c r="G1313">
        <v>12</v>
      </c>
      <c r="H1313" s="37">
        <v>637384.58443897346</v>
      </c>
      <c r="I1313" s="37">
        <v>50910.828265308468</v>
      </c>
      <c r="J1313" s="37">
        <v>29671.926744174896</v>
      </c>
      <c r="K1313" s="37">
        <v>5392.3055884238202</v>
      </c>
      <c r="L1313" s="37">
        <v>85975.060597907184</v>
      </c>
    </row>
    <row r="1314" spans="1:12" x14ac:dyDescent="0.25">
      <c r="A1314" t="s">
        <v>10</v>
      </c>
      <c r="B1314" t="s">
        <v>12</v>
      </c>
      <c r="C1314" t="s">
        <v>3785</v>
      </c>
      <c r="D1314" t="s">
        <v>1145</v>
      </c>
      <c r="E1314" t="s">
        <v>1146</v>
      </c>
      <c r="F1314" t="s">
        <v>193</v>
      </c>
      <c r="G1314">
        <v>12</v>
      </c>
      <c r="H1314" s="37">
        <v>517750.21867789672</v>
      </c>
      <c r="I1314" s="37">
        <v>41532.863706459648</v>
      </c>
      <c r="J1314" s="37">
        <v>24206.24710624916</v>
      </c>
      <c r="K1314" s="37">
        <v>4256.7462734322571</v>
      </c>
      <c r="L1314" s="37">
        <v>69995.857086141084</v>
      </c>
    </row>
    <row r="1315" spans="1:12" x14ac:dyDescent="0.25">
      <c r="A1315" t="s">
        <v>10</v>
      </c>
      <c r="B1315" t="s">
        <v>12</v>
      </c>
      <c r="C1315" t="s">
        <v>3785</v>
      </c>
      <c r="D1315" t="s">
        <v>1147</v>
      </c>
      <c r="E1315" t="s">
        <v>1148</v>
      </c>
      <c r="F1315" t="s">
        <v>193</v>
      </c>
      <c r="G1315">
        <v>12</v>
      </c>
      <c r="H1315" s="37">
        <v>303534.64470819652</v>
      </c>
      <c r="I1315" s="37">
        <v>24018.719742187888</v>
      </c>
      <c r="J1315" s="37">
        <v>13998.626951522216</v>
      </c>
      <c r="K1315" s="37">
        <v>2478.1199058432953</v>
      </c>
      <c r="L1315" s="37">
        <v>40495.466599553394</v>
      </c>
    </row>
    <row r="1316" spans="1:12" x14ac:dyDescent="0.25">
      <c r="A1316" t="s">
        <v>10</v>
      </c>
      <c r="B1316" t="s">
        <v>12</v>
      </c>
      <c r="C1316" t="s">
        <v>3785</v>
      </c>
      <c r="D1316" t="s">
        <v>1149</v>
      </c>
      <c r="E1316" t="s">
        <v>1150</v>
      </c>
      <c r="F1316" t="s">
        <v>193</v>
      </c>
      <c r="G1316">
        <v>12</v>
      </c>
      <c r="H1316" s="37">
        <v>2674839.2258099988</v>
      </c>
      <c r="I1316" s="37">
        <v>216023.82791179826</v>
      </c>
      <c r="J1316" s="37">
        <v>125903.33756488675</v>
      </c>
      <c r="K1316" s="37">
        <v>22831.890784869116</v>
      </c>
      <c r="L1316" s="37">
        <v>364759.05626155384</v>
      </c>
    </row>
    <row r="1317" spans="1:12" x14ac:dyDescent="0.25">
      <c r="A1317" t="s">
        <v>10</v>
      </c>
      <c r="B1317" t="s">
        <v>12</v>
      </c>
      <c r="C1317" t="s">
        <v>26</v>
      </c>
      <c r="D1317" t="s">
        <v>1151</v>
      </c>
      <c r="E1317" t="s">
        <v>1152</v>
      </c>
      <c r="F1317" t="s">
        <v>193</v>
      </c>
      <c r="G1317">
        <v>110</v>
      </c>
      <c r="H1317" s="37">
        <v>1374285.0729688259</v>
      </c>
      <c r="I1317" s="37">
        <v>105955.2108620654</v>
      </c>
      <c r="J1317" s="37">
        <v>61752.977941730176</v>
      </c>
      <c r="K1317" s="37">
        <v>21528.701233943913</v>
      </c>
      <c r="L1317" s="37">
        <v>189236.89003773939</v>
      </c>
    </row>
    <row r="1318" spans="1:12" x14ac:dyDescent="0.25">
      <c r="A1318" t="s">
        <v>10</v>
      </c>
      <c r="B1318" t="s">
        <v>12</v>
      </c>
      <c r="C1318" t="s">
        <v>26</v>
      </c>
      <c r="D1318" t="s">
        <v>1153</v>
      </c>
      <c r="E1318" t="s">
        <v>1154</v>
      </c>
      <c r="F1318" t="s">
        <v>193</v>
      </c>
      <c r="G1318">
        <v>110</v>
      </c>
      <c r="H1318" s="37">
        <v>2171340.7047715997</v>
      </c>
      <c r="I1318" s="37">
        <v>173318.63150612282</v>
      </c>
      <c r="J1318" s="37">
        <v>101013.82972303036</v>
      </c>
      <c r="K1318" s="37">
        <v>28026.129786386948</v>
      </c>
      <c r="L1318" s="37">
        <v>302358.59101553983</v>
      </c>
    </row>
    <row r="1319" spans="1:12" x14ac:dyDescent="0.25">
      <c r="A1319" t="s">
        <v>10</v>
      </c>
      <c r="B1319" t="s">
        <v>12</v>
      </c>
      <c r="C1319" t="s">
        <v>26</v>
      </c>
      <c r="D1319" t="s">
        <v>1155</v>
      </c>
      <c r="E1319" t="s">
        <v>1156</v>
      </c>
      <c r="F1319" t="s">
        <v>193</v>
      </c>
      <c r="G1319">
        <v>66</v>
      </c>
      <c r="H1319" s="37">
        <v>4253085.258592342</v>
      </c>
      <c r="I1319" s="37">
        <v>324475.52929178253</v>
      </c>
      <c r="J1319" s="37">
        <v>189111.32392602737</v>
      </c>
      <c r="K1319" s="37">
        <v>55426.406860937692</v>
      </c>
      <c r="L1319" s="37">
        <v>569013.26007874974</v>
      </c>
    </row>
    <row r="1320" spans="1:12" x14ac:dyDescent="0.25">
      <c r="A1320" t="s">
        <v>10</v>
      </c>
      <c r="B1320" t="s">
        <v>12</v>
      </c>
      <c r="C1320" t="s">
        <v>26</v>
      </c>
      <c r="D1320" t="s">
        <v>1157</v>
      </c>
      <c r="E1320" t="s">
        <v>1158</v>
      </c>
      <c r="F1320" t="s">
        <v>193</v>
      </c>
      <c r="G1320">
        <v>44</v>
      </c>
      <c r="H1320" s="37">
        <v>795406.00457062712</v>
      </c>
      <c r="I1320" s="37">
        <v>61974.089516144646</v>
      </c>
      <c r="J1320" s="37">
        <v>36119.833576014265</v>
      </c>
      <c r="K1320" s="37">
        <v>9262.9849773162696</v>
      </c>
      <c r="L1320" s="37">
        <v>107356.90806947507</v>
      </c>
    </row>
    <row r="1321" spans="1:12" x14ac:dyDescent="0.25">
      <c r="A1321" t="s">
        <v>10</v>
      </c>
      <c r="B1321" t="s">
        <v>12</v>
      </c>
      <c r="C1321" t="s">
        <v>26</v>
      </c>
      <c r="D1321" t="s">
        <v>1159</v>
      </c>
      <c r="E1321" t="s">
        <v>1160</v>
      </c>
      <c r="F1321" t="s">
        <v>193</v>
      </c>
      <c r="G1321">
        <v>44</v>
      </c>
      <c r="H1321" s="37">
        <v>2038637.202998037</v>
      </c>
      <c r="I1321" s="37">
        <v>157051.29601230327</v>
      </c>
      <c r="J1321" s="37">
        <v>91532.876386735283</v>
      </c>
      <c r="K1321" s="37">
        <v>25047.643239492099</v>
      </c>
      <c r="L1321" s="37">
        <v>273631.81563852844</v>
      </c>
    </row>
    <row r="1322" spans="1:12" x14ac:dyDescent="0.25">
      <c r="A1322" t="s">
        <v>10</v>
      </c>
      <c r="B1322" t="s">
        <v>12</v>
      </c>
      <c r="C1322" t="s">
        <v>26</v>
      </c>
      <c r="D1322" t="s">
        <v>1161</v>
      </c>
      <c r="E1322" t="s">
        <v>1162</v>
      </c>
      <c r="F1322" t="s">
        <v>193</v>
      </c>
      <c r="G1322">
        <v>110</v>
      </c>
      <c r="H1322" s="37">
        <v>2676138.4174895301</v>
      </c>
      <c r="I1322" s="37">
        <v>198447.27477948595</v>
      </c>
      <c r="J1322" s="37">
        <v>115659.34400345327</v>
      </c>
      <c r="K1322" s="37">
        <v>49122.666403585776</v>
      </c>
      <c r="L1322" s="37">
        <v>363229.28518652532</v>
      </c>
    </row>
    <row r="1323" spans="1:12" x14ac:dyDescent="0.25">
      <c r="A1323" t="s">
        <v>10</v>
      </c>
      <c r="B1323" t="s">
        <v>12</v>
      </c>
      <c r="C1323" t="s">
        <v>26</v>
      </c>
      <c r="D1323" t="s">
        <v>1163</v>
      </c>
      <c r="E1323" t="s">
        <v>1164</v>
      </c>
      <c r="F1323" t="s">
        <v>193</v>
      </c>
      <c r="G1323">
        <v>110</v>
      </c>
      <c r="H1323" s="37">
        <v>2380059.5689329314</v>
      </c>
      <c r="I1323" s="37">
        <v>175921.9050145502</v>
      </c>
      <c r="J1323" s="37">
        <v>102531.07356818227</v>
      </c>
      <c r="K1323" s="37">
        <v>43027.649959053808</v>
      </c>
      <c r="L1323" s="37">
        <v>321480.62854178611</v>
      </c>
    </row>
    <row r="1324" spans="1:12" x14ac:dyDescent="0.25">
      <c r="A1324" t="s">
        <v>10</v>
      </c>
      <c r="B1324" t="s">
        <v>12</v>
      </c>
      <c r="C1324" t="s">
        <v>26</v>
      </c>
      <c r="D1324" t="s">
        <v>1165</v>
      </c>
      <c r="E1324" t="s">
        <v>1166</v>
      </c>
      <c r="F1324" t="s">
        <v>193</v>
      </c>
      <c r="G1324">
        <v>110</v>
      </c>
      <c r="H1324" s="37">
        <v>284435.51155594434</v>
      </c>
      <c r="I1324" s="37">
        <v>22461.053661100214</v>
      </c>
      <c r="J1324" s="37">
        <v>13090.785625330045</v>
      </c>
      <c r="K1324" s="37">
        <v>4021.5027834660586</v>
      </c>
      <c r="L1324" s="37">
        <v>39573.342069896316</v>
      </c>
    </row>
    <row r="1325" spans="1:12" x14ac:dyDescent="0.25">
      <c r="A1325" t="s">
        <v>10</v>
      </c>
      <c r="B1325" t="s">
        <v>12</v>
      </c>
      <c r="C1325" t="s">
        <v>26</v>
      </c>
      <c r="D1325" t="s">
        <v>1167</v>
      </c>
      <c r="E1325" t="s">
        <v>1168</v>
      </c>
      <c r="F1325" t="s">
        <v>193</v>
      </c>
      <c r="G1325">
        <v>44</v>
      </c>
      <c r="H1325" s="37">
        <v>849927.05997288623</v>
      </c>
      <c r="I1325" s="37">
        <v>66536.731704135949</v>
      </c>
      <c r="J1325" s="37">
        <v>38779.039669783204</v>
      </c>
      <c r="K1325" s="37">
        <v>9533.4868904145624</v>
      </c>
      <c r="L1325" s="37">
        <v>114849.25826433339</v>
      </c>
    </row>
    <row r="1326" spans="1:12" x14ac:dyDescent="0.25">
      <c r="A1326" t="s">
        <v>10</v>
      </c>
      <c r="B1326" t="s">
        <v>12</v>
      </c>
      <c r="C1326" t="s">
        <v>26</v>
      </c>
      <c r="D1326" t="s">
        <v>1173</v>
      </c>
      <c r="E1326" t="s">
        <v>1174</v>
      </c>
      <c r="F1326" t="s">
        <v>193</v>
      </c>
      <c r="G1326">
        <v>44</v>
      </c>
      <c r="H1326" s="37">
        <v>1945706.5169181684</v>
      </c>
      <c r="I1326" s="37">
        <v>147397.42155136372</v>
      </c>
      <c r="J1326" s="37">
        <v>85906.390517958818</v>
      </c>
      <c r="K1326" s="37">
        <v>29728.511141549923</v>
      </c>
      <c r="L1326" s="37">
        <v>263032.32321087248</v>
      </c>
    </row>
    <row r="1327" spans="1:12" x14ac:dyDescent="0.25">
      <c r="A1327" t="s">
        <v>10</v>
      </c>
      <c r="B1327" t="s">
        <v>12</v>
      </c>
      <c r="C1327" t="s">
        <v>26</v>
      </c>
      <c r="D1327" t="s">
        <v>1175</v>
      </c>
      <c r="E1327" t="s">
        <v>1176</v>
      </c>
      <c r="F1327" t="s">
        <v>193</v>
      </c>
      <c r="G1327">
        <v>44</v>
      </c>
      <c r="H1327" s="37">
        <v>1426165.6149252695</v>
      </c>
      <c r="I1327" s="37">
        <v>112736.16060026851</v>
      </c>
      <c r="J1327" s="37">
        <v>65705.061432482544</v>
      </c>
      <c r="K1327" s="37">
        <v>16275.832500586195</v>
      </c>
      <c r="L1327" s="37">
        <v>194717.05453333611</v>
      </c>
    </row>
    <row r="1328" spans="1:12" x14ac:dyDescent="0.25">
      <c r="A1328" t="s">
        <v>10</v>
      </c>
      <c r="B1328" t="s">
        <v>12</v>
      </c>
      <c r="C1328" t="s">
        <v>26</v>
      </c>
      <c r="D1328" t="s">
        <v>1177</v>
      </c>
      <c r="E1328" t="s">
        <v>1178</v>
      </c>
      <c r="F1328" t="s">
        <v>193</v>
      </c>
      <c r="G1328">
        <v>110</v>
      </c>
      <c r="H1328" s="37">
        <v>146779.60008786106</v>
      </c>
      <c r="I1328" s="37">
        <v>11860.629249272288</v>
      </c>
      <c r="J1328" s="37">
        <v>6912.6300674238873</v>
      </c>
      <c r="K1328" s="37">
        <v>1485.4167951232935</v>
      </c>
      <c r="L1328" s="37">
        <v>20258.676111819463</v>
      </c>
    </row>
    <row r="1329" spans="1:12" x14ac:dyDescent="0.25">
      <c r="A1329" t="s">
        <v>10</v>
      </c>
      <c r="B1329" t="s">
        <v>12</v>
      </c>
      <c r="C1329" t="s">
        <v>26</v>
      </c>
      <c r="D1329" t="s">
        <v>1179</v>
      </c>
      <c r="E1329" t="s">
        <v>1180</v>
      </c>
      <c r="F1329" t="s">
        <v>193</v>
      </c>
      <c r="G1329">
        <v>66</v>
      </c>
      <c r="H1329" s="37">
        <v>3721654.2988093849</v>
      </c>
      <c r="I1329" s="37">
        <v>285572.59459194588</v>
      </c>
      <c r="J1329" s="37">
        <v>166437.85606313098</v>
      </c>
      <c r="K1329" s="37">
        <v>47920.200329230109</v>
      </c>
      <c r="L1329" s="37">
        <v>499930.65098430612</v>
      </c>
    </row>
    <row r="1330" spans="1:12" x14ac:dyDescent="0.25">
      <c r="A1330" t="s">
        <v>10</v>
      </c>
      <c r="B1330" t="s">
        <v>12</v>
      </c>
      <c r="C1330" t="s">
        <v>26</v>
      </c>
      <c r="D1330" t="s">
        <v>1183</v>
      </c>
      <c r="E1330" t="s">
        <v>1184</v>
      </c>
      <c r="F1330" t="s">
        <v>193</v>
      </c>
      <c r="G1330">
        <v>44</v>
      </c>
      <c r="H1330" s="37">
        <v>1857971.0836283951</v>
      </c>
      <c r="I1330" s="37">
        <v>145803.91813612505</v>
      </c>
      <c r="J1330" s="37">
        <v>84977.662421900066</v>
      </c>
      <c r="K1330" s="37">
        <v>22111.362239865564</v>
      </c>
      <c r="L1330" s="37">
        <v>252892.94279789066</v>
      </c>
    </row>
    <row r="1331" spans="1:12" x14ac:dyDescent="0.25">
      <c r="A1331" t="s">
        <v>10</v>
      </c>
      <c r="B1331" t="s">
        <v>12</v>
      </c>
      <c r="C1331" t="s">
        <v>26</v>
      </c>
      <c r="D1331" t="s">
        <v>1185</v>
      </c>
      <c r="E1331" t="s">
        <v>1186</v>
      </c>
      <c r="F1331" t="s">
        <v>193</v>
      </c>
      <c r="G1331">
        <v>44</v>
      </c>
      <c r="H1331" s="37">
        <v>2002599.2932795526</v>
      </c>
      <c r="I1331" s="37">
        <v>155596.17233088103</v>
      </c>
      <c r="J1331" s="37">
        <v>90684.798978646562</v>
      </c>
      <c r="K1331" s="37">
        <v>23159.346533858796</v>
      </c>
      <c r="L1331" s="37">
        <v>269440.31784338475</v>
      </c>
    </row>
    <row r="1332" spans="1:12" x14ac:dyDescent="0.25">
      <c r="A1332" t="s">
        <v>10</v>
      </c>
      <c r="B1332" t="s">
        <v>12</v>
      </c>
      <c r="C1332" t="s">
        <v>26</v>
      </c>
      <c r="D1332" t="s">
        <v>1187</v>
      </c>
      <c r="E1332" t="s">
        <v>1188</v>
      </c>
      <c r="F1332" t="s">
        <v>193</v>
      </c>
      <c r="G1332">
        <v>44</v>
      </c>
      <c r="H1332" s="37">
        <v>1719460.5726964145</v>
      </c>
      <c r="I1332" s="37">
        <v>133775.55269981333</v>
      </c>
      <c r="J1332" s="37">
        <v>77967.272093570791</v>
      </c>
      <c r="K1332" s="37">
        <v>19878.857419416854</v>
      </c>
      <c r="L1332" s="37">
        <v>231621.68221279944</v>
      </c>
    </row>
    <row r="1333" spans="1:12" x14ac:dyDescent="0.25">
      <c r="A1333" t="s">
        <v>10</v>
      </c>
      <c r="B1333" t="s">
        <v>12</v>
      </c>
      <c r="C1333" t="s">
        <v>26</v>
      </c>
      <c r="D1333" t="s">
        <v>1191</v>
      </c>
      <c r="E1333" t="s">
        <v>1192</v>
      </c>
      <c r="F1333" t="s">
        <v>193</v>
      </c>
      <c r="G1333">
        <v>110</v>
      </c>
      <c r="H1333" s="37">
        <v>4000675.2002878278</v>
      </c>
      <c r="I1333" s="37">
        <v>308324.76565593842</v>
      </c>
      <c r="J1333" s="37">
        <v>179698.3111781725</v>
      </c>
      <c r="K1333" s="37">
        <v>59795.365244840847</v>
      </c>
      <c r="L1333" s="37">
        <v>547818.44207895198</v>
      </c>
    </row>
    <row r="1334" spans="1:12" x14ac:dyDescent="0.25">
      <c r="A1334" t="s">
        <v>10</v>
      </c>
      <c r="B1334" t="s">
        <v>12</v>
      </c>
      <c r="C1334" t="s">
        <v>26</v>
      </c>
      <c r="D1334" t="s">
        <v>1193</v>
      </c>
      <c r="E1334" t="s">
        <v>1194</v>
      </c>
      <c r="F1334" t="s">
        <v>193</v>
      </c>
      <c r="G1334">
        <v>110</v>
      </c>
      <c r="H1334" s="37">
        <v>176873.20193510561</v>
      </c>
      <c r="I1334" s="37">
        <v>15023.947353988133</v>
      </c>
      <c r="J1334" s="37">
        <v>8756.2799601837305</v>
      </c>
      <c r="K1334" s="37">
        <v>1895.8819025890687</v>
      </c>
      <c r="L1334" s="37">
        <v>25676.109216760939</v>
      </c>
    </row>
    <row r="1335" spans="1:12" x14ac:dyDescent="0.25">
      <c r="A1335" t="s">
        <v>10</v>
      </c>
      <c r="B1335" t="s">
        <v>12</v>
      </c>
      <c r="C1335" t="s">
        <v>26</v>
      </c>
      <c r="D1335" t="s">
        <v>1195</v>
      </c>
      <c r="E1335" t="s">
        <v>1196</v>
      </c>
      <c r="F1335" t="s">
        <v>193</v>
      </c>
      <c r="G1335">
        <v>110</v>
      </c>
      <c r="H1335" s="37">
        <v>2246.6782430931316</v>
      </c>
      <c r="I1335" s="37">
        <v>218.82064352654515</v>
      </c>
      <c r="J1335" s="37">
        <v>127.5333819162629</v>
      </c>
      <c r="K1335" s="37">
        <v>22.323276912659153</v>
      </c>
      <c r="L1335" s="37">
        <v>368.67730235546719</v>
      </c>
    </row>
    <row r="1336" spans="1:12" x14ac:dyDescent="0.25">
      <c r="A1336" t="s">
        <v>10</v>
      </c>
      <c r="B1336" t="s">
        <v>12</v>
      </c>
      <c r="C1336" t="s">
        <v>26</v>
      </c>
      <c r="D1336" t="s">
        <v>1199</v>
      </c>
      <c r="E1336" t="s">
        <v>1200</v>
      </c>
      <c r="F1336" t="s">
        <v>193</v>
      </c>
      <c r="G1336">
        <v>44</v>
      </c>
      <c r="H1336" s="37">
        <v>1965685.6247956194</v>
      </c>
      <c r="I1336" s="37">
        <v>150846.5565373846</v>
      </c>
      <c r="J1336" s="37">
        <v>87916.620642337017</v>
      </c>
      <c r="K1336" s="37">
        <v>24232.00981852951</v>
      </c>
      <c r="L1336" s="37">
        <v>262995.18699825031</v>
      </c>
    </row>
    <row r="1337" spans="1:12" x14ac:dyDescent="0.25">
      <c r="A1337" t="s">
        <v>10</v>
      </c>
      <c r="B1337" t="s">
        <v>12</v>
      </c>
      <c r="C1337" t="s">
        <v>26</v>
      </c>
      <c r="D1337" t="s">
        <v>1201</v>
      </c>
      <c r="E1337" t="s">
        <v>1202</v>
      </c>
      <c r="F1337" t="s">
        <v>193</v>
      </c>
      <c r="G1337">
        <v>110</v>
      </c>
      <c r="H1337" s="37">
        <v>1981.8429293224738</v>
      </c>
      <c r="I1337" s="37">
        <v>193.0263697065144</v>
      </c>
      <c r="J1337" s="37">
        <v>112.49992382324895</v>
      </c>
      <c r="K1337" s="37">
        <v>19.691840006316045</v>
      </c>
      <c r="L1337" s="37">
        <v>325.21813353607945</v>
      </c>
    </row>
    <row r="1338" spans="1:12" x14ac:dyDescent="0.25">
      <c r="A1338" t="s">
        <v>10</v>
      </c>
      <c r="B1338" t="s">
        <v>12</v>
      </c>
      <c r="C1338" t="s">
        <v>26</v>
      </c>
      <c r="D1338" t="s">
        <v>1203</v>
      </c>
      <c r="E1338" t="s">
        <v>1204</v>
      </c>
      <c r="F1338" t="s">
        <v>193</v>
      </c>
      <c r="G1338">
        <v>44</v>
      </c>
      <c r="H1338" s="37">
        <v>4608058.2205262845</v>
      </c>
      <c r="I1338" s="37">
        <v>355843.6819462991</v>
      </c>
      <c r="J1338" s="37">
        <v>207393.35860074806</v>
      </c>
      <c r="K1338" s="37">
        <v>54257.197093014511</v>
      </c>
      <c r="L1338" s="37">
        <v>617494.23764006875</v>
      </c>
    </row>
    <row r="1339" spans="1:12" x14ac:dyDescent="0.25">
      <c r="A1339" t="s">
        <v>10</v>
      </c>
      <c r="B1339" t="s">
        <v>12</v>
      </c>
      <c r="C1339" t="s">
        <v>26</v>
      </c>
      <c r="D1339" t="s">
        <v>1205</v>
      </c>
      <c r="E1339" t="s">
        <v>1206</v>
      </c>
      <c r="F1339" t="s">
        <v>193</v>
      </c>
      <c r="G1339">
        <v>44</v>
      </c>
      <c r="H1339" s="37">
        <v>1015390.5612402608</v>
      </c>
      <c r="I1339" s="37">
        <v>78406.234810793481</v>
      </c>
      <c r="J1339" s="37">
        <v>45696.84161233226</v>
      </c>
      <c r="K1339" s="37">
        <v>11924.384912113774</v>
      </c>
      <c r="L1339" s="37">
        <v>136027.46133523932</v>
      </c>
    </row>
    <row r="1340" spans="1:12" x14ac:dyDescent="0.25">
      <c r="A1340" t="s">
        <v>10</v>
      </c>
      <c r="B1340" t="s">
        <v>12</v>
      </c>
      <c r="C1340" t="s">
        <v>26</v>
      </c>
      <c r="D1340" t="s">
        <v>1209</v>
      </c>
      <c r="E1340" t="s">
        <v>1210</v>
      </c>
      <c r="F1340" t="s">
        <v>193</v>
      </c>
      <c r="G1340">
        <v>44</v>
      </c>
      <c r="H1340" s="37">
        <v>2839287.7549103051</v>
      </c>
      <c r="I1340" s="37">
        <v>217998.69295489287</v>
      </c>
      <c r="J1340" s="37">
        <v>127054.33142778173</v>
      </c>
      <c r="K1340" s="37">
        <v>33530.755951947758</v>
      </c>
      <c r="L1340" s="37">
        <v>378583.78033461783</v>
      </c>
    </row>
    <row r="1341" spans="1:12" x14ac:dyDescent="0.25">
      <c r="A1341" t="s">
        <v>10</v>
      </c>
      <c r="B1341" t="s">
        <v>12</v>
      </c>
      <c r="C1341" t="s">
        <v>26</v>
      </c>
      <c r="D1341" t="s">
        <v>1213</v>
      </c>
      <c r="E1341" t="s">
        <v>1214</v>
      </c>
      <c r="F1341" t="s">
        <v>193</v>
      </c>
      <c r="G1341">
        <v>110</v>
      </c>
      <c r="H1341" s="37">
        <v>1630752.0354234981</v>
      </c>
      <c r="I1341" s="37">
        <v>125170.16766630459</v>
      </c>
      <c r="J1341" s="37">
        <v>72951.868435452256</v>
      </c>
      <c r="K1341" s="37">
        <v>19322.9576205925</v>
      </c>
      <c r="L1341" s="37">
        <v>217444.99372234975</v>
      </c>
    </row>
    <row r="1342" spans="1:12" x14ac:dyDescent="0.25">
      <c r="A1342" t="s">
        <v>10</v>
      </c>
      <c r="B1342" t="s">
        <v>12</v>
      </c>
      <c r="C1342" t="s">
        <v>26</v>
      </c>
      <c r="D1342" t="s">
        <v>1219</v>
      </c>
      <c r="E1342" t="s">
        <v>1220</v>
      </c>
      <c r="F1342" t="s">
        <v>193</v>
      </c>
      <c r="G1342">
        <v>110</v>
      </c>
      <c r="H1342" s="37">
        <v>5173032.9076009374</v>
      </c>
      <c r="I1342" s="37">
        <v>388577.58604010032</v>
      </c>
      <c r="J1342" s="37">
        <v>226471.38261678873</v>
      </c>
      <c r="K1342" s="37">
        <v>77176.490473084559</v>
      </c>
      <c r="L1342" s="37">
        <v>692225.45912997355</v>
      </c>
    </row>
    <row r="1343" spans="1:12" x14ac:dyDescent="0.25">
      <c r="A1343" t="s">
        <v>10</v>
      </c>
      <c r="B1343" t="s">
        <v>12</v>
      </c>
      <c r="C1343" t="s">
        <v>26</v>
      </c>
      <c r="D1343" t="s">
        <v>1221</v>
      </c>
      <c r="E1343" t="s">
        <v>1222</v>
      </c>
      <c r="F1343" t="s">
        <v>193</v>
      </c>
      <c r="G1343">
        <v>110</v>
      </c>
      <c r="H1343" s="37">
        <v>269635.85713610164</v>
      </c>
      <c r="I1343" s="37">
        <v>22639.286119063472</v>
      </c>
      <c r="J1343" s="37">
        <v>13194.663338899356</v>
      </c>
      <c r="K1343" s="37">
        <v>3074.6191295407357</v>
      </c>
      <c r="L1343" s="37">
        <v>38908.568587503556</v>
      </c>
    </row>
    <row r="1344" spans="1:12" x14ac:dyDescent="0.25">
      <c r="A1344" t="s">
        <v>10</v>
      </c>
      <c r="B1344" t="s">
        <v>12</v>
      </c>
      <c r="C1344" t="s">
        <v>26</v>
      </c>
      <c r="D1344" t="s">
        <v>1223</v>
      </c>
      <c r="E1344" t="s">
        <v>1224</v>
      </c>
      <c r="F1344" t="s">
        <v>193</v>
      </c>
      <c r="G1344">
        <v>110</v>
      </c>
      <c r="H1344" s="37">
        <v>641350.96207429701</v>
      </c>
      <c r="I1344" s="37">
        <v>51513.422954259717</v>
      </c>
      <c r="J1344" s="37">
        <v>30023.131901824523</v>
      </c>
      <c r="K1344" s="37">
        <v>7499.1670976785217</v>
      </c>
      <c r="L1344" s="37">
        <v>89035.721953762695</v>
      </c>
    </row>
    <row r="1345" spans="1:12" x14ac:dyDescent="0.25">
      <c r="A1345" t="s">
        <v>10</v>
      </c>
      <c r="B1345" t="s">
        <v>12</v>
      </c>
      <c r="C1345" t="s">
        <v>26</v>
      </c>
      <c r="D1345" t="s">
        <v>1225</v>
      </c>
      <c r="E1345" t="s">
        <v>1226</v>
      </c>
      <c r="F1345" t="s">
        <v>193</v>
      </c>
      <c r="G1345">
        <v>110</v>
      </c>
      <c r="H1345" s="37">
        <v>1588365.3936631454</v>
      </c>
      <c r="I1345" s="37">
        <v>117521.18474576733</v>
      </c>
      <c r="J1345" s="37">
        <v>68493.876518626654</v>
      </c>
      <c r="K1345" s="37">
        <v>27054.42527035407</v>
      </c>
      <c r="L1345" s="37">
        <v>213069.48653474866</v>
      </c>
    </row>
    <row r="1346" spans="1:12" x14ac:dyDescent="0.25">
      <c r="A1346" t="s">
        <v>10</v>
      </c>
      <c r="B1346" t="s">
        <v>12</v>
      </c>
      <c r="C1346" t="s">
        <v>26</v>
      </c>
      <c r="D1346" t="s">
        <v>1227</v>
      </c>
      <c r="E1346" t="s">
        <v>1228</v>
      </c>
      <c r="F1346" t="s">
        <v>193</v>
      </c>
      <c r="G1346">
        <v>66</v>
      </c>
      <c r="H1346" s="37">
        <v>986604.02254512627</v>
      </c>
      <c r="I1346" s="37">
        <v>75374.27910342082</v>
      </c>
      <c r="J1346" s="37">
        <v>43929.752552772523</v>
      </c>
      <c r="K1346" s="37">
        <v>12814.759189219891</v>
      </c>
      <c r="L1346" s="37">
        <v>132118.79084541302</v>
      </c>
    </row>
    <row r="1347" spans="1:12" x14ac:dyDescent="0.25">
      <c r="A1347" t="s">
        <v>10</v>
      </c>
      <c r="B1347" t="s">
        <v>12</v>
      </c>
      <c r="C1347" t="s">
        <v>26</v>
      </c>
      <c r="D1347" t="s">
        <v>1231</v>
      </c>
      <c r="E1347" t="s">
        <v>1232</v>
      </c>
      <c r="F1347" t="s">
        <v>193</v>
      </c>
      <c r="G1347">
        <v>44</v>
      </c>
      <c r="H1347" s="37">
        <v>679628.27796774544</v>
      </c>
      <c r="I1347" s="37">
        <v>52368.800585327517</v>
      </c>
      <c r="J1347" s="37">
        <v>30521.664400164278</v>
      </c>
      <c r="K1347" s="37">
        <v>7880.2055473429027</v>
      </c>
      <c r="L1347" s="37">
        <v>90770.670532834192</v>
      </c>
    </row>
    <row r="1348" spans="1:12" x14ac:dyDescent="0.25">
      <c r="A1348" t="s">
        <v>10</v>
      </c>
      <c r="B1348" t="s">
        <v>12</v>
      </c>
      <c r="C1348" t="s">
        <v>26</v>
      </c>
      <c r="D1348" t="s">
        <v>1239</v>
      </c>
      <c r="E1348" t="s">
        <v>1240</v>
      </c>
      <c r="F1348" t="s">
        <v>193</v>
      </c>
      <c r="G1348">
        <v>66</v>
      </c>
      <c r="H1348" s="37">
        <v>7397.3386713489344</v>
      </c>
      <c r="I1348" s="37">
        <v>720.48163257228498</v>
      </c>
      <c r="J1348" s="37">
        <v>419.91220631497293</v>
      </c>
      <c r="K1348" s="37">
        <v>73.500885177886673</v>
      </c>
      <c r="L1348" s="37">
        <v>1213.8947240651446</v>
      </c>
    </row>
    <row r="1349" spans="1:12" x14ac:dyDescent="0.25">
      <c r="A1349" t="s">
        <v>10</v>
      </c>
      <c r="B1349" t="s">
        <v>12</v>
      </c>
      <c r="C1349" t="s">
        <v>26</v>
      </c>
      <c r="D1349" t="s">
        <v>1241</v>
      </c>
      <c r="E1349" t="s">
        <v>1242</v>
      </c>
      <c r="F1349" t="s">
        <v>193</v>
      </c>
      <c r="G1349">
        <v>44</v>
      </c>
      <c r="H1349" s="37">
        <v>3727.1352476558377</v>
      </c>
      <c r="I1349" s="37">
        <v>292.84293570729631</v>
      </c>
      <c r="J1349" s="37">
        <v>170.67516738432232</v>
      </c>
      <c r="K1349" s="37">
        <v>40.649035160189683</v>
      </c>
      <c r="L1349" s="37">
        <v>504.1671382518083</v>
      </c>
    </row>
    <row r="1350" spans="1:12" x14ac:dyDescent="0.25">
      <c r="A1350" t="s">
        <v>10</v>
      </c>
      <c r="B1350" t="s">
        <v>12</v>
      </c>
      <c r="C1350" t="s">
        <v>26</v>
      </c>
      <c r="D1350" t="s">
        <v>1244</v>
      </c>
      <c r="E1350" t="s">
        <v>1245</v>
      </c>
      <c r="F1350" t="s">
        <v>193</v>
      </c>
      <c r="G1350">
        <v>44</v>
      </c>
      <c r="H1350" s="37">
        <v>962857.13037827832</v>
      </c>
      <c r="I1350" s="37">
        <v>74196.287908700964</v>
      </c>
      <c r="J1350" s="37">
        <v>43243.193924166684</v>
      </c>
      <c r="K1350" s="37">
        <v>11161.90596683317</v>
      </c>
      <c r="L1350" s="37">
        <v>128601.38779970098</v>
      </c>
    </row>
    <row r="1351" spans="1:12" x14ac:dyDescent="0.25">
      <c r="A1351" t="s">
        <v>10</v>
      </c>
      <c r="B1351" t="s">
        <v>12</v>
      </c>
      <c r="C1351" t="s">
        <v>26</v>
      </c>
      <c r="D1351" t="s">
        <v>1254</v>
      </c>
      <c r="E1351" t="s">
        <v>1255</v>
      </c>
      <c r="F1351" t="s">
        <v>193</v>
      </c>
      <c r="G1351">
        <v>44</v>
      </c>
      <c r="H1351" s="37">
        <v>2301452.9303652272</v>
      </c>
      <c r="I1351" s="37">
        <v>178858.07981955016</v>
      </c>
      <c r="J1351" s="37">
        <v>104242.33945582552</v>
      </c>
      <c r="K1351" s="37">
        <v>28530.666724224593</v>
      </c>
      <c r="L1351" s="37">
        <v>311631.08599960047</v>
      </c>
    </row>
    <row r="1352" spans="1:12" x14ac:dyDescent="0.25">
      <c r="A1352" t="s">
        <v>10</v>
      </c>
      <c r="B1352" t="s">
        <v>12</v>
      </c>
      <c r="C1352" t="s">
        <v>26</v>
      </c>
      <c r="D1352" t="s">
        <v>1256</v>
      </c>
      <c r="E1352" t="s">
        <v>1257</v>
      </c>
      <c r="F1352" t="s">
        <v>193</v>
      </c>
      <c r="G1352">
        <v>110</v>
      </c>
      <c r="H1352" s="37">
        <v>1232322.5686685278</v>
      </c>
      <c r="I1352" s="37">
        <v>90617.746074972572</v>
      </c>
      <c r="J1352" s="37">
        <v>52813.973271989096</v>
      </c>
      <c r="K1352" s="37">
        <v>21737.64803959792</v>
      </c>
      <c r="L1352" s="37">
        <v>165169.36738655943</v>
      </c>
    </row>
    <row r="1353" spans="1:12" x14ac:dyDescent="0.25">
      <c r="A1353" t="s">
        <v>10</v>
      </c>
      <c r="B1353" t="s">
        <v>12</v>
      </c>
      <c r="C1353" t="s">
        <v>26</v>
      </c>
      <c r="D1353" t="s">
        <v>1258</v>
      </c>
      <c r="E1353" t="s">
        <v>1259</v>
      </c>
      <c r="F1353" t="s">
        <v>193</v>
      </c>
      <c r="G1353">
        <v>110</v>
      </c>
      <c r="H1353" s="37">
        <v>1964348.2288946905</v>
      </c>
      <c r="I1353" s="37">
        <v>148521.90120928801</v>
      </c>
      <c r="J1353" s="37">
        <v>86561.761470899626</v>
      </c>
      <c r="K1353" s="37">
        <v>27201.534629913393</v>
      </c>
      <c r="L1353" s="37">
        <v>262285.1973101006</v>
      </c>
    </row>
    <row r="1354" spans="1:12" x14ac:dyDescent="0.25">
      <c r="A1354" t="s">
        <v>10</v>
      </c>
      <c r="B1354" t="s">
        <v>12</v>
      </c>
      <c r="C1354" t="s">
        <v>26</v>
      </c>
      <c r="D1354" t="s">
        <v>1260</v>
      </c>
      <c r="E1354" t="s">
        <v>1261</v>
      </c>
      <c r="F1354" t="s">
        <v>193</v>
      </c>
      <c r="G1354">
        <v>110</v>
      </c>
      <c r="H1354" s="37">
        <v>1102557.420986583</v>
      </c>
      <c r="I1354" s="37">
        <v>84304.206300609454</v>
      </c>
      <c r="J1354" s="37">
        <v>49134.306370773389</v>
      </c>
      <c r="K1354" s="37">
        <v>14824.645784384578</v>
      </c>
      <c r="L1354" s="37">
        <v>148263.15845576752</v>
      </c>
    </row>
    <row r="1355" spans="1:12" x14ac:dyDescent="0.25">
      <c r="A1355" t="s">
        <v>10</v>
      </c>
      <c r="B1355" t="s">
        <v>12</v>
      </c>
      <c r="C1355" t="s">
        <v>26</v>
      </c>
      <c r="D1355" t="s">
        <v>1262</v>
      </c>
      <c r="E1355" t="s">
        <v>1263</v>
      </c>
      <c r="F1355" t="s">
        <v>193</v>
      </c>
      <c r="G1355">
        <v>110</v>
      </c>
      <c r="H1355" s="37">
        <v>1991246.6352614765</v>
      </c>
      <c r="I1355" s="37">
        <v>151338.84472075943</v>
      </c>
      <c r="J1355" s="37">
        <v>88203.536793808831</v>
      </c>
      <c r="K1355" s="37">
        <v>26204.423170575566</v>
      </c>
      <c r="L1355" s="37">
        <v>265746.80468514276</v>
      </c>
    </row>
    <row r="1356" spans="1:12" x14ac:dyDescent="0.25">
      <c r="A1356" t="s">
        <v>10</v>
      </c>
      <c r="B1356" t="s">
        <v>12</v>
      </c>
      <c r="C1356" t="s">
        <v>26</v>
      </c>
      <c r="D1356" t="s">
        <v>1264</v>
      </c>
      <c r="E1356" t="s">
        <v>1265</v>
      </c>
      <c r="F1356" t="s">
        <v>193</v>
      </c>
      <c r="G1356">
        <v>66</v>
      </c>
      <c r="H1356" s="37">
        <v>395613.41259299545</v>
      </c>
      <c r="I1356" s="37">
        <v>30804.379613081004</v>
      </c>
      <c r="J1356" s="37">
        <v>17953.45560900895</v>
      </c>
      <c r="K1356" s="37">
        <v>4604.8247092820948</v>
      </c>
      <c r="L1356" s="37">
        <v>53362.659931372051</v>
      </c>
    </row>
    <row r="1357" spans="1:12" x14ac:dyDescent="0.25">
      <c r="A1357" t="s">
        <v>10</v>
      </c>
      <c r="B1357" t="s">
        <v>12</v>
      </c>
      <c r="C1357" t="s">
        <v>26</v>
      </c>
      <c r="D1357" t="s">
        <v>1266</v>
      </c>
      <c r="E1357" t="s">
        <v>1267</v>
      </c>
      <c r="F1357" t="s">
        <v>193</v>
      </c>
      <c r="G1357">
        <v>66</v>
      </c>
      <c r="H1357" s="37">
        <v>3473642.535370728</v>
      </c>
      <c r="I1357" s="37">
        <v>264237.95931849442</v>
      </c>
      <c r="J1357" s="37">
        <v>154003.57132416329</v>
      </c>
      <c r="K1357" s="37">
        <v>45336.137088454307</v>
      </c>
      <c r="L1357" s="37">
        <v>463577.66773111088</v>
      </c>
    </row>
    <row r="1358" spans="1:12" x14ac:dyDescent="0.25">
      <c r="A1358" t="s">
        <v>10</v>
      </c>
      <c r="B1358" t="s">
        <v>12</v>
      </c>
      <c r="C1358" t="s">
        <v>26</v>
      </c>
      <c r="D1358" t="s">
        <v>1268</v>
      </c>
      <c r="E1358" t="s">
        <v>1269</v>
      </c>
      <c r="F1358" t="s">
        <v>193</v>
      </c>
      <c r="G1358">
        <v>110</v>
      </c>
      <c r="H1358" s="37">
        <v>583235.54848576314</v>
      </c>
      <c r="I1358" s="37">
        <v>44846.627773027358</v>
      </c>
      <c r="J1358" s="37">
        <v>26137.580144444411</v>
      </c>
      <c r="K1358" s="37">
        <v>6987.607888772317</v>
      </c>
      <c r="L1358" s="37">
        <v>77971.815806244049</v>
      </c>
    </row>
    <row r="1359" spans="1:12" x14ac:dyDescent="0.25">
      <c r="A1359" t="s">
        <v>10</v>
      </c>
      <c r="B1359" t="s">
        <v>12</v>
      </c>
      <c r="C1359" t="s">
        <v>26</v>
      </c>
      <c r="D1359" t="s">
        <v>1274</v>
      </c>
      <c r="E1359" t="s">
        <v>1275</v>
      </c>
      <c r="F1359" t="s">
        <v>193</v>
      </c>
      <c r="G1359">
        <v>110</v>
      </c>
      <c r="H1359" s="37">
        <v>1093530.3616065863</v>
      </c>
      <c r="I1359" s="37">
        <v>85211.392153768742</v>
      </c>
      <c r="J1359" s="37">
        <v>49663.033816298703</v>
      </c>
      <c r="K1359" s="37">
        <v>13037.379914984411</v>
      </c>
      <c r="L1359" s="37">
        <v>147911.80588505158</v>
      </c>
    </row>
    <row r="1360" spans="1:12" x14ac:dyDescent="0.25">
      <c r="A1360" t="s">
        <v>10</v>
      </c>
      <c r="B1360" t="s">
        <v>12</v>
      </c>
      <c r="C1360" t="s">
        <v>26</v>
      </c>
      <c r="D1360" t="s">
        <v>1276</v>
      </c>
      <c r="E1360" t="s">
        <v>1277</v>
      </c>
      <c r="F1360" t="s">
        <v>193</v>
      </c>
      <c r="G1360">
        <v>44</v>
      </c>
      <c r="H1360" s="37">
        <v>89449.7093182557</v>
      </c>
      <c r="I1360" s="37">
        <v>6934.9671385299926</v>
      </c>
      <c r="J1360" s="37">
        <v>4041.8481474193582</v>
      </c>
      <c r="K1360" s="37">
        <v>1015.1514056463149</v>
      </c>
      <c r="L1360" s="37">
        <v>11991.966691595668</v>
      </c>
    </row>
    <row r="1361" spans="1:12" x14ac:dyDescent="0.25">
      <c r="A1361" t="s">
        <v>10</v>
      </c>
      <c r="B1361" t="s">
        <v>12</v>
      </c>
      <c r="C1361" t="s">
        <v>26</v>
      </c>
      <c r="D1361" t="s">
        <v>1278</v>
      </c>
      <c r="E1361" t="s">
        <v>1279</v>
      </c>
      <c r="F1361" t="s">
        <v>193</v>
      </c>
      <c r="G1361">
        <v>44</v>
      </c>
      <c r="H1361" s="37">
        <v>3219192.8148412658</v>
      </c>
      <c r="I1361" s="37">
        <v>245380.80238406255</v>
      </c>
      <c r="J1361" s="37">
        <v>143013.21429744083</v>
      </c>
      <c r="K1361" s="37">
        <v>39588.973578186371</v>
      </c>
      <c r="L1361" s="37">
        <v>427982.9902596905</v>
      </c>
    </row>
    <row r="1362" spans="1:12" x14ac:dyDescent="0.25">
      <c r="A1362" t="s">
        <v>10</v>
      </c>
      <c r="B1362" t="s">
        <v>12</v>
      </c>
      <c r="C1362" t="s">
        <v>26</v>
      </c>
      <c r="D1362" t="s">
        <v>1282</v>
      </c>
      <c r="E1362" t="s">
        <v>1283</v>
      </c>
      <c r="F1362" t="s">
        <v>193</v>
      </c>
      <c r="G1362">
        <v>44</v>
      </c>
      <c r="H1362" s="37">
        <v>1691461.732939261</v>
      </c>
      <c r="I1362" s="37">
        <v>131174.9449676458</v>
      </c>
      <c r="J1362" s="37">
        <v>76451.581920213663</v>
      </c>
      <c r="K1362" s="37">
        <v>22129.170912486479</v>
      </c>
      <c r="L1362" s="37">
        <v>229755.69780034578</v>
      </c>
    </row>
    <row r="1363" spans="1:12" x14ac:dyDescent="0.25">
      <c r="A1363" t="s">
        <v>10</v>
      </c>
      <c r="B1363" t="s">
        <v>12</v>
      </c>
      <c r="C1363" t="s">
        <v>26</v>
      </c>
      <c r="D1363" t="s">
        <v>1284</v>
      </c>
      <c r="E1363" t="s">
        <v>1285</v>
      </c>
      <c r="F1363" t="s">
        <v>193</v>
      </c>
      <c r="G1363">
        <v>66</v>
      </c>
      <c r="H1363" s="37">
        <v>3404388.8209760562</v>
      </c>
      <c r="I1363" s="37">
        <v>262398.45921899559</v>
      </c>
      <c r="J1363" s="37">
        <v>152931.47106459108</v>
      </c>
      <c r="K1363" s="37">
        <v>43516.003790443647</v>
      </c>
      <c r="L1363" s="37">
        <v>458845.93407402816</v>
      </c>
    </row>
    <row r="1364" spans="1:12" x14ac:dyDescent="0.25">
      <c r="A1364" t="s">
        <v>10</v>
      </c>
      <c r="B1364" t="s">
        <v>12</v>
      </c>
      <c r="C1364" t="s">
        <v>26</v>
      </c>
      <c r="D1364" t="s">
        <v>1286</v>
      </c>
      <c r="E1364" t="s">
        <v>1287</v>
      </c>
      <c r="F1364" t="s">
        <v>193</v>
      </c>
      <c r="G1364">
        <v>66</v>
      </c>
      <c r="H1364" s="37">
        <v>1005687.7912587604</v>
      </c>
      <c r="I1364" s="37">
        <v>77322.209933630933</v>
      </c>
      <c r="J1364" s="37">
        <v>45065.048576547713</v>
      </c>
      <c r="K1364" s="37">
        <v>12570.078264116521</v>
      </c>
      <c r="L1364" s="37">
        <v>134957.3367742952</v>
      </c>
    </row>
    <row r="1365" spans="1:12" x14ac:dyDescent="0.25">
      <c r="A1365" t="s">
        <v>10</v>
      </c>
      <c r="B1365" t="s">
        <v>12</v>
      </c>
      <c r="C1365" t="s">
        <v>26</v>
      </c>
      <c r="D1365" t="s">
        <v>1288</v>
      </c>
      <c r="E1365" t="s">
        <v>1289</v>
      </c>
      <c r="F1365" t="s">
        <v>193</v>
      </c>
      <c r="G1365">
        <v>110</v>
      </c>
      <c r="H1365" s="37">
        <v>65799.061946757211</v>
      </c>
      <c r="I1365" s="37">
        <v>5453.8902888905495</v>
      </c>
      <c r="J1365" s="37">
        <v>3178.6446741625546</v>
      </c>
      <c r="K1365" s="37">
        <v>732.32933905387881</v>
      </c>
      <c r="L1365" s="37">
        <v>9364.864302106982</v>
      </c>
    </row>
    <row r="1366" spans="1:12" x14ac:dyDescent="0.25">
      <c r="A1366" t="s">
        <v>10</v>
      </c>
      <c r="B1366" t="s">
        <v>12</v>
      </c>
      <c r="C1366" t="s">
        <v>26</v>
      </c>
      <c r="D1366" t="s">
        <v>1292</v>
      </c>
      <c r="E1366" t="s">
        <v>1293</v>
      </c>
      <c r="F1366" t="s">
        <v>193</v>
      </c>
      <c r="G1366">
        <v>110</v>
      </c>
      <c r="H1366" s="37">
        <v>2246.6782430931316</v>
      </c>
      <c r="I1366" s="37">
        <v>218.82064352654515</v>
      </c>
      <c r="J1366" s="37">
        <v>127.5333819162629</v>
      </c>
      <c r="K1366" s="37">
        <v>22.323276912659153</v>
      </c>
      <c r="L1366" s="37">
        <v>368.67730235546719</v>
      </c>
    </row>
    <row r="1367" spans="1:12" x14ac:dyDescent="0.25">
      <c r="A1367" t="s">
        <v>10</v>
      </c>
      <c r="B1367" t="s">
        <v>12</v>
      </c>
      <c r="C1367" t="s">
        <v>26</v>
      </c>
      <c r="D1367" t="s">
        <v>1294</v>
      </c>
      <c r="E1367" t="s">
        <v>1295</v>
      </c>
      <c r="F1367" t="s">
        <v>193</v>
      </c>
      <c r="G1367">
        <v>110</v>
      </c>
      <c r="H1367" s="37">
        <v>1734529.0263501073</v>
      </c>
      <c r="I1367" s="37">
        <v>130533.95117434586</v>
      </c>
      <c r="J1367" s="37">
        <v>76077.996937876509</v>
      </c>
      <c r="K1367" s="37">
        <v>24944.620809035696</v>
      </c>
      <c r="L1367" s="37">
        <v>231556.56892125745</v>
      </c>
    </row>
    <row r="1368" spans="1:12" x14ac:dyDescent="0.25">
      <c r="A1368" t="s">
        <v>10</v>
      </c>
      <c r="B1368" t="s">
        <v>12</v>
      </c>
      <c r="C1368" t="s">
        <v>26</v>
      </c>
      <c r="D1368" t="s">
        <v>1296</v>
      </c>
      <c r="E1368" t="s">
        <v>1297</v>
      </c>
      <c r="F1368" t="s">
        <v>193</v>
      </c>
      <c r="G1368">
        <v>110</v>
      </c>
      <c r="H1368" s="37">
        <v>2822031.4571722508</v>
      </c>
      <c r="I1368" s="37">
        <v>217594.13153002961</v>
      </c>
      <c r="J1368" s="37">
        <v>126818.54431979291</v>
      </c>
      <c r="K1368" s="37">
        <v>37409.551631804017</v>
      </c>
      <c r="L1368" s="37">
        <v>381822.22748162551</v>
      </c>
    </row>
    <row r="1369" spans="1:12" x14ac:dyDescent="0.25">
      <c r="A1369" t="s">
        <v>10</v>
      </c>
      <c r="B1369" t="s">
        <v>12</v>
      </c>
      <c r="C1369" t="s">
        <v>26</v>
      </c>
      <c r="D1369" t="s">
        <v>1298</v>
      </c>
      <c r="E1369" t="s">
        <v>1299</v>
      </c>
      <c r="F1369" t="s">
        <v>193</v>
      </c>
      <c r="G1369">
        <v>110</v>
      </c>
      <c r="H1369" s="37">
        <v>3469419.7468289379</v>
      </c>
      <c r="I1369" s="37">
        <v>255153.49293954452</v>
      </c>
      <c r="J1369" s="37">
        <v>148708.94874404269</v>
      </c>
      <c r="K1369" s="37">
        <v>60977.299691778484</v>
      </c>
      <c r="L1369" s="37">
        <v>464839.74137536599</v>
      </c>
    </row>
    <row r="1370" spans="1:12" x14ac:dyDescent="0.25">
      <c r="A1370" t="s">
        <v>10</v>
      </c>
      <c r="B1370" t="s">
        <v>12</v>
      </c>
      <c r="C1370" t="s">
        <v>26</v>
      </c>
      <c r="D1370" t="s">
        <v>1300</v>
      </c>
      <c r="E1370" t="s">
        <v>1301</v>
      </c>
      <c r="F1370" t="s">
        <v>193</v>
      </c>
      <c r="G1370">
        <v>110</v>
      </c>
      <c r="H1370" s="37">
        <v>82910.043522431341</v>
      </c>
      <c r="I1370" s="37">
        <v>6283.2572361559332</v>
      </c>
      <c r="J1370" s="37">
        <v>3662.0175860125737</v>
      </c>
      <c r="K1370" s="37">
        <v>1145.3862880330835</v>
      </c>
      <c r="L1370" s="37">
        <v>11090.661110201592</v>
      </c>
    </row>
    <row r="1371" spans="1:12" x14ac:dyDescent="0.25">
      <c r="A1371" t="s">
        <v>10</v>
      </c>
      <c r="B1371" t="s">
        <v>12</v>
      </c>
      <c r="C1371" t="s">
        <v>26</v>
      </c>
      <c r="D1371" t="s">
        <v>1302</v>
      </c>
      <c r="E1371" t="s">
        <v>1303</v>
      </c>
      <c r="F1371" t="s">
        <v>193</v>
      </c>
      <c r="G1371">
        <v>110</v>
      </c>
      <c r="H1371" s="37">
        <v>1035616.3171089157</v>
      </c>
      <c r="I1371" s="37">
        <v>78749.130433080849</v>
      </c>
      <c r="J1371" s="37">
        <v>45896.688563011943</v>
      </c>
      <c r="K1371" s="37">
        <v>14297.753017013445</v>
      </c>
      <c r="L1371" s="37">
        <v>138943.57201310599</v>
      </c>
    </row>
    <row r="1372" spans="1:12" x14ac:dyDescent="0.25">
      <c r="A1372" t="s">
        <v>10</v>
      </c>
      <c r="B1372" t="s">
        <v>12</v>
      </c>
      <c r="C1372" t="s">
        <v>26</v>
      </c>
      <c r="D1372" t="s">
        <v>1304</v>
      </c>
      <c r="E1372" t="s">
        <v>1305</v>
      </c>
      <c r="F1372" t="s">
        <v>193</v>
      </c>
      <c r="G1372">
        <v>66</v>
      </c>
      <c r="H1372" s="37">
        <v>3690604.2117476021</v>
      </c>
      <c r="I1372" s="37">
        <v>283690.77180861641</v>
      </c>
      <c r="J1372" s="37">
        <v>165341.08923228207</v>
      </c>
      <c r="K1372" s="37">
        <v>46517.679553234731</v>
      </c>
      <c r="L1372" s="37">
        <v>495549.54059413372</v>
      </c>
    </row>
    <row r="1373" spans="1:12" x14ac:dyDescent="0.25">
      <c r="A1373" t="s">
        <v>10</v>
      </c>
      <c r="B1373" t="s">
        <v>16</v>
      </c>
      <c r="C1373" t="s">
        <v>24</v>
      </c>
      <c r="D1373" t="s">
        <v>1779</v>
      </c>
      <c r="E1373" t="s">
        <v>1780</v>
      </c>
      <c r="F1373" t="s">
        <v>193</v>
      </c>
      <c r="G1373">
        <v>12</v>
      </c>
      <c r="H1373" s="37">
        <v>717884.02509590215</v>
      </c>
      <c r="I1373" s="37">
        <v>70368.031664007416</v>
      </c>
      <c r="J1373" s="37">
        <v>26205.799598069305</v>
      </c>
      <c r="K1373" s="37">
        <v>8466.3293269426358</v>
      </c>
      <c r="L1373" s="37">
        <v>105040.16058901943</v>
      </c>
    </row>
    <row r="1374" spans="1:12" x14ac:dyDescent="0.25">
      <c r="A1374" t="s">
        <v>10</v>
      </c>
      <c r="B1374" t="s">
        <v>16</v>
      </c>
      <c r="C1374" t="s">
        <v>24</v>
      </c>
      <c r="D1374" t="s">
        <v>1779</v>
      </c>
      <c r="E1374" t="s">
        <v>1780</v>
      </c>
      <c r="F1374" t="s">
        <v>193</v>
      </c>
      <c r="G1374">
        <v>110</v>
      </c>
      <c r="H1374" s="37">
        <v>702727.12960092362</v>
      </c>
      <c r="I1374" s="37">
        <v>58607.069380701745</v>
      </c>
      <c r="J1374" s="37">
        <v>21825.892793962928</v>
      </c>
      <c r="K1374" s="37">
        <v>9451.1571841128589</v>
      </c>
      <c r="L1374" s="37">
        <v>89884.119358777563</v>
      </c>
    </row>
    <row r="1375" spans="1:12" x14ac:dyDescent="0.25">
      <c r="A1375" t="s">
        <v>10</v>
      </c>
      <c r="B1375" t="s">
        <v>16</v>
      </c>
      <c r="C1375" t="s">
        <v>24</v>
      </c>
      <c r="D1375" t="s">
        <v>1779</v>
      </c>
      <c r="E1375" t="s">
        <v>1780</v>
      </c>
      <c r="F1375" t="s">
        <v>193</v>
      </c>
      <c r="G1375">
        <v>220</v>
      </c>
      <c r="H1375" s="37">
        <v>2751503.3924205205</v>
      </c>
      <c r="I1375" s="37">
        <v>230932.32521166597</v>
      </c>
      <c r="J1375" s="37">
        <v>86001.641542412282</v>
      </c>
      <c r="K1375" s="37">
        <v>36890.052070544945</v>
      </c>
      <c r="L1375" s="37">
        <v>353824.01882462326</v>
      </c>
    </row>
    <row r="1376" spans="1:12" x14ac:dyDescent="0.25">
      <c r="A1376" t="s">
        <v>10</v>
      </c>
      <c r="B1376" t="s">
        <v>16</v>
      </c>
      <c r="C1376" t="s">
        <v>24</v>
      </c>
      <c r="D1376" t="s">
        <v>1913</v>
      </c>
      <c r="E1376" t="s">
        <v>1914</v>
      </c>
      <c r="F1376" t="s">
        <v>193</v>
      </c>
      <c r="G1376">
        <v>110</v>
      </c>
      <c r="H1376" s="37">
        <v>917407.12017656129</v>
      </c>
      <c r="I1376" s="37">
        <v>76214.328364017245</v>
      </c>
      <c r="J1376" s="37">
        <v>28383.022352328557</v>
      </c>
      <c r="K1376" s="37">
        <v>10921.399694827114</v>
      </c>
      <c r="L1376" s="37">
        <v>115518.75041117299</v>
      </c>
    </row>
    <row r="1377" spans="1:12" x14ac:dyDescent="0.25">
      <c r="A1377" t="s">
        <v>10</v>
      </c>
      <c r="B1377" t="s">
        <v>16</v>
      </c>
      <c r="C1377" t="s">
        <v>3785</v>
      </c>
      <c r="D1377" t="s">
        <v>2184</v>
      </c>
      <c r="E1377" t="s">
        <v>2185</v>
      </c>
      <c r="F1377" t="s">
        <v>193</v>
      </c>
      <c r="G1377">
        <v>110</v>
      </c>
      <c r="H1377" s="37">
        <v>4357058.2565789605</v>
      </c>
      <c r="I1377" s="37">
        <v>332899.32419187826</v>
      </c>
      <c r="J1377" s="37">
        <v>123975.23093668208</v>
      </c>
      <c r="K1377" s="37">
        <v>37471.233322928747</v>
      </c>
      <c r="L1377" s="37">
        <v>494345.78845148918</v>
      </c>
    </row>
    <row r="1378" spans="1:12" x14ac:dyDescent="0.25">
      <c r="A1378" t="s">
        <v>10</v>
      </c>
      <c r="B1378" t="s">
        <v>16</v>
      </c>
      <c r="C1378" t="s">
        <v>26</v>
      </c>
      <c r="D1378" t="s">
        <v>2629</v>
      </c>
      <c r="E1378" t="s">
        <v>2630</v>
      </c>
      <c r="F1378" t="s">
        <v>193</v>
      </c>
      <c r="G1378">
        <v>110</v>
      </c>
      <c r="H1378" s="37">
        <v>4514256.0912891179</v>
      </c>
      <c r="I1378" s="37">
        <v>336613.54841032589</v>
      </c>
      <c r="J1378" s="37">
        <v>125358.44733806909</v>
      </c>
      <c r="K1378" s="37">
        <v>54897.693702156568</v>
      </c>
      <c r="L1378" s="37">
        <v>516869.68945055356</v>
      </c>
    </row>
    <row r="1379" spans="1:12" x14ac:dyDescent="0.25">
      <c r="A1379" t="s">
        <v>10</v>
      </c>
      <c r="B1379" t="s">
        <v>16</v>
      </c>
      <c r="C1379" t="s">
        <v>26</v>
      </c>
      <c r="D1379" t="s">
        <v>2631</v>
      </c>
      <c r="E1379" t="s">
        <v>2632</v>
      </c>
      <c r="F1379" t="s">
        <v>193</v>
      </c>
      <c r="G1379">
        <v>110</v>
      </c>
      <c r="H1379" s="37">
        <v>158885.28809652096</v>
      </c>
      <c r="I1379" s="37">
        <v>14367.286861979688</v>
      </c>
      <c r="J1379" s="37">
        <v>5350.5296562898347</v>
      </c>
      <c r="K1379" s="37">
        <v>1667.014000421613</v>
      </c>
      <c r="L1379" s="37">
        <v>21384.830518691138</v>
      </c>
    </row>
    <row r="1380" spans="1:12" x14ac:dyDescent="0.25">
      <c r="A1380" t="s">
        <v>10</v>
      </c>
      <c r="B1380" t="s">
        <v>16</v>
      </c>
      <c r="C1380" t="s">
        <v>26</v>
      </c>
      <c r="D1380" t="s">
        <v>2866</v>
      </c>
      <c r="E1380" t="s">
        <v>2867</v>
      </c>
      <c r="F1380" t="s">
        <v>193</v>
      </c>
      <c r="G1380">
        <v>110</v>
      </c>
      <c r="H1380" s="37">
        <v>178921.94150140157</v>
      </c>
      <c r="I1380" s="37">
        <v>16118.5440483029</v>
      </c>
      <c r="J1380" s="37">
        <v>6002.7163635803654</v>
      </c>
      <c r="K1380" s="37">
        <v>1833.3582386432849</v>
      </c>
      <c r="L1380" s="37">
        <v>23954.618650526543</v>
      </c>
    </row>
    <row r="1381" spans="1:12" x14ac:dyDescent="0.25">
      <c r="A1381" t="s">
        <v>10</v>
      </c>
      <c r="B1381" t="s">
        <v>16</v>
      </c>
      <c r="C1381" t="s">
        <v>26</v>
      </c>
      <c r="D1381" t="s">
        <v>2962</v>
      </c>
      <c r="E1381" t="s">
        <v>2963</v>
      </c>
      <c r="F1381" t="s">
        <v>193</v>
      </c>
      <c r="G1381">
        <v>110</v>
      </c>
      <c r="H1381" s="37">
        <v>2599277.7598683774</v>
      </c>
      <c r="I1381" s="37">
        <v>192479.42601794604</v>
      </c>
      <c r="J1381" s="37">
        <v>71681.374989456992</v>
      </c>
      <c r="K1381" s="37">
        <v>31827.13328687942</v>
      </c>
      <c r="L1381" s="37">
        <v>295987.93429428304</v>
      </c>
    </row>
    <row r="1382" spans="1:12" x14ac:dyDescent="0.25">
      <c r="A1382" t="s">
        <v>8</v>
      </c>
      <c r="B1382" t="s">
        <v>8</v>
      </c>
      <c r="C1382" t="s">
        <v>24</v>
      </c>
      <c r="D1382" t="s">
        <v>175</v>
      </c>
      <c r="E1382" t="s">
        <v>176</v>
      </c>
      <c r="F1382" t="s">
        <v>177</v>
      </c>
      <c r="G1382">
        <v>22</v>
      </c>
      <c r="H1382" s="37">
        <v>771.55759405690139</v>
      </c>
      <c r="I1382" s="37">
        <v>73.148871977911199</v>
      </c>
      <c r="J1382" s="37">
        <v>17.069377936031479</v>
      </c>
      <c r="K1382" s="37">
        <v>7.4585739876894763</v>
      </c>
      <c r="L1382" s="37">
        <v>97.676823901632162</v>
      </c>
    </row>
    <row r="1383" spans="1:12" x14ac:dyDescent="0.25">
      <c r="A1383" t="s">
        <v>8</v>
      </c>
      <c r="B1383" t="s">
        <v>8</v>
      </c>
      <c r="C1383" t="s">
        <v>24</v>
      </c>
      <c r="D1383" t="s">
        <v>175</v>
      </c>
      <c r="E1383" t="s">
        <v>176</v>
      </c>
      <c r="F1383" t="s">
        <v>177</v>
      </c>
      <c r="G1383">
        <v>220</v>
      </c>
      <c r="H1383" s="37">
        <v>2314.6727821707041</v>
      </c>
      <c r="I1383" s="37">
        <v>219.4466159337336</v>
      </c>
      <c r="J1383" s="37">
        <v>51.208133808094438</v>
      </c>
      <c r="K1383" s="37">
        <v>22.375721963068429</v>
      </c>
      <c r="L1383" s="37">
        <v>293.03047170489651</v>
      </c>
    </row>
    <row r="1384" spans="1:12" x14ac:dyDescent="0.25">
      <c r="A1384" t="s">
        <v>8</v>
      </c>
      <c r="B1384" t="s">
        <v>8</v>
      </c>
      <c r="C1384" t="s">
        <v>24</v>
      </c>
      <c r="D1384" t="s">
        <v>97</v>
      </c>
      <c r="E1384" t="s">
        <v>98</v>
      </c>
      <c r="F1384" t="s">
        <v>99</v>
      </c>
      <c r="G1384">
        <v>220</v>
      </c>
      <c r="H1384" s="37">
        <v>344543.55837736471</v>
      </c>
      <c r="I1384" s="37">
        <v>28142.641547967763</v>
      </c>
      <c r="J1384" s="37">
        <v>6567.1195154668048</v>
      </c>
      <c r="K1384" s="37">
        <v>4482.7367570725082</v>
      </c>
      <c r="L1384" s="37">
        <v>39192.497820507051</v>
      </c>
    </row>
    <row r="1385" spans="1:12" x14ac:dyDescent="0.25">
      <c r="A1385" t="s">
        <v>8</v>
      </c>
      <c r="B1385" t="s">
        <v>8</v>
      </c>
      <c r="C1385" t="s">
        <v>26</v>
      </c>
      <c r="D1385" t="s">
        <v>240</v>
      </c>
      <c r="E1385" t="s">
        <v>241</v>
      </c>
      <c r="F1385" t="s">
        <v>242</v>
      </c>
      <c r="G1385">
        <v>220</v>
      </c>
      <c r="H1385" s="37">
        <v>9277995.2464562096</v>
      </c>
      <c r="I1385" s="37">
        <v>683652.39866915194</v>
      </c>
      <c r="J1385" s="37">
        <v>159531.1158493612</v>
      </c>
      <c r="K1385" s="37">
        <v>107280.65343058504</v>
      </c>
      <c r="L1385" s="37">
        <v>950464.16794910154</v>
      </c>
    </row>
    <row r="1386" spans="1:12" x14ac:dyDescent="0.25">
      <c r="A1386" t="s">
        <v>10</v>
      </c>
      <c r="B1386" t="s">
        <v>12</v>
      </c>
      <c r="C1386" t="s">
        <v>24</v>
      </c>
      <c r="D1386" t="s">
        <v>979</v>
      </c>
      <c r="E1386" t="s">
        <v>980</v>
      </c>
      <c r="F1386" t="s">
        <v>981</v>
      </c>
      <c r="G1386">
        <v>0.11</v>
      </c>
      <c r="H1386" s="37">
        <v>826.77574539621594</v>
      </c>
      <c r="I1386" s="37">
        <v>80.525816821309533</v>
      </c>
      <c r="J1386" s="37">
        <v>46.843924927859376</v>
      </c>
      <c r="K1386" s="37">
        <v>8.2149475412821023</v>
      </c>
      <c r="L1386" s="37">
        <v>135.58468929045102</v>
      </c>
    </row>
    <row r="1387" spans="1:12" x14ac:dyDescent="0.25">
      <c r="A1387" t="s">
        <v>10</v>
      </c>
      <c r="B1387" t="s">
        <v>12</v>
      </c>
      <c r="C1387" t="s">
        <v>24</v>
      </c>
      <c r="D1387" t="s">
        <v>979</v>
      </c>
      <c r="E1387" t="s">
        <v>980</v>
      </c>
      <c r="F1387" t="s">
        <v>981</v>
      </c>
      <c r="G1387">
        <v>6.3</v>
      </c>
      <c r="H1387" s="37">
        <v>826.77574539621594</v>
      </c>
      <c r="I1387" s="37">
        <v>80.525816821309533</v>
      </c>
      <c r="J1387" s="37">
        <v>46.843924927859376</v>
      </c>
      <c r="K1387" s="37">
        <v>8.2149475412821023</v>
      </c>
      <c r="L1387" s="37">
        <v>135.58468929045102</v>
      </c>
    </row>
    <row r="1388" spans="1:12" x14ac:dyDescent="0.25">
      <c r="A1388" t="s">
        <v>10</v>
      </c>
      <c r="B1388" t="s">
        <v>12</v>
      </c>
      <c r="C1388" t="s">
        <v>24</v>
      </c>
      <c r="D1388" t="s">
        <v>979</v>
      </c>
      <c r="E1388" t="s">
        <v>980</v>
      </c>
      <c r="F1388" t="s">
        <v>981</v>
      </c>
      <c r="G1388">
        <v>110</v>
      </c>
      <c r="H1388" s="37">
        <v>1237.3903534936021</v>
      </c>
      <c r="I1388" s="37">
        <v>120.51861644070105</v>
      </c>
      <c r="J1388" s="37">
        <v>70.108758207140525</v>
      </c>
      <c r="K1388" s="37">
        <v>12.294865806890641</v>
      </c>
      <c r="L1388" s="37">
        <v>202.92224045473222</v>
      </c>
    </row>
    <row r="1389" spans="1:12" x14ac:dyDescent="0.25">
      <c r="A1389" t="s">
        <v>20</v>
      </c>
      <c r="B1389" t="s">
        <v>7</v>
      </c>
      <c r="C1389" t="s">
        <v>3785</v>
      </c>
      <c r="D1389" t="s">
        <v>3502</v>
      </c>
      <c r="E1389" t="s">
        <v>3503</v>
      </c>
      <c r="F1389" t="s">
        <v>63</v>
      </c>
      <c r="G1389">
        <v>100</v>
      </c>
      <c r="H1389" s="37">
        <v>2190247.5132815256</v>
      </c>
      <c r="I1389" s="37">
        <v>3106.0331756473283</v>
      </c>
      <c r="J1389" s="37">
        <v>1390.9485197395138</v>
      </c>
      <c r="K1389" s="37">
        <v>318.66984381810698</v>
      </c>
      <c r="L1389" s="37">
        <v>4815.6515392049496</v>
      </c>
    </row>
    <row r="1390" spans="1:12" x14ac:dyDescent="0.25">
      <c r="A1390" t="s">
        <v>20</v>
      </c>
      <c r="B1390" t="s">
        <v>7</v>
      </c>
      <c r="C1390" t="s">
        <v>3785</v>
      </c>
      <c r="D1390" t="s">
        <v>3514</v>
      </c>
      <c r="E1390" t="s">
        <v>3515</v>
      </c>
      <c r="F1390" t="s">
        <v>63</v>
      </c>
      <c r="G1390">
        <v>100</v>
      </c>
      <c r="H1390" s="37">
        <v>4558845.5229342012</v>
      </c>
      <c r="I1390" s="37">
        <v>6683.4819805466768</v>
      </c>
      <c r="J1390" s="37">
        <v>2993.0071064387962</v>
      </c>
      <c r="K1390" s="37">
        <v>685.57797664634154</v>
      </c>
      <c r="L1390" s="37">
        <v>10362.06706363181</v>
      </c>
    </row>
    <row r="1391" spans="1:12" x14ac:dyDescent="0.25">
      <c r="A1391" t="s">
        <v>8</v>
      </c>
      <c r="B1391" t="s">
        <v>8</v>
      </c>
      <c r="C1391" t="s">
        <v>24</v>
      </c>
      <c r="D1391" t="s">
        <v>61</v>
      </c>
      <c r="E1391" t="s">
        <v>62</v>
      </c>
      <c r="F1391" t="s">
        <v>63</v>
      </c>
      <c r="G1391">
        <v>13.8</v>
      </c>
      <c r="H1391" s="37">
        <v>15.66927446895351</v>
      </c>
      <c r="I1391" s="37">
        <v>1.4855530694597801</v>
      </c>
      <c r="J1391" s="37">
        <v>0.34880153224216986</v>
      </c>
      <c r="K1391" s="37">
        <v>0.15147338819593598</v>
      </c>
      <c r="L1391" s="37">
        <v>1.9858279898978859</v>
      </c>
    </row>
    <row r="1392" spans="1:12" x14ac:dyDescent="0.25">
      <c r="A1392" t="s">
        <v>8</v>
      </c>
      <c r="B1392" t="s">
        <v>8</v>
      </c>
      <c r="C1392" t="s">
        <v>24</v>
      </c>
      <c r="D1392" t="s">
        <v>61</v>
      </c>
      <c r="E1392" t="s">
        <v>62</v>
      </c>
      <c r="F1392" t="s">
        <v>63</v>
      </c>
      <c r="G1392">
        <v>100</v>
      </c>
      <c r="H1392" s="37">
        <v>15.66927446895351</v>
      </c>
      <c r="I1392" s="37">
        <v>1.4855530694597801</v>
      </c>
      <c r="J1392" s="37">
        <v>0.34880153224216986</v>
      </c>
      <c r="K1392" s="37">
        <v>0.15147338819593598</v>
      </c>
      <c r="L1392" s="37">
        <v>1.9858279898978859</v>
      </c>
    </row>
    <row r="1393" spans="1:12" x14ac:dyDescent="0.25">
      <c r="A1393" t="s">
        <v>8</v>
      </c>
      <c r="B1393" t="s">
        <v>8</v>
      </c>
      <c r="C1393" t="s">
        <v>24</v>
      </c>
      <c r="D1393" t="s">
        <v>61</v>
      </c>
      <c r="E1393" t="s">
        <v>62</v>
      </c>
      <c r="F1393" t="s">
        <v>63</v>
      </c>
      <c r="G1393">
        <v>220</v>
      </c>
      <c r="H1393" s="37">
        <v>2064434.8748875321</v>
      </c>
      <c r="I1393" s="37">
        <v>199462.54059266549</v>
      </c>
      <c r="J1393" s="37">
        <v>46832.954819269966</v>
      </c>
      <c r="K1393" s="37">
        <v>23350.165006165502</v>
      </c>
      <c r="L1393" s="37">
        <v>269645.66041810077</v>
      </c>
    </row>
    <row r="1394" spans="1:12" x14ac:dyDescent="0.25">
      <c r="A1394" t="s">
        <v>8</v>
      </c>
      <c r="B1394" t="s">
        <v>8</v>
      </c>
      <c r="C1394" t="s">
        <v>24</v>
      </c>
      <c r="D1394" t="s">
        <v>115</v>
      </c>
      <c r="E1394" t="s">
        <v>116</v>
      </c>
      <c r="F1394" t="s">
        <v>63</v>
      </c>
      <c r="G1394">
        <v>220</v>
      </c>
      <c r="H1394" s="37">
        <v>157987.44549697684</v>
      </c>
      <c r="I1394" s="37">
        <v>12504.437060133665</v>
      </c>
      <c r="J1394" s="37">
        <v>2935.9885527256706</v>
      </c>
      <c r="K1394" s="37">
        <v>1369.3109212666991</v>
      </c>
      <c r="L1394" s="37">
        <v>16809.736534126041</v>
      </c>
    </row>
    <row r="1395" spans="1:12" x14ac:dyDescent="0.25">
      <c r="A1395" t="s">
        <v>8</v>
      </c>
      <c r="B1395" t="s">
        <v>8</v>
      </c>
      <c r="C1395" t="s">
        <v>24</v>
      </c>
      <c r="D1395" t="s">
        <v>189</v>
      </c>
      <c r="E1395" t="s">
        <v>190</v>
      </c>
      <c r="F1395" t="s">
        <v>63</v>
      </c>
      <c r="G1395">
        <v>13.8</v>
      </c>
      <c r="H1395" s="37">
        <v>15.66927446895351</v>
      </c>
      <c r="I1395" s="37">
        <v>1.4855530694597801</v>
      </c>
      <c r="J1395" s="37">
        <v>0.34880153224216986</v>
      </c>
      <c r="K1395" s="37">
        <v>0.15147338819593598</v>
      </c>
      <c r="L1395" s="37">
        <v>1.9858279898978859</v>
      </c>
    </row>
    <row r="1396" spans="1:12" x14ac:dyDescent="0.25">
      <c r="A1396" t="s">
        <v>8</v>
      </c>
      <c r="B1396" t="s">
        <v>8</v>
      </c>
      <c r="C1396" t="s">
        <v>24</v>
      </c>
      <c r="D1396" t="s">
        <v>189</v>
      </c>
      <c r="E1396" t="s">
        <v>190</v>
      </c>
      <c r="F1396" t="s">
        <v>63</v>
      </c>
      <c r="G1396">
        <v>100</v>
      </c>
      <c r="H1396" s="37">
        <v>31.338548937907021</v>
      </c>
      <c r="I1396" s="37">
        <v>2.9711061389195601</v>
      </c>
      <c r="J1396" s="37">
        <v>0.69760306448433973</v>
      </c>
      <c r="K1396" s="37">
        <v>0.30294677639187195</v>
      </c>
      <c r="L1396" s="37">
        <v>3.9716559797957718</v>
      </c>
    </row>
    <row r="1397" spans="1:12" x14ac:dyDescent="0.25">
      <c r="A1397" t="s">
        <v>8</v>
      </c>
      <c r="B1397" t="s">
        <v>8</v>
      </c>
      <c r="C1397" t="s">
        <v>24</v>
      </c>
      <c r="D1397" t="s">
        <v>189</v>
      </c>
      <c r="E1397" t="s">
        <v>190</v>
      </c>
      <c r="F1397" t="s">
        <v>63</v>
      </c>
      <c r="G1397">
        <v>220</v>
      </c>
      <c r="H1397" s="37">
        <v>2006699.2053547625</v>
      </c>
      <c r="I1397" s="37">
        <v>194139.17673422006</v>
      </c>
      <c r="J1397" s="37">
        <v>45583.051662876147</v>
      </c>
      <c r="K1397" s="37">
        <v>23023.924894444415</v>
      </c>
      <c r="L1397" s="37">
        <v>262746.15329154051</v>
      </c>
    </row>
    <row r="1398" spans="1:12" x14ac:dyDescent="0.25">
      <c r="A1398" t="s">
        <v>8</v>
      </c>
      <c r="B1398" t="s">
        <v>8</v>
      </c>
      <c r="C1398" t="s">
        <v>26</v>
      </c>
      <c r="D1398" t="s">
        <v>273</v>
      </c>
      <c r="E1398" t="s">
        <v>274</v>
      </c>
      <c r="F1398" t="s">
        <v>63</v>
      </c>
      <c r="G1398">
        <v>220</v>
      </c>
      <c r="H1398" s="37">
        <v>260041.20601604128</v>
      </c>
      <c r="I1398" s="37">
        <v>20543.781646338692</v>
      </c>
      <c r="J1398" s="37">
        <v>4823.5924138996297</v>
      </c>
      <c r="K1398" s="37">
        <v>2265.5385869082943</v>
      </c>
      <c r="L1398" s="37">
        <v>27632.912647146622</v>
      </c>
    </row>
    <row r="1399" spans="1:12" x14ac:dyDescent="0.25">
      <c r="A1399" t="s">
        <v>8</v>
      </c>
      <c r="B1399" t="s">
        <v>8</v>
      </c>
      <c r="C1399" t="s">
        <v>26</v>
      </c>
      <c r="D1399" t="s">
        <v>275</v>
      </c>
      <c r="E1399" t="s">
        <v>276</v>
      </c>
      <c r="F1399" t="s">
        <v>63</v>
      </c>
      <c r="G1399">
        <v>220</v>
      </c>
      <c r="H1399" s="37">
        <v>3630963.5947615178</v>
      </c>
      <c r="I1399" s="37">
        <v>271697.75596294162</v>
      </c>
      <c r="J1399" s="37">
        <v>63793.475665662685</v>
      </c>
      <c r="K1399" s="37">
        <v>40902.054312678578</v>
      </c>
      <c r="L1399" s="37">
        <v>376393.28594128275</v>
      </c>
    </row>
    <row r="1400" spans="1:12" x14ac:dyDescent="0.25">
      <c r="A1400" t="s">
        <v>8</v>
      </c>
      <c r="B1400" t="s">
        <v>8</v>
      </c>
      <c r="C1400" t="s">
        <v>26</v>
      </c>
      <c r="D1400" t="s">
        <v>277</v>
      </c>
      <c r="E1400" t="s">
        <v>278</v>
      </c>
      <c r="F1400" t="s">
        <v>63</v>
      </c>
      <c r="G1400">
        <v>220</v>
      </c>
      <c r="H1400" s="37">
        <v>3672214.5458692135</v>
      </c>
      <c r="I1400" s="37">
        <v>271983.07125788368</v>
      </c>
      <c r="J1400" s="37">
        <v>63860.466481469819</v>
      </c>
      <c r="K1400" s="37">
        <v>41199.091680742466</v>
      </c>
      <c r="L1400" s="37">
        <v>377042.62942009489</v>
      </c>
    </row>
    <row r="1401" spans="1:12" x14ac:dyDescent="0.25">
      <c r="A1401" t="s">
        <v>8</v>
      </c>
      <c r="B1401" t="s">
        <v>8</v>
      </c>
      <c r="C1401" t="s">
        <v>26</v>
      </c>
      <c r="D1401" t="s">
        <v>347</v>
      </c>
      <c r="E1401" t="s">
        <v>348</v>
      </c>
      <c r="F1401" t="s">
        <v>63</v>
      </c>
      <c r="G1401">
        <v>220</v>
      </c>
      <c r="H1401" s="37">
        <v>260041.20601604128</v>
      </c>
      <c r="I1401" s="37">
        <v>20543.781646338692</v>
      </c>
      <c r="J1401" s="37">
        <v>4823.5924138996288</v>
      </c>
      <c r="K1401" s="37">
        <v>2265.5385869082938</v>
      </c>
      <c r="L1401" s="37">
        <v>27632.912647146622</v>
      </c>
    </row>
    <row r="1402" spans="1:12" x14ac:dyDescent="0.25">
      <c r="A1402" t="s">
        <v>8</v>
      </c>
      <c r="B1402" t="s">
        <v>8</v>
      </c>
      <c r="C1402" t="s">
        <v>26</v>
      </c>
      <c r="D1402" t="s">
        <v>394</v>
      </c>
      <c r="E1402" t="s">
        <v>395</v>
      </c>
      <c r="F1402" t="s">
        <v>63</v>
      </c>
      <c r="G1402">
        <v>220</v>
      </c>
      <c r="H1402" s="37">
        <v>941943.16366889945</v>
      </c>
      <c r="I1402" s="37">
        <v>70936.97592642509</v>
      </c>
      <c r="J1402" s="37">
        <v>16655.699755486159</v>
      </c>
      <c r="K1402" s="37">
        <v>10018.080973971433</v>
      </c>
      <c r="L1402" s="37">
        <v>97610.756655882666</v>
      </c>
    </row>
    <row r="1403" spans="1:12" x14ac:dyDescent="0.25">
      <c r="A1403" t="s">
        <v>10</v>
      </c>
      <c r="B1403" t="s">
        <v>16</v>
      </c>
      <c r="C1403" t="s">
        <v>24</v>
      </c>
      <c r="D1403" t="s">
        <v>1871</v>
      </c>
      <c r="E1403" t="s">
        <v>1872</v>
      </c>
      <c r="F1403" t="s">
        <v>1873</v>
      </c>
      <c r="G1403">
        <v>13.2</v>
      </c>
      <c r="H1403" s="37">
        <v>3885.8097022192346</v>
      </c>
      <c r="I1403" s="37">
        <v>554.50808309154627</v>
      </c>
      <c r="J1403" s="37">
        <v>206.03490624439758</v>
      </c>
      <c r="K1403" s="37">
        <v>56.525300104319918</v>
      </c>
      <c r="L1403" s="37">
        <v>817.06828944026392</v>
      </c>
    </row>
    <row r="1404" spans="1:12" x14ac:dyDescent="0.25">
      <c r="A1404" t="s">
        <v>10</v>
      </c>
      <c r="B1404" t="s">
        <v>16</v>
      </c>
      <c r="C1404" t="s">
        <v>24</v>
      </c>
      <c r="D1404" t="s">
        <v>1911</v>
      </c>
      <c r="E1404" t="s">
        <v>1912</v>
      </c>
      <c r="F1404" t="s">
        <v>1873</v>
      </c>
      <c r="G1404">
        <v>13.2</v>
      </c>
      <c r="H1404" s="37">
        <v>3989.6698229381086</v>
      </c>
      <c r="I1404" s="37">
        <v>569.32900353358139</v>
      </c>
      <c r="J1404" s="37">
        <v>211.54181776984456</v>
      </c>
      <c r="K1404" s="37">
        <v>58.036111220250916</v>
      </c>
      <c r="L1404" s="37">
        <v>838.9069325236768</v>
      </c>
    </row>
    <row r="1405" spans="1:12" x14ac:dyDescent="0.25">
      <c r="A1405" t="s">
        <v>10</v>
      </c>
      <c r="B1405" t="s">
        <v>16</v>
      </c>
      <c r="C1405" t="s">
        <v>24</v>
      </c>
      <c r="D1405" t="s">
        <v>1934</v>
      </c>
      <c r="E1405" t="s">
        <v>1935</v>
      </c>
      <c r="F1405" t="s">
        <v>1873</v>
      </c>
      <c r="G1405">
        <v>13.2</v>
      </c>
      <c r="H1405" s="37">
        <v>3989.6698229381086</v>
      </c>
      <c r="I1405" s="37">
        <v>569.32900353358139</v>
      </c>
      <c r="J1405" s="37">
        <v>211.54181776984456</v>
      </c>
      <c r="K1405" s="37">
        <v>58.036111220250916</v>
      </c>
      <c r="L1405" s="37">
        <v>838.9069325236768</v>
      </c>
    </row>
    <row r="1406" spans="1:12" x14ac:dyDescent="0.25">
      <c r="A1406" t="s">
        <v>10</v>
      </c>
      <c r="B1406" t="s">
        <v>16</v>
      </c>
      <c r="C1406" t="s">
        <v>24</v>
      </c>
      <c r="D1406" t="s">
        <v>2143</v>
      </c>
      <c r="E1406" t="s">
        <v>2144</v>
      </c>
      <c r="F1406" t="s">
        <v>1873</v>
      </c>
      <c r="G1406">
        <v>13.2</v>
      </c>
      <c r="H1406" s="37">
        <v>3989.6698229381086</v>
      </c>
      <c r="I1406" s="37">
        <v>569.32900353358139</v>
      </c>
      <c r="J1406" s="37">
        <v>211.54181776984456</v>
      </c>
      <c r="K1406" s="37">
        <v>58.036111220250916</v>
      </c>
      <c r="L1406" s="37">
        <v>838.9069325236768</v>
      </c>
    </row>
    <row r="1407" spans="1:12" x14ac:dyDescent="0.25">
      <c r="A1407" t="s">
        <v>10</v>
      </c>
      <c r="B1407" t="s">
        <v>16</v>
      </c>
      <c r="C1407" t="s">
        <v>24</v>
      </c>
      <c r="D1407" t="s">
        <v>2153</v>
      </c>
      <c r="E1407" t="s">
        <v>2154</v>
      </c>
      <c r="F1407" t="s">
        <v>1873</v>
      </c>
      <c r="G1407">
        <v>13.2</v>
      </c>
      <c r="H1407" s="37">
        <v>3989.6698229381086</v>
      </c>
      <c r="I1407" s="37">
        <v>569.32900353358139</v>
      </c>
      <c r="J1407" s="37">
        <v>211.54181776984456</v>
      </c>
      <c r="K1407" s="37">
        <v>58.036111220250916</v>
      </c>
      <c r="L1407" s="37">
        <v>838.9069325236768</v>
      </c>
    </row>
    <row r="1408" spans="1:12" x14ac:dyDescent="0.25">
      <c r="A1408" t="s">
        <v>10</v>
      </c>
      <c r="B1408" t="s">
        <v>16</v>
      </c>
      <c r="C1408" t="s">
        <v>3785</v>
      </c>
      <c r="D1408" t="s">
        <v>2490</v>
      </c>
      <c r="E1408" t="s">
        <v>2491</v>
      </c>
      <c r="F1408" t="s">
        <v>1873</v>
      </c>
      <c r="G1408">
        <v>13.2</v>
      </c>
      <c r="H1408" s="37">
        <v>3798.6342886295674</v>
      </c>
      <c r="I1408" s="37">
        <v>542.06808340378188</v>
      </c>
      <c r="J1408" s="37">
        <v>201.41265771907587</v>
      </c>
      <c r="K1408" s="37">
        <v>55.257194666202395</v>
      </c>
      <c r="L1408" s="37">
        <v>798.7379357890602</v>
      </c>
    </row>
    <row r="1409" spans="1:12" x14ac:dyDescent="0.25">
      <c r="A1409" t="s">
        <v>10</v>
      </c>
      <c r="B1409" t="s">
        <v>16</v>
      </c>
      <c r="C1409" t="s">
        <v>3785</v>
      </c>
      <c r="D1409" t="s">
        <v>2576</v>
      </c>
      <c r="E1409" t="s">
        <v>2577</v>
      </c>
      <c r="F1409" t="s">
        <v>1873</v>
      </c>
      <c r="G1409">
        <v>13.8</v>
      </c>
      <c r="H1409" s="37">
        <v>516413.69390936382</v>
      </c>
      <c r="I1409" s="37">
        <v>39301.729854599689</v>
      </c>
      <c r="J1409" s="37">
        <v>14603.084197959708</v>
      </c>
      <c r="K1409" s="37">
        <v>4008.4042183945867</v>
      </c>
      <c r="L1409" s="37">
        <v>57913.218270953985</v>
      </c>
    </row>
    <row r="1410" spans="1:12" x14ac:dyDescent="0.25">
      <c r="A1410" t="s">
        <v>10</v>
      </c>
      <c r="B1410" t="s">
        <v>16</v>
      </c>
      <c r="C1410" t="s">
        <v>3785</v>
      </c>
      <c r="D1410" t="s">
        <v>2576</v>
      </c>
      <c r="E1410" t="s">
        <v>2577</v>
      </c>
      <c r="F1410" t="s">
        <v>1873</v>
      </c>
      <c r="G1410">
        <v>23</v>
      </c>
      <c r="H1410" s="37">
        <v>7626.6036795670016</v>
      </c>
      <c r="I1410" s="37">
        <v>1088.3223088460529</v>
      </c>
      <c r="J1410" s="37">
        <v>404.38073258846123</v>
      </c>
      <c r="K1410" s="37">
        <v>110.9411151858597</v>
      </c>
      <c r="L1410" s="37">
        <v>1603.6441566203737</v>
      </c>
    </row>
    <row r="1411" spans="1:12" x14ac:dyDescent="0.25">
      <c r="A1411" t="s">
        <v>10</v>
      </c>
      <c r="B1411" t="s">
        <v>16</v>
      </c>
      <c r="C1411" t="s">
        <v>3785</v>
      </c>
      <c r="D1411" t="s">
        <v>2252</v>
      </c>
      <c r="E1411" t="s">
        <v>2253</v>
      </c>
      <c r="F1411" t="s">
        <v>2254</v>
      </c>
      <c r="G1411">
        <v>13.8</v>
      </c>
      <c r="H1411" s="37">
        <v>960296.84309416334</v>
      </c>
      <c r="I1411" s="37">
        <v>72984.127367653651</v>
      </c>
      <c r="J1411" s="37">
        <v>27100.072152389428</v>
      </c>
      <c r="K1411" s="37">
        <v>7672.1002224029535</v>
      </c>
      <c r="L1411" s="37">
        <v>107756.29974244605</v>
      </c>
    </row>
    <row r="1412" spans="1:12" x14ac:dyDescent="0.25">
      <c r="A1412" t="s">
        <v>20</v>
      </c>
      <c r="B1412" t="s">
        <v>16</v>
      </c>
      <c r="C1412" t="s">
        <v>24</v>
      </c>
      <c r="D1412" t="s">
        <v>3445</v>
      </c>
      <c r="E1412" t="s">
        <v>3446</v>
      </c>
      <c r="F1412" t="s">
        <v>44</v>
      </c>
      <c r="G1412">
        <v>220</v>
      </c>
      <c r="H1412" s="37">
        <v>1674453.173032132</v>
      </c>
      <c r="I1412" s="37">
        <v>2009.0516644977263</v>
      </c>
      <c r="J1412" s="37">
        <v>898.32370078611643</v>
      </c>
      <c r="K1412" s="37">
        <v>233.19316186529358</v>
      </c>
      <c r="L1412" s="37">
        <v>3140.5685271491357</v>
      </c>
    </row>
    <row r="1413" spans="1:12" x14ac:dyDescent="0.25">
      <c r="A1413" t="s">
        <v>20</v>
      </c>
      <c r="B1413" t="s">
        <v>16</v>
      </c>
      <c r="C1413" t="s">
        <v>24</v>
      </c>
      <c r="D1413" t="s">
        <v>3449</v>
      </c>
      <c r="E1413" t="s">
        <v>3450</v>
      </c>
      <c r="F1413" t="s">
        <v>44</v>
      </c>
      <c r="G1413">
        <v>23</v>
      </c>
      <c r="H1413" s="37">
        <v>14370.101999675904</v>
      </c>
      <c r="I1413" s="37">
        <v>13.455781119288069</v>
      </c>
      <c r="J1413" s="37">
        <v>6.0165934533439618</v>
      </c>
      <c r="K1413" s="37">
        <v>2.4123381326298357</v>
      </c>
      <c r="L1413" s="37">
        <v>21.884712705261865</v>
      </c>
    </row>
    <row r="1414" spans="1:12" x14ac:dyDescent="0.25">
      <c r="A1414" t="s">
        <v>20</v>
      </c>
      <c r="B1414" t="s">
        <v>16</v>
      </c>
      <c r="C1414" t="s">
        <v>24</v>
      </c>
      <c r="D1414" t="s">
        <v>3449</v>
      </c>
      <c r="E1414" t="s">
        <v>3450</v>
      </c>
      <c r="F1414" t="s">
        <v>44</v>
      </c>
      <c r="G1414">
        <v>220</v>
      </c>
      <c r="H1414" s="37">
        <v>3347295.9758621352</v>
      </c>
      <c r="I1414" s="37">
        <v>4286.8211189759222</v>
      </c>
      <c r="J1414" s="37">
        <v>1916.8013845822554</v>
      </c>
      <c r="K1414" s="37">
        <v>475.52424388597518</v>
      </c>
      <c r="L1414" s="37">
        <v>6679.1467474441506</v>
      </c>
    </row>
    <row r="1415" spans="1:12" x14ac:dyDescent="0.25">
      <c r="A1415" t="s">
        <v>20</v>
      </c>
      <c r="B1415" t="s">
        <v>16</v>
      </c>
      <c r="C1415" t="s">
        <v>3785</v>
      </c>
      <c r="D1415" t="s">
        <v>3500</v>
      </c>
      <c r="E1415" t="s">
        <v>3501</v>
      </c>
      <c r="F1415" t="s">
        <v>44</v>
      </c>
      <c r="G1415">
        <v>110</v>
      </c>
      <c r="H1415" s="37">
        <v>2438687.9839784792</v>
      </c>
      <c r="I1415" s="37">
        <v>22148.091153194076</v>
      </c>
      <c r="J1415" s="37">
        <v>9903.2571245795607</v>
      </c>
      <c r="K1415" s="37">
        <v>2384.7537938661981</v>
      </c>
      <c r="L1415" s="37">
        <v>34436.102071639849</v>
      </c>
    </row>
    <row r="1416" spans="1:12" x14ac:dyDescent="0.25">
      <c r="A1416" t="s">
        <v>20</v>
      </c>
      <c r="B1416" t="s">
        <v>16</v>
      </c>
      <c r="C1416" t="s">
        <v>26</v>
      </c>
      <c r="D1416" t="s">
        <v>3588</v>
      </c>
      <c r="E1416" t="s">
        <v>3638</v>
      </c>
      <c r="F1416" t="s">
        <v>44</v>
      </c>
      <c r="G1416">
        <v>220</v>
      </c>
      <c r="H1416" s="37">
        <v>5572369.0618023388</v>
      </c>
      <c r="I1416" s="37">
        <v>5543.8781386287055</v>
      </c>
      <c r="J1416" s="37">
        <v>2478.8795700011237</v>
      </c>
      <c r="K1416" s="37">
        <v>825.58017660283883</v>
      </c>
      <c r="L1416" s="37">
        <v>8848.3378852327078</v>
      </c>
    </row>
    <row r="1417" spans="1:12" x14ac:dyDescent="0.25">
      <c r="A1417" t="s">
        <v>20</v>
      </c>
      <c r="B1417" t="s">
        <v>16</v>
      </c>
      <c r="C1417" t="s">
        <v>26</v>
      </c>
      <c r="D1417" t="s">
        <v>3595</v>
      </c>
      <c r="E1417" t="s">
        <v>3596</v>
      </c>
      <c r="F1417" t="s">
        <v>44</v>
      </c>
      <c r="G1417">
        <v>110</v>
      </c>
      <c r="H1417" s="37">
        <v>173702.67569422539</v>
      </c>
      <c r="I1417" s="37">
        <v>453.73065172239166</v>
      </c>
      <c r="J1417" s="37">
        <v>202.88029691723074</v>
      </c>
      <c r="K1417" s="37">
        <v>58.826888802437516</v>
      </c>
      <c r="L1417" s="37">
        <v>715.43783744205962</v>
      </c>
    </row>
    <row r="1418" spans="1:12" x14ac:dyDescent="0.25">
      <c r="A1418" t="s">
        <v>20</v>
      </c>
      <c r="B1418" t="s">
        <v>16</v>
      </c>
      <c r="C1418" t="s">
        <v>26</v>
      </c>
      <c r="D1418" t="s">
        <v>3603</v>
      </c>
      <c r="E1418" t="s">
        <v>3604</v>
      </c>
      <c r="F1418" t="s">
        <v>44</v>
      </c>
      <c r="G1418">
        <v>220</v>
      </c>
      <c r="H1418" s="37">
        <v>1565151.6302396921</v>
      </c>
      <c r="I1418" s="37">
        <v>1584.6575942956781</v>
      </c>
      <c r="J1418" s="37">
        <v>708.5609094788565</v>
      </c>
      <c r="K1418" s="37">
        <v>222.76532839266079</v>
      </c>
      <c r="L1418" s="37">
        <v>2515.9838321671896</v>
      </c>
    </row>
    <row r="1419" spans="1:12" x14ac:dyDescent="0.25">
      <c r="A1419" t="s">
        <v>20</v>
      </c>
      <c r="B1419" t="s">
        <v>16</v>
      </c>
      <c r="C1419" t="s">
        <v>26</v>
      </c>
      <c r="D1419" t="s">
        <v>3607</v>
      </c>
      <c r="E1419" t="s">
        <v>3650</v>
      </c>
      <c r="F1419" t="s">
        <v>44</v>
      </c>
      <c r="G1419">
        <v>220</v>
      </c>
      <c r="H1419" s="37">
        <v>7247037.55607084</v>
      </c>
      <c r="I1419" s="37">
        <v>2095.1189013754911</v>
      </c>
      <c r="J1419" s="37">
        <v>936.80764826976076</v>
      </c>
      <c r="K1419" s="37">
        <v>313.04611972184654</v>
      </c>
      <c r="L1419" s="37">
        <v>3344.9726693670946</v>
      </c>
    </row>
    <row r="1420" spans="1:12" x14ac:dyDescent="0.25">
      <c r="A1420" t="s">
        <v>20</v>
      </c>
      <c r="B1420" t="s">
        <v>16</v>
      </c>
      <c r="C1420" t="s">
        <v>26</v>
      </c>
      <c r="D1420" t="s">
        <v>3611</v>
      </c>
      <c r="E1420" t="s">
        <v>3612</v>
      </c>
      <c r="F1420" t="s">
        <v>44</v>
      </c>
      <c r="G1420">
        <v>66</v>
      </c>
      <c r="H1420" s="37">
        <v>1842727.5156658099</v>
      </c>
      <c r="I1420" s="37">
        <v>22795.297776590036</v>
      </c>
      <c r="J1420" s="37">
        <v>10192.647914959171</v>
      </c>
      <c r="K1420" s="37">
        <v>3579.3954554836992</v>
      </c>
      <c r="L1420" s="37">
        <v>36567.341147032981</v>
      </c>
    </row>
    <row r="1421" spans="1:12" x14ac:dyDescent="0.25">
      <c r="A1421" t="s">
        <v>8</v>
      </c>
      <c r="B1421" t="s">
        <v>8</v>
      </c>
      <c r="C1421" t="s">
        <v>24</v>
      </c>
      <c r="D1421" t="s">
        <v>42</v>
      </c>
      <c r="E1421" t="s">
        <v>43</v>
      </c>
      <c r="F1421" t="s">
        <v>44</v>
      </c>
      <c r="G1421">
        <v>220</v>
      </c>
      <c r="H1421" s="37">
        <v>23129.2934954308</v>
      </c>
      <c r="I1421" s="37">
        <v>1688.8049386087771</v>
      </c>
      <c r="J1421" s="37">
        <v>395.37016205131658</v>
      </c>
      <c r="K1421" s="37">
        <v>306.86691152386032</v>
      </c>
      <c r="L1421" s="37">
        <v>2391.0420121839547</v>
      </c>
    </row>
    <row r="1422" spans="1:12" x14ac:dyDescent="0.25">
      <c r="A1422" t="s">
        <v>8</v>
      </c>
      <c r="B1422" t="s">
        <v>8</v>
      </c>
      <c r="C1422" t="s">
        <v>24</v>
      </c>
      <c r="D1422" t="s">
        <v>50</v>
      </c>
      <c r="E1422" t="s">
        <v>51</v>
      </c>
      <c r="F1422" t="s">
        <v>44</v>
      </c>
      <c r="G1422">
        <v>220</v>
      </c>
      <c r="H1422" s="37">
        <v>249175.24450792916</v>
      </c>
      <c r="I1422" s="37">
        <v>19943.586040740578</v>
      </c>
      <c r="J1422" s="37">
        <v>4669.0406124153405</v>
      </c>
      <c r="K1422" s="37">
        <v>2043.4666164059993</v>
      </c>
      <c r="L1422" s="37">
        <v>26656.093269561912</v>
      </c>
    </row>
    <row r="1423" spans="1:12" x14ac:dyDescent="0.25">
      <c r="A1423" t="s">
        <v>8</v>
      </c>
      <c r="B1423" t="s">
        <v>8</v>
      </c>
      <c r="C1423" t="s">
        <v>24</v>
      </c>
      <c r="D1423" t="s">
        <v>69</v>
      </c>
      <c r="E1423" t="s">
        <v>70</v>
      </c>
      <c r="F1423" t="s">
        <v>44</v>
      </c>
      <c r="G1423">
        <v>13.8</v>
      </c>
      <c r="H1423" s="37">
        <v>19.146863774787779</v>
      </c>
      <c r="I1423" s="37">
        <v>1.7310734249896749</v>
      </c>
      <c r="J1423" s="37">
        <v>0.40526573846042291</v>
      </c>
      <c r="K1423" s="37">
        <v>0.20279005794490942</v>
      </c>
      <c r="L1423" s="37">
        <v>2.339129221395007</v>
      </c>
    </row>
    <row r="1424" spans="1:12" x14ac:dyDescent="0.25">
      <c r="A1424" t="s">
        <v>8</v>
      </c>
      <c r="B1424" t="s">
        <v>8</v>
      </c>
      <c r="C1424" t="s">
        <v>24</v>
      </c>
      <c r="D1424" t="s">
        <v>69</v>
      </c>
      <c r="E1424" t="s">
        <v>70</v>
      </c>
      <c r="F1424" t="s">
        <v>44</v>
      </c>
      <c r="G1424">
        <v>66</v>
      </c>
      <c r="H1424" s="37">
        <v>415136.70869958028</v>
      </c>
      <c r="I1424" s="37">
        <v>37490.932598223873</v>
      </c>
      <c r="J1424" s="37">
        <v>8777.0918700804177</v>
      </c>
      <c r="K1424" s="37">
        <v>4805.374949457655</v>
      </c>
      <c r="L1424" s="37">
        <v>51073.399417761953</v>
      </c>
    </row>
    <row r="1425" spans="1:12" x14ac:dyDescent="0.25">
      <c r="A1425" t="s">
        <v>8</v>
      </c>
      <c r="B1425" t="s">
        <v>8</v>
      </c>
      <c r="C1425" t="s">
        <v>24</v>
      </c>
      <c r="D1425" t="s">
        <v>69</v>
      </c>
      <c r="E1425" t="s">
        <v>70</v>
      </c>
      <c r="F1425" t="s">
        <v>44</v>
      </c>
      <c r="G1425">
        <v>220</v>
      </c>
      <c r="H1425" s="37">
        <v>1906370.5643488376</v>
      </c>
      <c r="I1425" s="37">
        <v>165839.92510678835</v>
      </c>
      <c r="J1425" s="37">
        <v>38825.181384218078</v>
      </c>
      <c r="K1425" s="37">
        <v>20891.269871858516</v>
      </c>
      <c r="L1425" s="37">
        <v>225556.37636286503</v>
      </c>
    </row>
    <row r="1426" spans="1:12" x14ac:dyDescent="0.25">
      <c r="A1426" t="s">
        <v>8</v>
      </c>
      <c r="B1426" t="s">
        <v>8</v>
      </c>
      <c r="C1426" t="s">
        <v>24</v>
      </c>
      <c r="D1426" t="s">
        <v>125</v>
      </c>
      <c r="E1426" t="s">
        <v>126</v>
      </c>
      <c r="F1426" t="s">
        <v>44</v>
      </c>
      <c r="G1426">
        <v>110</v>
      </c>
      <c r="H1426" s="37">
        <v>276355.89634217339</v>
      </c>
      <c r="I1426" s="37">
        <v>23971.459935202216</v>
      </c>
      <c r="J1426" s="37">
        <v>5612.0158003535362</v>
      </c>
      <c r="K1426" s="37">
        <v>3293.1683471299057</v>
      </c>
      <c r="L1426" s="37">
        <v>32876.644082685663</v>
      </c>
    </row>
    <row r="1427" spans="1:12" x14ac:dyDescent="0.25">
      <c r="A1427" t="s">
        <v>8</v>
      </c>
      <c r="B1427" t="s">
        <v>8</v>
      </c>
      <c r="C1427" t="s">
        <v>24</v>
      </c>
      <c r="D1427" t="s">
        <v>125</v>
      </c>
      <c r="E1427" t="s">
        <v>126</v>
      </c>
      <c r="F1427" t="s">
        <v>44</v>
      </c>
      <c r="G1427">
        <v>220</v>
      </c>
      <c r="H1427" s="37">
        <v>409354.47265781538</v>
      </c>
      <c r="I1427" s="37">
        <v>42517.902507536215</v>
      </c>
      <c r="J1427" s="37">
        <v>9953.9678148589846</v>
      </c>
      <c r="K1427" s="37">
        <v>5146.8054912156513</v>
      </c>
      <c r="L1427" s="37">
        <v>57618.675813610862</v>
      </c>
    </row>
    <row r="1428" spans="1:12" x14ac:dyDescent="0.25">
      <c r="A1428" t="s">
        <v>8</v>
      </c>
      <c r="B1428" t="s">
        <v>8</v>
      </c>
      <c r="C1428" t="s">
        <v>24</v>
      </c>
      <c r="D1428" t="s">
        <v>131</v>
      </c>
      <c r="E1428" t="s">
        <v>132</v>
      </c>
      <c r="F1428" t="s">
        <v>44</v>
      </c>
      <c r="G1428">
        <v>12</v>
      </c>
      <c r="H1428" s="37">
        <v>17646.691117938695</v>
      </c>
      <c r="I1428" s="37">
        <v>1279.9453750190235</v>
      </c>
      <c r="J1428" s="37">
        <v>299.65107205038487</v>
      </c>
      <c r="K1428" s="37">
        <v>262.70068510857305</v>
      </c>
      <c r="L1428" s="37">
        <v>1842.2971321779819</v>
      </c>
    </row>
    <row r="1429" spans="1:12" x14ac:dyDescent="0.25">
      <c r="A1429" t="s">
        <v>8</v>
      </c>
      <c r="B1429" t="s">
        <v>8</v>
      </c>
      <c r="C1429" t="s">
        <v>24</v>
      </c>
      <c r="D1429" t="s">
        <v>131</v>
      </c>
      <c r="E1429" t="s">
        <v>132</v>
      </c>
      <c r="F1429" t="s">
        <v>44</v>
      </c>
      <c r="G1429">
        <v>13.8</v>
      </c>
      <c r="H1429" s="37">
        <v>23629.656616090473</v>
      </c>
      <c r="I1429" s="37">
        <v>1823.9811318410411</v>
      </c>
      <c r="J1429" s="37">
        <v>427.01658385047796</v>
      </c>
      <c r="K1429" s="37">
        <v>333.57833728423373</v>
      </c>
      <c r="L1429" s="37">
        <v>2584.5760529757526</v>
      </c>
    </row>
    <row r="1430" spans="1:12" x14ac:dyDescent="0.25">
      <c r="A1430" t="s">
        <v>8</v>
      </c>
      <c r="B1430" t="s">
        <v>8</v>
      </c>
      <c r="C1430" t="s">
        <v>24</v>
      </c>
      <c r="D1430" t="s">
        <v>131</v>
      </c>
      <c r="E1430" t="s">
        <v>132</v>
      </c>
      <c r="F1430" t="s">
        <v>44</v>
      </c>
      <c r="G1430">
        <v>110</v>
      </c>
      <c r="H1430" s="37">
        <v>35311.67099407217</v>
      </c>
      <c r="I1430" s="37">
        <v>2561.5537612001381</v>
      </c>
      <c r="J1430" s="37">
        <v>599.69147562012847</v>
      </c>
      <c r="K1430" s="37">
        <v>525.61802937094785</v>
      </c>
      <c r="L1430" s="37">
        <v>3686.8632661912147</v>
      </c>
    </row>
    <row r="1431" spans="1:12" x14ac:dyDescent="0.25">
      <c r="A1431" t="s">
        <v>8</v>
      </c>
      <c r="B1431" t="s">
        <v>8</v>
      </c>
      <c r="C1431" t="s">
        <v>24</v>
      </c>
      <c r="D1431" t="s">
        <v>131</v>
      </c>
      <c r="E1431" t="s">
        <v>132</v>
      </c>
      <c r="F1431" t="s">
        <v>44</v>
      </c>
      <c r="G1431">
        <v>220</v>
      </c>
      <c r="H1431" s="37">
        <v>7204169.1277192347</v>
      </c>
      <c r="I1431" s="37">
        <v>672536.02508736344</v>
      </c>
      <c r="J1431" s="37">
        <v>157449.01684334665</v>
      </c>
      <c r="K1431" s="37">
        <v>90810.904359657216</v>
      </c>
      <c r="L1431" s="37">
        <v>920795.94629036495</v>
      </c>
    </row>
    <row r="1432" spans="1:12" x14ac:dyDescent="0.25">
      <c r="A1432" t="s">
        <v>8</v>
      </c>
      <c r="B1432" t="s">
        <v>8</v>
      </c>
      <c r="C1432" t="s">
        <v>24</v>
      </c>
      <c r="D1432" t="s">
        <v>145</v>
      </c>
      <c r="E1432" t="s">
        <v>146</v>
      </c>
      <c r="F1432" t="s">
        <v>44</v>
      </c>
      <c r="G1432">
        <v>220</v>
      </c>
      <c r="H1432" s="37">
        <v>1055391.8127960204</v>
      </c>
      <c r="I1432" s="37">
        <v>88909.765240950102</v>
      </c>
      <c r="J1432" s="37">
        <v>20814.877720701759</v>
      </c>
      <c r="K1432" s="37">
        <v>11813.7781469779</v>
      </c>
      <c r="L1432" s="37">
        <v>121538.4211086298</v>
      </c>
    </row>
    <row r="1433" spans="1:12" x14ac:dyDescent="0.25">
      <c r="A1433" t="s">
        <v>8</v>
      </c>
      <c r="B1433" t="s">
        <v>8</v>
      </c>
      <c r="C1433" t="s">
        <v>24</v>
      </c>
      <c r="D1433" t="s">
        <v>164</v>
      </c>
      <c r="E1433" t="s">
        <v>165</v>
      </c>
      <c r="F1433" t="s">
        <v>44</v>
      </c>
      <c r="G1433">
        <v>220</v>
      </c>
      <c r="H1433" s="37">
        <v>21696.700158932279</v>
      </c>
      <c r="I1433" s="37">
        <v>1584.2212896937112</v>
      </c>
      <c r="J1433" s="37">
        <v>370.8858339479591</v>
      </c>
      <c r="K1433" s="37">
        <v>287.85700610892167</v>
      </c>
      <c r="L1433" s="37">
        <v>2242.9641297505923</v>
      </c>
    </row>
    <row r="1434" spans="1:12" x14ac:dyDescent="0.25">
      <c r="A1434" t="s">
        <v>8</v>
      </c>
      <c r="B1434" t="s">
        <v>8</v>
      </c>
      <c r="C1434" t="s">
        <v>24</v>
      </c>
      <c r="D1434" t="s">
        <v>171</v>
      </c>
      <c r="E1434" t="s">
        <v>172</v>
      </c>
      <c r="F1434" t="s">
        <v>44</v>
      </c>
      <c r="G1434">
        <v>220</v>
      </c>
      <c r="H1434" s="37">
        <v>793912.30907316285</v>
      </c>
      <c r="I1434" s="37">
        <v>67182.476594314066</v>
      </c>
      <c r="J1434" s="37">
        <v>15728.250226449618</v>
      </c>
      <c r="K1434" s="37">
        <v>9667.4266014576278</v>
      </c>
      <c r="L1434" s="37">
        <v>92578.153422221309</v>
      </c>
    </row>
    <row r="1435" spans="1:12" x14ac:dyDescent="0.25">
      <c r="A1435" t="s">
        <v>8</v>
      </c>
      <c r="B1435" t="s">
        <v>8</v>
      </c>
      <c r="C1435" t="s">
        <v>26</v>
      </c>
      <c r="D1435" t="s">
        <v>240</v>
      </c>
      <c r="E1435" t="s">
        <v>241</v>
      </c>
      <c r="F1435" t="s">
        <v>44</v>
      </c>
      <c r="G1435">
        <v>220</v>
      </c>
      <c r="H1435" s="37">
        <v>5384427.2951501543</v>
      </c>
      <c r="I1435" s="37">
        <v>407063.67176628317</v>
      </c>
      <c r="J1435" s="37">
        <v>95298.649472224381</v>
      </c>
      <c r="K1435" s="37">
        <v>58200.772885932936</v>
      </c>
      <c r="L1435" s="37">
        <v>560563.09412444069</v>
      </c>
    </row>
    <row r="1436" spans="1:12" x14ac:dyDescent="0.25">
      <c r="A1436" t="s">
        <v>8</v>
      </c>
      <c r="B1436" t="s">
        <v>8</v>
      </c>
      <c r="C1436" t="s">
        <v>26</v>
      </c>
      <c r="D1436" t="s">
        <v>251</v>
      </c>
      <c r="E1436" t="s">
        <v>252</v>
      </c>
      <c r="F1436" t="s">
        <v>44</v>
      </c>
      <c r="G1436">
        <v>220</v>
      </c>
      <c r="H1436" s="37">
        <v>53740444.774120487</v>
      </c>
      <c r="I1436" s="37">
        <v>3959923.0176216951</v>
      </c>
      <c r="J1436" s="37">
        <v>927067.04569305188</v>
      </c>
      <c r="K1436" s="37">
        <v>671818.2778393646</v>
      </c>
      <c r="L1436" s="37">
        <v>5558808.3411540966</v>
      </c>
    </row>
    <row r="1437" spans="1:12" x14ac:dyDescent="0.25">
      <c r="A1437" t="s">
        <v>8</v>
      </c>
      <c r="B1437" t="s">
        <v>8</v>
      </c>
      <c r="C1437" t="s">
        <v>26</v>
      </c>
      <c r="D1437" t="s">
        <v>307</v>
      </c>
      <c r="E1437" t="s">
        <v>308</v>
      </c>
      <c r="F1437" t="s">
        <v>44</v>
      </c>
      <c r="G1437">
        <v>220</v>
      </c>
      <c r="H1437" s="37">
        <v>24695750.905665569</v>
      </c>
      <c r="I1437" s="37">
        <v>1826024.178014454</v>
      </c>
      <c r="J1437" s="37">
        <v>427494.88627498504</v>
      </c>
      <c r="K1437" s="37">
        <v>301631.30539212708</v>
      </c>
      <c r="L1437" s="37">
        <v>2555150.3696815497</v>
      </c>
    </row>
    <row r="1438" spans="1:12" x14ac:dyDescent="0.25">
      <c r="A1438" t="s">
        <v>8</v>
      </c>
      <c r="B1438" t="s">
        <v>8</v>
      </c>
      <c r="C1438" t="s">
        <v>26</v>
      </c>
      <c r="D1438" t="s">
        <v>309</v>
      </c>
      <c r="E1438" t="s">
        <v>310</v>
      </c>
      <c r="F1438" t="s">
        <v>44</v>
      </c>
      <c r="G1438">
        <v>220</v>
      </c>
      <c r="H1438" s="37">
        <v>66345131.540165871</v>
      </c>
      <c r="I1438" s="37">
        <v>4946964.3210457461</v>
      </c>
      <c r="J1438" s="37">
        <v>1158145.645218909</v>
      </c>
      <c r="K1438" s="37">
        <v>703318.195896841</v>
      </c>
      <c r="L1438" s="37">
        <v>6808428.1621615225</v>
      </c>
    </row>
    <row r="1439" spans="1:12" x14ac:dyDescent="0.25">
      <c r="A1439" t="s">
        <v>8</v>
      </c>
      <c r="B1439" t="s">
        <v>8</v>
      </c>
      <c r="C1439" t="s">
        <v>26</v>
      </c>
      <c r="D1439" t="s">
        <v>335</v>
      </c>
      <c r="E1439" t="s">
        <v>336</v>
      </c>
      <c r="F1439" t="s">
        <v>44</v>
      </c>
      <c r="G1439">
        <v>220</v>
      </c>
      <c r="H1439" s="37">
        <v>851175.12981581525</v>
      </c>
      <c r="I1439" s="37">
        <v>71081.970737637908</v>
      </c>
      <c r="J1439" s="37">
        <v>16641.170123897446</v>
      </c>
      <c r="K1439" s="37">
        <v>8163.601841486885</v>
      </c>
      <c r="L1439" s="37">
        <v>95886.742703022363</v>
      </c>
    </row>
    <row r="1440" spans="1:12" x14ac:dyDescent="0.25">
      <c r="A1440" t="s">
        <v>8</v>
      </c>
      <c r="B1440" t="s">
        <v>8</v>
      </c>
      <c r="C1440" t="s">
        <v>26</v>
      </c>
      <c r="D1440" t="s">
        <v>376</v>
      </c>
      <c r="E1440" t="s">
        <v>377</v>
      </c>
      <c r="F1440" t="s">
        <v>44</v>
      </c>
      <c r="G1440">
        <v>220</v>
      </c>
      <c r="H1440" s="37">
        <v>1515591.2785515466</v>
      </c>
      <c r="I1440" s="37">
        <v>119389.42340327709</v>
      </c>
      <c r="J1440" s="37">
        <v>27950.543368882049</v>
      </c>
      <c r="K1440" s="37">
        <v>15075.260980704217</v>
      </c>
      <c r="L1440" s="37">
        <v>162415.22775286314</v>
      </c>
    </row>
    <row r="1441" spans="1:12" x14ac:dyDescent="0.25">
      <c r="A1441" t="s">
        <v>8</v>
      </c>
      <c r="B1441" t="s">
        <v>8</v>
      </c>
      <c r="C1441" t="s">
        <v>26</v>
      </c>
      <c r="D1441" t="s">
        <v>424</v>
      </c>
      <c r="E1441" t="s">
        <v>425</v>
      </c>
      <c r="F1441" t="s">
        <v>44</v>
      </c>
      <c r="G1441">
        <v>220</v>
      </c>
      <c r="H1441" s="37">
        <v>13259053.024994979</v>
      </c>
      <c r="I1441" s="37">
        <v>991574.3108871188</v>
      </c>
      <c r="J1441" s="37">
        <v>232139.83274133061</v>
      </c>
      <c r="K1441" s="37">
        <v>150086.16277726516</v>
      </c>
      <c r="L1441" s="37">
        <v>1373800.3064057471</v>
      </c>
    </row>
    <row r="1442" spans="1:12" x14ac:dyDescent="0.25">
      <c r="A1442" t="s">
        <v>8</v>
      </c>
      <c r="B1442" t="s">
        <v>8</v>
      </c>
      <c r="C1442" t="s">
        <v>26</v>
      </c>
      <c r="D1442" t="s">
        <v>450</v>
      </c>
      <c r="E1442" t="s">
        <v>451</v>
      </c>
      <c r="F1442" t="s">
        <v>44</v>
      </c>
      <c r="G1442">
        <v>220</v>
      </c>
      <c r="H1442" s="37">
        <v>850729.32889764488</v>
      </c>
      <c r="I1442" s="37">
        <v>70997.996608310539</v>
      </c>
      <c r="J1442" s="37">
        <v>16621.5107397014</v>
      </c>
      <c r="K1442" s="37">
        <v>8155.04310200298</v>
      </c>
      <c r="L1442" s="37">
        <v>95774.550450014998</v>
      </c>
    </row>
    <row r="1443" spans="1:12" x14ac:dyDescent="0.25">
      <c r="A1443" t="s">
        <v>8</v>
      </c>
      <c r="B1443" t="s">
        <v>8</v>
      </c>
      <c r="C1443" t="s">
        <v>26</v>
      </c>
      <c r="D1443" t="s">
        <v>454</v>
      </c>
      <c r="E1443" t="s">
        <v>455</v>
      </c>
      <c r="F1443" t="s">
        <v>44</v>
      </c>
      <c r="G1443">
        <v>220</v>
      </c>
      <c r="H1443" s="37">
        <v>4044498.1396089438</v>
      </c>
      <c r="I1443" s="37">
        <v>299237.86409076472</v>
      </c>
      <c r="J1443" s="37">
        <v>70055.291829569076</v>
      </c>
      <c r="K1443" s="37">
        <v>46866.86729985947</v>
      </c>
      <c r="L1443" s="37">
        <v>416160.02322019311</v>
      </c>
    </row>
    <row r="1444" spans="1:12" x14ac:dyDescent="0.25">
      <c r="A1444" t="s">
        <v>10</v>
      </c>
      <c r="B1444" t="s">
        <v>12</v>
      </c>
      <c r="C1444" t="s">
        <v>24</v>
      </c>
      <c r="D1444" t="s">
        <v>1019</v>
      </c>
      <c r="E1444" t="s">
        <v>1020</v>
      </c>
      <c r="F1444" t="s">
        <v>44</v>
      </c>
      <c r="G1444">
        <v>12</v>
      </c>
      <c r="H1444" s="37">
        <v>717730.12122331804</v>
      </c>
      <c r="I1444" s="37">
        <v>56345.67826840379</v>
      </c>
      <c r="J1444" s="37">
        <v>32820.609716984662</v>
      </c>
      <c r="K1444" s="37">
        <v>8487.9971009478195</v>
      </c>
      <c r="L1444" s="37">
        <v>97654.285086336313</v>
      </c>
    </row>
    <row r="1445" spans="1:12" x14ac:dyDescent="0.25">
      <c r="A1445" t="s">
        <v>10</v>
      </c>
      <c r="B1445" t="s">
        <v>12</v>
      </c>
      <c r="C1445" t="s">
        <v>24</v>
      </c>
      <c r="D1445" t="s">
        <v>1019</v>
      </c>
      <c r="E1445" t="s">
        <v>1020</v>
      </c>
      <c r="F1445" t="s">
        <v>44</v>
      </c>
      <c r="G1445">
        <v>66</v>
      </c>
      <c r="H1445" s="37">
        <v>954040.88662644778</v>
      </c>
      <c r="I1445" s="37">
        <v>83616.238982484167</v>
      </c>
      <c r="J1445" s="37">
        <v>48705.349371668439</v>
      </c>
      <c r="K1445" s="37">
        <v>10213.062879378323</v>
      </c>
      <c r="L1445" s="37">
        <v>142534.65123353095</v>
      </c>
    </row>
    <row r="1446" spans="1:12" x14ac:dyDescent="0.25">
      <c r="A1446" t="s">
        <v>10</v>
      </c>
      <c r="B1446" t="s">
        <v>12</v>
      </c>
      <c r="C1446" t="s">
        <v>24</v>
      </c>
      <c r="D1446" t="s">
        <v>1019</v>
      </c>
      <c r="E1446" t="s">
        <v>1020</v>
      </c>
      <c r="F1446" t="s">
        <v>44</v>
      </c>
      <c r="G1446">
        <v>110</v>
      </c>
      <c r="H1446" s="37">
        <v>1658273.915552913</v>
      </c>
      <c r="I1446" s="37">
        <v>145948.55967813116</v>
      </c>
      <c r="J1446" s="37">
        <v>85013.098842011415</v>
      </c>
      <c r="K1446" s="37">
        <v>18360.482758029379</v>
      </c>
      <c r="L1446" s="37">
        <v>249322.141278172</v>
      </c>
    </row>
    <row r="1447" spans="1:12" x14ac:dyDescent="0.25">
      <c r="A1447" t="s">
        <v>10</v>
      </c>
      <c r="B1447" t="s">
        <v>12</v>
      </c>
      <c r="C1447" t="s">
        <v>24</v>
      </c>
      <c r="D1447" t="s">
        <v>1032</v>
      </c>
      <c r="E1447" t="s">
        <v>1033</v>
      </c>
      <c r="F1447" t="s">
        <v>44</v>
      </c>
      <c r="G1447">
        <v>220</v>
      </c>
      <c r="H1447" s="37">
        <v>229869.70943361038</v>
      </c>
      <c r="I1447" s="37">
        <v>18211.222522579363</v>
      </c>
      <c r="J1447" s="37">
        <v>10607.795402436483</v>
      </c>
      <c r="K1447" s="37">
        <v>2349.4433464507756</v>
      </c>
      <c r="L1447" s="37">
        <v>31168.461271466636</v>
      </c>
    </row>
    <row r="1448" spans="1:12" x14ac:dyDescent="0.25">
      <c r="A1448" t="s">
        <v>10</v>
      </c>
      <c r="B1448" t="s">
        <v>12</v>
      </c>
      <c r="C1448" t="s">
        <v>3785</v>
      </c>
      <c r="D1448" t="s">
        <v>1083</v>
      </c>
      <c r="E1448" t="s">
        <v>1084</v>
      </c>
      <c r="F1448" t="s">
        <v>44</v>
      </c>
      <c r="G1448">
        <v>12</v>
      </c>
      <c r="H1448" s="37">
        <v>7939.0434427030841</v>
      </c>
      <c r="I1448" s="37">
        <v>624.48771332852368</v>
      </c>
      <c r="J1448" s="37">
        <v>363.75580420869613</v>
      </c>
      <c r="K1448" s="37">
        <v>63.728602268161666</v>
      </c>
      <c r="L1448" s="37">
        <v>1051.9721198053815</v>
      </c>
    </row>
    <row r="1449" spans="1:12" x14ac:dyDescent="0.25">
      <c r="A1449" t="s">
        <v>10</v>
      </c>
      <c r="B1449" t="s">
        <v>12</v>
      </c>
      <c r="C1449" t="s">
        <v>3785</v>
      </c>
      <c r="D1449" t="s">
        <v>1095</v>
      </c>
      <c r="E1449" t="s">
        <v>1096</v>
      </c>
      <c r="F1449" t="s">
        <v>44</v>
      </c>
      <c r="G1449">
        <v>110</v>
      </c>
      <c r="H1449" s="37">
        <v>1374453.4152767728</v>
      </c>
      <c r="I1449" s="37">
        <v>108391.95409525347</v>
      </c>
      <c r="J1449" s="37">
        <v>63136.874577593248</v>
      </c>
      <c r="K1449" s="37">
        <v>11739.141065316509</v>
      </c>
      <c r="L1449" s="37">
        <v>183267.96973816326</v>
      </c>
    </row>
    <row r="1450" spans="1:12" x14ac:dyDescent="0.25">
      <c r="A1450" t="s">
        <v>10</v>
      </c>
      <c r="B1450" t="s">
        <v>12</v>
      </c>
      <c r="C1450" t="s">
        <v>26</v>
      </c>
      <c r="D1450" t="s">
        <v>1169</v>
      </c>
      <c r="E1450" t="s">
        <v>1170</v>
      </c>
      <c r="F1450" t="s">
        <v>44</v>
      </c>
      <c r="G1450">
        <v>110</v>
      </c>
      <c r="H1450" s="37">
        <v>894170.15953595645</v>
      </c>
      <c r="I1450" s="37">
        <v>65176.331272453601</v>
      </c>
      <c r="J1450" s="37">
        <v>37964.347882872695</v>
      </c>
      <c r="K1450" s="37">
        <v>17831.327115090698</v>
      </c>
      <c r="L1450" s="37">
        <v>120972.00627041692</v>
      </c>
    </row>
    <row r="1451" spans="1:12" x14ac:dyDescent="0.25">
      <c r="A1451" t="s">
        <v>10</v>
      </c>
      <c r="B1451" t="s">
        <v>12</v>
      </c>
      <c r="C1451" t="s">
        <v>26</v>
      </c>
      <c r="D1451" t="s">
        <v>1171</v>
      </c>
      <c r="E1451" t="s">
        <v>1172</v>
      </c>
      <c r="F1451" t="s">
        <v>44</v>
      </c>
      <c r="G1451">
        <v>110</v>
      </c>
      <c r="H1451" s="37">
        <v>1250705.7298425578</v>
      </c>
      <c r="I1451" s="37">
        <v>96054.722332645091</v>
      </c>
      <c r="J1451" s="37">
        <v>55950.600827551047</v>
      </c>
      <c r="K1451" s="37">
        <v>15622.377904874858</v>
      </c>
      <c r="L1451" s="37">
        <v>167627.70106507101</v>
      </c>
    </row>
    <row r="1452" spans="1:12" x14ac:dyDescent="0.25">
      <c r="A1452" t="s">
        <v>10</v>
      </c>
      <c r="B1452" t="s">
        <v>12</v>
      </c>
      <c r="C1452" t="s">
        <v>26</v>
      </c>
      <c r="D1452" t="s">
        <v>1197</v>
      </c>
      <c r="E1452" t="s">
        <v>1198</v>
      </c>
      <c r="F1452" t="s">
        <v>44</v>
      </c>
      <c r="G1452">
        <v>110</v>
      </c>
      <c r="H1452" s="37">
        <v>2385677.5074144811</v>
      </c>
      <c r="I1452" s="37">
        <v>180960.97205379262</v>
      </c>
      <c r="J1452" s="37">
        <v>105407.36433222031</v>
      </c>
      <c r="K1452" s="37">
        <v>32105.394787882156</v>
      </c>
      <c r="L1452" s="37">
        <v>318473.73117389472</v>
      </c>
    </row>
    <row r="1453" spans="1:12" x14ac:dyDescent="0.25">
      <c r="A1453" t="s">
        <v>10</v>
      </c>
      <c r="B1453" t="s">
        <v>12</v>
      </c>
      <c r="C1453" t="s">
        <v>26</v>
      </c>
      <c r="D1453" t="s">
        <v>1207</v>
      </c>
      <c r="E1453" t="s">
        <v>1208</v>
      </c>
      <c r="F1453" t="s">
        <v>44</v>
      </c>
      <c r="G1453">
        <v>110</v>
      </c>
      <c r="H1453" s="37">
        <v>869462.69240988942</v>
      </c>
      <c r="I1453" s="37">
        <v>65883.155024876454</v>
      </c>
      <c r="J1453" s="37">
        <v>38376.063337010208</v>
      </c>
      <c r="K1453" s="37">
        <v>11487.502311276805</v>
      </c>
      <c r="L1453" s="37">
        <v>115746.72067316371</v>
      </c>
    </row>
    <row r="1454" spans="1:12" x14ac:dyDescent="0.25">
      <c r="A1454" t="s">
        <v>10</v>
      </c>
      <c r="B1454" t="s">
        <v>12</v>
      </c>
      <c r="C1454" t="s">
        <v>26</v>
      </c>
      <c r="D1454" t="s">
        <v>1221</v>
      </c>
      <c r="E1454" t="s">
        <v>1222</v>
      </c>
      <c r="F1454" t="s">
        <v>44</v>
      </c>
      <c r="G1454">
        <v>110</v>
      </c>
      <c r="H1454" s="37">
        <v>507435.44107184111</v>
      </c>
      <c r="I1454" s="37">
        <v>38967.396003946451</v>
      </c>
      <c r="J1454" s="37">
        <v>22697.990959315284</v>
      </c>
      <c r="K1454" s="37">
        <v>6439.9816007338304</v>
      </c>
      <c r="L1454" s="37">
        <v>68105.368563995537</v>
      </c>
    </row>
    <row r="1455" spans="1:12" x14ac:dyDescent="0.25">
      <c r="A1455" t="s">
        <v>10</v>
      </c>
      <c r="B1455" t="s">
        <v>12</v>
      </c>
      <c r="C1455" t="s">
        <v>26</v>
      </c>
      <c r="D1455" t="s">
        <v>1233</v>
      </c>
      <c r="E1455" t="s">
        <v>1234</v>
      </c>
      <c r="F1455" t="s">
        <v>44</v>
      </c>
      <c r="G1455">
        <v>110</v>
      </c>
      <c r="H1455" s="37">
        <v>131521.34409891529</v>
      </c>
      <c r="I1455" s="37">
        <v>10150.502378721156</v>
      </c>
      <c r="J1455" s="37">
        <v>5912.5329083161487</v>
      </c>
      <c r="K1455" s="37">
        <v>1512.2736021145149</v>
      </c>
      <c r="L1455" s="37">
        <v>17575.308889151816</v>
      </c>
    </row>
    <row r="1456" spans="1:12" x14ac:dyDescent="0.25">
      <c r="A1456" t="s">
        <v>10</v>
      </c>
      <c r="B1456" t="s">
        <v>12</v>
      </c>
      <c r="C1456" t="s">
        <v>26</v>
      </c>
      <c r="D1456" t="s">
        <v>1235</v>
      </c>
      <c r="E1456" t="s">
        <v>1236</v>
      </c>
      <c r="F1456" t="s">
        <v>44</v>
      </c>
      <c r="G1456">
        <v>110</v>
      </c>
      <c r="H1456" s="37">
        <v>1019006.8490127163</v>
      </c>
      <c r="I1456" s="37">
        <v>77237.776987686389</v>
      </c>
      <c r="J1456" s="37">
        <v>44989.979920817903</v>
      </c>
      <c r="K1456" s="37">
        <v>13508.880967416693</v>
      </c>
      <c r="L1456" s="37">
        <v>135736.63787592133</v>
      </c>
    </row>
    <row r="1457" spans="1:12" x14ac:dyDescent="0.25">
      <c r="A1457" t="s">
        <v>10</v>
      </c>
      <c r="B1457" t="s">
        <v>12</v>
      </c>
      <c r="C1457" t="s">
        <v>26</v>
      </c>
      <c r="D1457" t="s">
        <v>1246</v>
      </c>
      <c r="E1457" t="s">
        <v>1247</v>
      </c>
      <c r="F1457" t="s">
        <v>44</v>
      </c>
      <c r="G1457">
        <v>110</v>
      </c>
      <c r="H1457" s="37">
        <v>51045.759934411777</v>
      </c>
      <c r="I1457" s="37">
        <v>3935.5816359405421</v>
      </c>
      <c r="J1457" s="37">
        <v>2292.4240660879268</v>
      </c>
      <c r="K1457" s="37">
        <v>588.64372635024222</v>
      </c>
      <c r="L1457" s="37">
        <v>6816.6494283787088</v>
      </c>
    </row>
    <row r="1458" spans="1:12" x14ac:dyDescent="0.25">
      <c r="A1458" t="s">
        <v>10</v>
      </c>
      <c r="B1458" t="s">
        <v>12</v>
      </c>
      <c r="C1458" t="s">
        <v>26</v>
      </c>
      <c r="D1458" t="s">
        <v>1248</v>
      </c>
      <c r="E1458" t="s">
        <v>1249</v>
      </c>
      <c r="F1458" t="s">
        <v>44</v>
      </c>
      <c r="G1458">
        <v>110</v>
      </c>
      <c r="H1458" s="37">
        <v>1937624.3346479516</v>
      </c>
      <c r="I1458" s="37">
        <v>147010.41511455335</v>
      </c>
      <c r="J1458" s="37">
        <v>85631.615539754683</v>
      </c>
      <c r="K1458" s="37">
        <v>25209.943596266014</v>
      </c>
      <c r="L1458" s="37">
        <v>257851.97425057413</v>
      </c>
    </row>
    <row r="1459" spans="1:12" x14ac:dyDescent="0.25">
      <c r="A1459" t="s">
        <v>10</v>
      </c>
      <c r="B1459" t="s">
        <v>12</v>
      </c>
      <c r="C1459" t="s">
        <v>26</v>
      </c>
      <c r="D1459" t="s">
        <v>1250</v>
      </c>
      <c r="E1459" t="s">
        <v>1251</v>
      </c>
      <c r="F1459" t="s">
        <v>44</v>
      </c>
      <c r="G1459">
        <v>110</v>
      </c>
      <c r="H1459" s="37">
        <v>1042564.3408494588</v>
      </c>
      <c r="I1459" s="37">
        <v>79693.34531108581</v>
      </c>
      <c r="J1459" s="37">
        <v>46420.31587651946</v>
      </c>
      <c r="K1459" s="37">
        <v>13868.148463771084</v>
      </c>
      <c r="L1459" s="37">
        <v>139981.80965137627</v>
      </c>
    </row>
    <row r="1460" spans="1:12" x14ac:dyDescent="0.25">
      <c r="A1460" t="s">
        <v>10</v>
      </c>
      <c r="B1460" t="s">
        <v>12</v>
      </c>
      <c r="C1460" t="s">
        <v>26</v>
      </c>
      <c r="D1460" t="s">
        <v>1270</v>
      </c>
      <c r="E1460" t="s">
        <v>1271</v>
      </c>
      <c r="F1460" t="s">
        <v>44</v>
      </c>
      <c r="G1460">
        <v>110</v>
      </c>
      <c r="H1460" s="37">
        <v>3264720.8081087559</v>
      </c>
      <c r="I1460" s="37">
        <v>247224.57517914829</v>
      </c>
      <c r="J1460" s="37">
        <v>144005.03363808451</v>
      </c>
      <c r="K1460" s="37">
        <v>43473.98135030015</v>
      </c>
      <c r="L1460" s="37">
        <v>434703.59016753244</v>
      </c>
    </row>
    <row r="1461" spans="1:12" x14ac:dyDescent="0.25">
      <c r="A1461" t="s">
        <v>10</v>
      </c>
      <c r="B1461" t="s">
        <v>12</v>
      </c>
      <c r="C1461" t="s">
        <v>26</v>
      </c>
      <c r="D1461" t="s">
        <v>1272</v>
      </c>
      <c r="E1461" t="s">
        <v>1273</v>
      </c>
      <c r="F1461" t="s">
        <v>44</v>
      </c>
      <c r="G1461">
        <v>110</v>
      </c>
      <c r="H1461" s="37">
        <v>207840.93828152335</v>
      </c>
      <c r="I1461" s="37">
        <v>15785.250546897769</v>
      </c>
      <c r="J1461" s="37">
        <v>9194.6989264493059</v>
      </c>
      <c r="K1461" s="37">
        <v>2708.7770530160142</v>
      </c>
      <c r="L1461" s="37">
        <v>27688.726526363076</v>
      </c>
    </row>
    <row r="1462" spans="1:12" x14ac:dyDescent="0.25">
      <c r="A1462" t="s">
        <v>10</v>
      </c>
      <c r="B1462" t="s">
        <v>12</v>
      </c>
      <c r="C1462" t="s">
        <v>26</v>
      </c>
      <c r="D1462" t="s">
        <v>1280</v>
      </c>
      <c r="E1462" t="s">
        <v>1281</v>
      </c>
      <c r="F1462" t="s">
        <v>44</v>
      </c>
      <c r="G1462">
        <v>110</v>
      </c>
      <c r="H1462" s="37">
        <v>1137111.342440105</v>
      </c>
      <c r="I1462" s="37">
        <v>86313.435412913474</v>
      </c>
      <c r="J1462" s="37">
        <v>50276.430492592684</v>
      </c>
      <c r="K1462" s="37">
        <v>14753.123251580499</v>
      </c>
      <c r="L1462" s="37">
        <v>151342.98915708662</v>
      </c>
    </row>
    <row r="1463" spans="1:12" x14ac:dyDescent="0.25">
      <c r="A1463" t="s">
        <v>10</v>
      </c>
      <c r="B1463" t="s">
        <v>16</v>
      </c>
      <c r="C1463" t="s">
        <v>24</v>
      </c>
      <c r="D1463" t="s">
        <v>1765</v>
      </c>
      <c r="E1463" t="s">
        <v>1766</v>
      </c>
      <c r="F1463" t="s">
        <v>44</v>
      </c>
      <c r="G1463">
        <v>220</v>
      </c>
      <c r="H1463" s="37">
        <v>272489.01848857617</v>
      </c>
      <c r="I1463" s="37">
        <v>22097.660823237838</v>
      </c>
      <c r="J1463" s="37">
        <v>8222.0043910513687</v>
      </c>
      <c r="K1463" s="37">
        <v>2646.4454669104798</v>
      </c>
      <c r="L1463" s="37">
        <v>32966.11068119968</v>
      </c>
    </row>
    <row r="1464" spans="1:12" x14ac:dyDescent="0.25">
      <c r="A1464" t="s">
        <v>10</v>
      </c>
      <c r="B1464" t="s">
        <v>16</v>
      </c>
      <c r="C1464" t="s">
        <v>24</v>
      </c>
      <c r="D1464" t="s">
        <v>2073</v>
      </c>
      <c r="E1464" t="s">
        <v>2074</v>
      </c>
      <c r="F1464" t="s">
        <v>44</v>
      </c>
      <c r="G1464">
        <v>66</v>
      </c>
      <c r="H1464" s="37">
        <v>155080.62318719292</v>
      </c>
      <c r="I1464" s="37">
        <v>13525.673459551392</v>
      </c>
      <c r="J1464" s="37">
        <v>5032.5755049788932</v>
      </c>
      <c r="K1464" s="37">
        <v>1658.4810196986364</v>
      </c>
      <c r="L1464" s="37">
        <v>20216.729984228918</v>
      </c>
    </row>
    <row r="1465" spans="1:12" x14ac:dyDescent="0.25">
      <c r="A1465" t="s">
        <v>20</v>
      </c>
      <c r="B1465" t="s">
        <v>7</v>
      </c>
      <c r="C1465" t="s">
        <v>24</v>
      </c>
      <c r="D1465" t="s">
        <v>3471</v>
      </c>
      <c r="E1465" t="s">
        <v>3472</v>
      </c>
      <c r="F1465" t="s">
        <v>3472</v>
      </c>
      <c r="G1465">
        <v>23</v>
      </c>
      <c r="H1465" s="37">
        <v>207549.81671499458</v>
      </c>
      <c r="I1465" s="37">
        <v>2104.5155009664809</v>
      </c>
      <c r="J1465" s="37">
        <v>939.40731386157165</v>
      </c>
      <c r="K1465" s="37">
        <v>701.27897682242394</v>
      </c>
      <c r="L1465" s="37">
        <v>3745.2017916504765</v>
      </c>
    </row>
    <row r="1466" spans="1:12" x14ac:dyDescent="0.25">
      <c r="A1466" t="s">
        <v>20</v>
      </c>
      <c r="B1466" t="s">
        <v>7</v>
      </c>
      <c r="C1466" t="s">
        <v>24</v>
      </c>
      <c r="D1466" t="s">
        <v>3471</v>
      </c>
      <c r="E1466" t="s">
        <v>3472</v>
      </c>
      <c r="F1466" t="s">
        <v>3472</v>
      </c>
      <c r="G1466">
        <v>220</v>
      </c>
      <c r="H1466" s="37">
        <v>138366.54447666305</v>
      </c>
      <c r="I1466" s="37">
        <v>1403.010333977654</v>
      </c>
      <c r="J1466" s="37">
        <v>626.2715425743811</v>
      </c>
      <c r="K1466" s="37">
        <v>467.51931788161596</v>
      </c>
      <c r="L1466" s="37">
        <v>2496.8011944336508</v>
      </c>
    </row>
    <row r="1467" spans="1:12" x14ac:dyDescent="0.25">
      <c r="A1467" t="s">
        <v>20</v>
      </c>
      <c r="B1467" t="s">
        <v>9</v>
      </c>
      <c r="C1467" t="s">
        <v>24</v>
      </c>
      <c r="D1467" t="s">
        <v>3416</v>
      </c>
      <c r="E1467" t="s">
        <v>3417</v>
      </c>
      <c r="F1467" t="s">
        <v>3418</v>
      </c>
      <c r="G1467">
        <v>220</v>
      </c>
      <c r="H1467" s="37">
        <v>17064.487308278316</v>
      </c>
      <c r="I1467" s="37">
        <v>4.462818911597247</v>
      </c>
      <c r="J1467" s="37">
        <v>1.9920997132446245</v>
      </c>
      <c r="K1467" s="37">
        <v>1.4381220408625504</v>
      </c>
      <c r="L1467" s="37">
        <v>7.8930406657044214</v>
      </c>
    </row>
    <row r="1468" spans="1:12" x14ac:dyDescent="0.25">
      <c r="A1468" t="s">
        <v>10</v>
      </c>
      <c r="B1468" t="s">
        <v>16</v>
      </c>
      <c r="C1468" t="s">
        <v>24</v>
      </c>
      <c r="D1468" t="s">
        <v>1838</v>
      </c>
      <c r="E1468" t="s">
        <v>1839</v>
      </c>
      <c r="F1468" t="s">
        <v>1840</v>
      </c>
      <c r="G1468">
        <v>13.2</v>
      </c>
      <c r="H1468" s="37">
        <v>504913.60198848631</v>
      </c>
      <c r="I1468" s="37">
        <v>46575.996009440241</v>
      </c>
      <c r="J1468" s="37">
        <v>17310.149476296228</v>
      </c>
      <c r="K1468" s="37">
        <v>5276.3738438291675</v>
      </c>
      <c r="L1468" s="37">
        <v>69162.519329565635</v>
      </c>
    </row>
    <row r="1469" spans="1:12" x14ac:dyDescent="0.25">
      <c r="A1469" t="s">
        <v>10</v>
      </c>
      <c r="B1469" t="s">
        <v>16</v>
      </c>
      <c r="C1469" t="s">
        <v>24</v>
      </c>
      <c r="D1469" t="s">
        <v>1838</v>
      </c>
      <c r="E1469" t="s">
        <v>1839</v>
      </c>
      <c r="F1469" t="s">
        <v>1840</v>
      </c>
      <c r="G1469">
        <v>15</v>
      </c>
      <c r="H1469" s="37">
        <v>6671.167609882441</v>
      </c>
      <c r="I1469" s="37">
        <v>507.7100594167668</v>
      </c>
      <c r="J1469" s="37">
        <v>188.69241180246965</v>
      </c>
      <c r="K1469" s="37">
        <v>51.781617537360241</v>
      </c>
      <c r="L1469" s="37">
        <v>748.18408875659668</v>
      </c>
    </row>
    <row r="1470" spans="1:12" x14ac:dyDescent="0.25">
      <c r="A1470" t="s">
        <v>10</v>
      </c>
      <c r="B1470" t="s">
        <v>16</v>
      </c>
      <c r="C1470" t="s">
        <v>24</v>
      </c>
      <c r="D1470" t="s">
        <v>1838</v>
      </c>
      <c r="E1470" t="s">
        <v>1839</v>
      </c>
      <c r="F1470" t="s">
        <v>1840</v>
      </c>
      <c r="G1470">
        <v>66</v>
      </c>
      <c r="H1470" s="37">
        <v>244546.89703036743</v>
      </c>
      <c r="I1470" s="37">
        <v>22030.446733177334</v>
      </c>
      <c r="J1470" s="37">
        <v>8187.7009329781777</v>
      </c>
      <c r="K1470" s="37">
        <v>2374.5124184414021</v>
      </c>
      <c r="L1470" s="37">
        <v>32592.660084596919</v>
      </c>
    </row>
    <row r="1471" spans="1:12" x14ac:dyDescent="0.25">
      <c r="A1471" t="s">
        <v>10</v>
      </c>
      <c r="B1471" t="s">
        <v>16</v>
      </c>
      <c r="C1471" t="s">
        <v>24</v>
      </c>
      <c r="D1471" t="s">
        <v>2026</v>
      </c>
      <c r="E1471" t="s">
        <v>2027</v>
      </c>
      <c r="F1471" t="s">
        <v>1840</v>
      </c>
      <c r="G1471">
        <v>13.8</v>
      </c>
      <c r="H1471" s="37">
        <v>142925.71735538659</v>
      </c>
      <c r="I1471" s="37">
        <v>15150.787904130681</v>
      </c>
      <c r="J1471" s="37">
        <v>5630.8490590519332</v>
      </c>
      <c r="K1471" s="37">
        <v>1950.8750913275098</v>
      </c>
      <c r="L1471" s="37">
        <v>22732.512054510124</v>
      </c>
    </row>
    <row r="1472" spans="1:12" x14ac:dyDescent="0.25">
      <c r="A1472" t="s">
        <v>10</v>
      </c>
      <c r="B1472" t="s">
        <v>16</v>
      </c>
      <c r="C1472" t="s">
        <v>24</v>
      </c>
      <c r="D1472" t="s">
        <v>2026</v>
      </c>
      <c r="E1472" t="s">
        <v>2027</v>
      </c>
      <c r="F1472" t="s">
        <v>1840</v>
      </c>
      <c r="G1472">
        <v>66</v>
      </c>
      <c r="H1472" s="37">
        <v>82885.322710026434</v>
      </c>
      <c r="I1472" s="37">
        <v>8725.5101988071274</v>
      </c>
      <c r="J1472" s="37">
        <v>3242.8696912393507</v>
      </c>
      <c r="K1472" s="37">
        <v>986.36020202059694</v>
      </c>
      <c r="L1472" s="37">
        <v>12954.740092067073</v>
      </c>
    </row>
    <row r="1473" spans="1:12" x14ac:dyDescent="0.25">
      <c r="A1473" t="s">
        <v>10</v>
      </c>
      <c r="B1473" t="s">
        <v>16</v>
      </c>
      <c r="C1473" t="s">
        <v>3785</v>
      </c>
      <c r="D1473" t="s">
        <v>2281</v>
      </c>
      <c r="E1473" t="s">
        <v>2282</v>
      </c>
      <c r="F1473" t="s">
        <v>1840</v>
      </c>
      <c r="G1473">
        <v>13.2</v>
      </c>
      <c r="H1473" s="37">
        <v>745465.38266492134</v>
      </c>
      <c r="I1473" s="37">
        <v>56532.868024999196</v>
      </c>
      <c r="J1473" s="37">
        <v>21010.659560304808</v>
      </c>
      <c r="K1473" s="37">
        <v>6219.3885576059201</v>
      </c>
      <c r="L1473" s="37">
        <v>83762.916142909933</v>
      </c>
    </row>
    <row r="1474" spans="1:12" x14ac:dyDescent="0.25">
      <c r="A1474" t="s">
        <v>10</v>
      </c>
      <c r="B1474" t="s">
        <v>16</v>
      </c>
      <c r="C1474" t="s">
        <v>3785</v>
      </c>
      <c r="D1474" t="s">
        <v>2281</v>
      </c>
      <c r="E1474" t="s">
        <v>2282</v>
      </c>
      <c r="F1474" t="s">
        <v>1840</v>
      </c>
      <c r="G1474">
        <v>13.8</v>
      </c>
      <c r="H1474" s="37">
        <v>669607.46835326613</v>
      </c>
      <c r="I1474" s="37">
        <v>53231.919893569648</v>
      </c>
      <c r="J1474" s="37">
        <v>19783.849390599269</v>
      </c>
      <c r="K1474" s="37">
        <v>5910.0488505505355</v>
      </c>
      <c r="L1474" s="37">
        <v>78925.818134719462</v>
      </c>
    </row>
    <row r="1475" spans="1:12" x14ac:dyDescent="0.25">
      <c r="A1475" t="s">
        <v>10</v>
      </c>
      <c r="B1475" t="s">
        <v>16</v>
      </c>
      <c r="C1475" t="s">
        <v>3785</v>
      </c>
      <c r="D1475" t="s">
        <v>2510</v>
      </c>
      <c r="E1475" t="s">
        <v>2511</v>
      </c>
      <c r="F1475" t="s">
        <v>1840</v>
      </c>
      <c r="G1475">
        <v>13.8</v>
      </c>
      <c r="H1475" s="37">
        <v>1595314.7354355145</v>
      </c>
      <c r="I1475" s="37">
        <v>129106.66871864418</v>
      </c>
      <c r="J1475" s="37">
        <v>47982.993932183788</v>
      </c>
      <c r="K1475" s="37">
        <v>14172.27684894455</v>
      </c>
      <c r="L1475" s="37">
        <v>191261.93949977256</v>
      </c>
    </row>
    <row r="1476" spans="1:12" x14ac:dyDescent="0.25">
      <c r="A1476" t="s">
        <v>10</v>
      </c>
      <c r="B1476" t="s">
        <v>16</v>
      </c>
      <c r="C1476" t="s">
        <v>24</v>
      </c>
      <c r="D1476" t="s">
        <v>1817</v>
      </c>
      <c r="E1476" t="s">
        <v>1818</v>
      </c>
      <c r="F1476" t="s">
        <v>1819</v>
      </c>
      <c r="G1476">
        <v>15</v>
      </c>
      <c r="H1476" s="37">
        <v>215558.70959983906</v>
      </c>
      <c r="I1476" s="37">
        <v>17393.855546539562</v>
      </c>
      <c r="J1476" s="37">
        <v>6467.3933470712063</v>
      </c>
      <c r="K1476" s="37">
        <v>2666.4285255233735</v>
      </c>
      <c r="L1476" s="37">
        <v>26527.677419134143</v>
      </c>
    </row>
    <row r="1477" spans="1:12" x14ac:dyDescent="0.25">
      <c r="A1477" t="s">
        <v>10</v>
      </c>
      <c r="B1477" t="s">
        <v>16</v>
      </c>
      <c r="C1477" t="s">
        <v>24</v>
      </c>
      <c r="D1477" t="s">
        <v>1817</v>
      </c>
      <c r="E1477" t="s">
        <v>1818</v>
      </c>
      <c r="F1477" t="s">
        <v>1819</v>
      </c>
      <c r="G1477">
        <v>33</v>
      </c>
      <c r="H1477" s="37">
        <v>927077.74680096097</v>
      </c>
      <c r="I1477" s="37">
        <v>71047.351690819778</v>
      </c>
      <c r="J1477" s="37">
        <v>26416.867061061115</v>
      </c>
      <c r="K1477" s="37">
        <v>10996.523867166519</v>
      </c>
      <c r="L1477" s="37">
        <v>108460.74261904741</v>
      </c>
    </row>
    <row r="1478" spans="1:12" x14ac:dyDescent="0.25">
      <c r="A1478" t="s">
        <v>10</v>
      </c>
      <c r="B1478" t="s">
        <v>16</v>
      </c>
      <c r="C1478" t="s">
        <v>24</v>
      </c>
      <c r="D1478" t="s">
        <v>1822</v>
      </c>
      <c r="E1478" t="s">
        <v>1823</v>
      </c>
      <c r="F1478" t="s">
        <v>1819</v>
      </c>
      <c r="G1478">
        <v>13.2</v>
      </c>
      <c r="H1478" s="37">
        <v>161859.88190701525</v>
      </c>
      <c r="I1478" s="37">
        <v>13789.538536979449</v>
      </c>
      <c r="J1478" s="37">
        <v>5127.2341290074337</v>
      </c>
      <c r="K1478" s="37">
        <v>1698.3838268061816</v>
      </c>
      <c r="L1478" s="37">
        <v>20615.156492793059</v>
      </c>
    </row>
    <row r="1479" spans="1:12" x14ac:dyDescent="0.25">
      <c r="A1479" t="s">
        <v>10</v>
      </c>
      <c r="B1479" t="s">
        <v>16</v>
      </c>
      <c r="C1479" t="s">
        <v>24</v>
      </c>
      <c r="D1479" t="s">
        <v>1822</v>
      </c>
      <c r="E1479" t="s">
        <v>1823</v>
      </c>
      <c r="F1479" t="s">
        <v>1819</v>
      </c>
      <c r="G1479">
        <v>66</v>
      </c>
      <c r="H1479" s="37">
        <v>912361.09778631025</v>
      </c>
      <c r="I1479" s="37">
        <v>69140.658065554191</v>
      </c>
      <c r="J1479" s="37">
        <v>25707.919143565097</v>
      </c>
      <c r="K1479" s="37">
        <v>10783.97480925572</v>
      </c>
      <c r="L1479" s="37">
        <v>105632.55201837502</v>
      </c>
    </row>
    <row r="1480" spans="1:12" x14ac:dyDescent="0.25">
      <c r="A1480" t="s">
        <v>10</v>
      </c>
      <c r="B1480" t="s">
        <v>16</v>
      </c>
      <c r="C1480" t="s">
        <v>24</v>
      </c>
      <c r="D1480" t="s">
        <v>2024</v>
      </c>
      <c r="E1480" t="s">
        <v>2025</v>
      </c>
      <c r="F1480" t="s">
        <v>1819</v>
      </c>
      <c r="G1480">
        <v>33</v>
      </c>
      <c r="H1480" s="37">
        <v>178339.92170850377</v>
      </c>
      <c r="I1480" s="37">
        <v>13595.528675658221</v>
      </c>
      <c r="J1480" s="37">
        <v>5055.097271079766</v>
      </c>
      <c r="K1480" s="37">
        <v>2086.0477399491283</v>
      </c>
      <c r="L1480" s="37">
        <v>20736.673686687114</v>
      </c>
    </row>
    <row r="1481" spans="1:12" x14ac:dyDescent="0.25">
      <c r="A1481" t="s">
        <v>10</v>
      </c>
      <c r="B1481" t="s">
        <v>16</v>
      </c>
      <c r="C1481" t="s">
        <v>24</v>
      </c>
      <c r="D1481" t="s">
        <v>2024</v>
      </c>
      <c r="E1481" t="s">
        <v>2025</v>
      </c>
      <c r="F1481" t="s">
        <v>1819</v>
      </c>
      <c r="G1481">
        <v>66</v>
      </c>
      <c r="H1481" s="37">
        <v>1376626.6637604977</v>
      </c>
      <c r="I1481" s="37">
        <v>102991.33168936569</v>
      </c>
      <c r="J1481" s="37">
        <v>38294.296028365185</v>
      </c>
      <c r="K1481" s="37">
        <v>16455.437832665026</v>
      </c>
      <c r="L1481" s="37">
        <v>157741.06555039584</v>
      </c>
    </row>
    <row r="1482" spans="1:12" x14ac:dyDescent="0.25">
      <c r="A1482" t="s">
        <v>10</v>
      </c>
      <c r="B1482" t="s">
        <v>16</v>
      </c>
      <c r="C1482" t="s">
        <v>24</v>
      </c>
      <c r="D1482" t="s">
        <v>2038</v>
      </c>
      <c r="E1482" t="s">
        <v>2039</v>
      </c>
      <c r="F1482" t="s">
        <v>1819</v>
      </c>
      <c r="G1482">
        <v>13.2</v>
      </c>
      <c r="H1482" s="37">
        <v>495.49210243347704</v>
      </c>
      <c r="I1482" s="37">
        <v>47.203839880618631</v>
      </c>
      <c r="J1482" s="37">
        <v>17.551358822274615</v>
      </c>
      <c r="K1482" s="37">
        <v>4.8132706120098296</v>
      </c>
      <c r="L1482" s="37">
        <v>69.568469314903069</v>
      </c>
    </row>
    <row r="1483" spans="1:12" x14ac:dyDescent="0.25">
      <c r="A1483" t="s">
        <v>10</v>
      </c>
      <c r="B1483" t="s">
        <v>16</v>
      </c>
      <c r="C1483" t="s">
        <v>24</v>
      </c>
      <c r="D1483" t="s">
        <v>2038</v>
      </c>
      <c r="E1483" t="s">
        <v>2039</v>
      </c>
      <c r="F1483" t="s">
        <v>1819</v>
      </c>
      <c r="G1483">
        <v>23</v>
      </c>
      <c r="H1483" s="37">
        <v>145517.23317621715</v>
      </c>
      <c r="I1483" s="37">
        <v>11137.794006409633</v>
      </c>
      <c r="J1483" s="37">
        <v>4141.2609565125304</v>
      </c>
      <c r="K1483" s="37">
        <v>1703.0571548962391</v>
      </c>
      <c r="L1483" s="37">
        <v>16982.112117818397</v>
      </c>
    </row>
    <row r="1484" spans="1:12" x14ac:dyDescent="0.25">
      <c r="A1484" t="s">
        <v>10</v>
      </c>
      <c r="B1484" t="s">
        <v>16</v>
      </c>
      <c r="C1484" t="s">
        <v>24</v>
      </c>
      <c r="D1484" t="s">
        <v>2038</v>
      </c>
      <c r="E1484" t="s">
        <v>2039</v>
      </c>
      <c r="F1484" t="s">
        <v>1819</v>
      </c>
      <c r="G1484">
        <v>33</v>
      </c>
      <c r="H1484" s="37">
        <v>222450.9509414912</v>
      </c>
      <c r="I1484" s="37">
        <v>18033.712276090559</v>
      </c>
      <c r="J1484" s="37">
        <v>6705.3052432982668</v>
      </c>
      <c r="K1484" s="37">
        <v>2976.6203347669616</v>
      </c>
      <c r="L1484" s="37">
        <v>27715.637854155779</v>
      </c>
    </row>
    <row r="1485" spans="1:12" x14ac:dyDescent="0.25">
      <c r="A1485" t="s">
        <v>10</v>
      </c>
      <c r="B1485" t="s">
        <v>16</v>
      </c>
      <c r="C1485" t="s">
        <v>24</v>
      </c>
      <c r="D1485" t="s">
        <v>2064</v>
      </c>
      <c r="E1485" t="s">
        <v>2065</v>
      </c>
      <c r="F1485" t="s">
        <v>1819</v>
      </c>
      <c r="G1485">
        <v>23</v>
      </c>
      <c r="H1485" s="37">
        <v>165156.73145295729</v>
      </c>
      <c r="I1485" s="37">
        <v>12885.036964359319</v>
      </c>
      <c r="J1485" s="37">
        <v>4790.9218354203658</v>
      </c>
      <c r="K1485" s="37">
        <v>1905.3906862638919</v>
      </c>
      <c r="L1485" s="37">
        <v>19581.349486043571</v>
      </c>
    </row>
    <row r="1486" spans="1:12" x14ac:dyDescent="0.25">
      <c r="A1486" t="s">
        <v>10</v>
      </c>
      <c r="B1486" t="s">
        <v>16</v>
      </c>
      <c r="C1486" t="s">
        <v>24</v>
      </c>
      <c r="D1486" t="s">
        <v>2064</v>
      </c>
      <c r="E1486" t="s">
        <v>2065</v>
      </c>
      <c r="F1486" t="s">
        <v>1819</v>
      </c>
      <c r="G1486">
        <v>33</v>
      </c>
      <c r="H1486" s="37">
        <v>167221.53037820093</v>
      </c>
      <c r="I1486" s="37">
        <v>13969.651057742571</v>
      </c>
      <c r="J1486" s="37">
        <v>5194.2036697967606</v>
      </c>
      <c r="K1486" s="37">
        <v>2256.463931699393</v>
      </c>
      <c r="L1486" s="37">
        <v>21420.318659238725</v>
      </c>
    </row>
    <row r="1487" spans="1:12" x14ac:dyDescent="0.25">
      <c r="A1487" t="s">
        <v>10</v>
      </c>
      <c r="B1487" t="s">
        <v>16</v>
      </c>
      <c r="C1487" t="s">
        <v>24</v>
      </c>
      <c r="D1487" t="s">
        <v>2145</v>
      </c>
      <c r="E1487" t="s">
        <v>2146</v>
      </c>
      <c r="F1487" t="s">
        <v>1819</v>
      </c>
      <c r="G1487">
        <v>13.2</v>
      </c>
      <c r="H1487" s="37">
        <v>205148.43100458165</v>
      </c>
      <c r="I1487" s="37">
        <v>17817.057590212691</v>
      </c>
      <c r="J1487" s="37">
        <v>6624.7485737140396</v>
      </c>
      <c r="K1487" s="37">
        <v>2112.5527626573512</v>
      </c>
      <c r="L1487" s="37">
        <v>26554.358926584064</v>
      </c>
    </row>
    <row r="1488" spans="1:12" x14ac:dyDescent="0.25">
      <c r="A1488" t="s">
        <v>10</v>
      </c>
      <c r="B1488" t="s">
        <v>16</v>
      </c>
      <c r="C1488" t="s">
        <v>24</v>
      </c>
      <c r="D1488" t="s">
        <v>2145</v>
      </c>
      <c r="E1488" t="s">
        <v>2146</v>
      </c>
      <c r="F1488" t="s">
        <v>1819</v>
      </c>
      <c r="G1488">
        <v>66</v>
      </c>
      <c r="H1488" s="37">
        <v>1716234.3194311692</v>
      </c>
      <c r="I1488" s="37">
        <v>131978.12446827276</v>
      </c>
      <c r="J1488" s="37">
        <v>49072.181947311525</v>
      </c>
      <c r="K1488" s="37">
        <v>20591.475810186788</v>
      </c>
      <c r="L1488" s="37">
        <v>201641.78222577108</v>
      </c>
    </row>
    <row r="1489" spans="1:12" x14ac:dyDescent="0.25">
      <c r="A1489" t="s">
        <v>10</v>
      </c>
      <c r="B1489" t="s">
        <v>16</v>
      </c>
      <c r="C1489" t="s">
        <v>3785</v>
      </c>
      <c r="D1489" t="s">
        <v>2250</v>
      </c>
      <c r="E1489" t="s">
        <v>2251</v>
      </c>
      <c r="F1489" t="s">
        <v>1819</v>
      </c>
      <c r="G1489">
        <v>13.2</v>
      </c>
      <c r="H1489" s="37">
        <v>546974.2535232167</v>
      </c>
      <c r="I1489" s="37">
        <v>41574.279227990177</v>
      </c>
      <c r="J1489" s="37">
        <v>15458.17235109075</v>
      </c>
      <c r="K1489" s="37">
        <v>4362.5992513743759</v>
      </c>
      <c r="L1489" s="37">
        <v>61395.050830455322</v>
      </c>
    </row>
    <row r="1490" spans="1:12" x14ac:dyDescent="0.25">
      <c r="A1490" t="s">
        <v>10</v>
      </c>
      <c r="B1490" t="s">
        <v>16</v>
      </c>
      <c r="C1490" t="s">
        <v>3785</v>
      </c>
      <c r="D1490" t="s">
        <v>2508</v>
      </c>
      <c r="E1490" t="s">
        <v>2509</v>
      </c>
      <c r="F1490" t="s">
        <v>1819</v>
      </c>
      <c r="G1490">
        <v>33</v>
      </c>
      <c r="H1490" s="37">
        <v>1345559.1622085145</v>
      </c>
      <c r="I1490" s="37">
        <v>103804.57102989656</v>
      </c>
      <c r="J1490" s="37">
        <v>38596.67514646543</v>
      </c>
      <c r="K1490" s="37">
        <v>11752.328780818758</v>
      </c>
      <c r="L1490" s="37">
        <v>154153.57495718071</v>
      </c>
    </row>
    <row r="1491" spans="1:12" x14ac:dyDescent="0.25">
      <c r="A1491" t="s">
        <v>10</v>
      </c>
      <c r="B1491" t="s">
        <v>16</v>
      </c>
      <c r="C1491" t="s">
        <v>3785</v>
      </c>
      <c r="D1491" t="s">
        <v>2524</v>
      </c>
      <c r="E1491" t="s">
        <v>2525</v>
      </c>
      <c r="F1491" t="s">
        <v>1819</v>
      </c>
      <c r="G1491">
        <v>23</v>
      </c>
      <c r="H1491" s="37">
        <v>525805.93166663009</v>
      </c>
      <c r="I1491" s="37">
        <v>39838.955696647208</v>
      </c>
      <c r="J1491" s="37">
        <v>14812.943360221243</v>
      </c>
      <c r="K1491" s="37">
        <v>4974.8089678452488</v>
      </c>
      <c r="L1491" s="37">
        <v>59626.70802471372</v>
      </c>
    </row>
    <row r="1492" spans="1:12" x14ac:dyDescent="0.25">
      <c r="A1492" t="s">
        <v>10</v>
      </c>
      <c r="B1492" t="s">
        <v>16</v>
      </c>
      <c r="C1492" t="s">
        <v>3785</v>
      </c>
      <c r="D1492" t="s">
        <v>2550</v>
      </c>
      <c r="E1492" t="s">
        <v>2551</v>
      </c>
      <c r="F1492" t="s">
        <v>1819</v>
      </c>
      <c r="G1492">
        <v>23</v>
      </c>
      <c r="H1492" s="37">
        <v>965508.49117227469</v>
      </c>
      <c r="I1492" s="37">
        <v>73252.782214689694</v>
      </c>
      <c r="J1492" s="37">
        <v>27236.891503562681</v>
      </c>
      <c r="K1492" s="37">
        <v>8653.0428464458091</v>
      </c>
      <c r="L1492" s="37">
        <v>109142.7165646982</v>
      </c>
    </row>
    <row r="1493" spans="1:12" x14ac:dyDescent="0.25">
      <c r="A1493" t="s">
        <v>10</v>
      </c>
      <c r="B1493" t="s">
        <v>16</v>
      </c>
      <c r="C1493" t="s">
        <v>3785</v>
      </c>
      <c r="D1493" t="s">
        <v>2590</v>
      </c>
      <c r="E1493" t="s">
        <v>2591</v>
      </c>
      <c r="F1493" t="s">
        <v>1819</v>
      </c>
      <c r="G1493">
        <v>13.2</v>
      </c>
      <c r="H1493" s="37">
        <v>1383815.9464262847</v>
      </c>
      <c r="I1493" s="37">
        <v>105187.79441948934</v>
      </c>
      <c r="J1493" s="37">
        <v>39110.986060651747</v>
      </c>
      <c r="K1493" s="37">
        <v>11003.273151722282</v>
      </c>
      <c r="L1493" s="37">
        <v>155302.05363186335</v>
      </c>
    </row>
    <row r="1494" spans="1:12" x14ac:dyDescent="0.25">
      <c r="A1494" t="s">
        <v>10</v>
      </c>
      <c r="B1494" t="s">
        <v>16</v>
      </c>
      <c r="C1494" t="s">
        <v>26</v>
      </c>
      <c r="D1494" t="s">
        <v>2677</v>
      </c>
      <c r="E1494" t="s">
        <v>2678</v>
      </c>
      <c r="F1494" t="s">
        <v>1819</v>
      </c>
      <c r="G1494">
        <v>33</v>
      </c>
      <c r="H1494" s="37">
        <v>2003261.9321585146</v>
      </c>
      <c r="I1494" s="37">
        <v>148250.16797617613</v>
      </c>
      <c r="J1494" s="37">
        <v>55122.462498664223</v>
      </c>
      <c r="K1494" s="37">
        <v>23157.938775701274</v>
      </c>
      <c r="L1494" s="37">
        <v>226530.56925054299</v>
      </c>
    </row>
    <row r="1495" spans="1:12" x14ac:dyDescent="0.25">
      <c r="A1495" t="s">
        <v>10</v>
      </c>
      <c r="B1495" t="s">
        <v>16</v>
      </c>
      <c r="C1495" t="s">
        <v>26</v>
      </c>
      <c r="D1495" t="s">
        <v>2784</v>
      </c>
      <c r="E1495" t="s">
        <v>2785</v>
      </c>
      <c r="F1495" t="s">
        <v>1819</v>
      </c>
      <c r="G1495">
        <v>33</v>
      </c>
      <c r="H1495" s="37">
        <v>3170087.7054665578</v>
      </c>
      <c r="I1495" s="37">
        <v>234631.07011068915</v>
      </c>
      <c r="J1495" s="37">
        <v>87240.65908158946</v>
      </c>
      <c r="K1495" s="37">
        <v>36633.539146791627</v>
      </c>
      <c r="L1495" s="37">
        <v>358505.26833907096</v>
      </c>
    </row>
    <row r="1496" spans="1:12" x14ac:dyDescent="0.25">
      <c r="A1496" t="s">
        <v>10</v>
      </c>
      <c r="B1496" t="s">
        <v>16</v>
      </c>
      <c r="C1496" t="s">
        <v>26</v>
      </c>
      <c r="D1496" t="s">
        <v>2786</v>
      </c>
      <c r="E1496" t="s">
        <v>2787</v>
      </c>
      <c r="F1496" t="s">
        <v>1819</v>
      </c>
      <c r="G1496">
        <v>33</v>
      </c>
      <c r="H1496" s="37">
        <v>457439.17551783071</v>
      </c>
      <c r="I1496" s="37">
        <v>33933.512227495914</v>
      </c>
      <c r="J1496" s="37">
        <v>12617.17798194128</v>
      </c>
      <c r="K1496" s="37">
        <v>5253.6165398263729</v>
      </c>
      <c r="L1496" s="37">
        <v>51804.306749263495</v>
      </c>
    </row>
    <row r="1497" spans="1:12" x14ac:dyDescent="0.25">
      <c r="A1497" t="s">
        <v>10</v>
      </c>
      <c r="B1497" t="s">
        <v>16</v>
      </c>
      <c r="C1497" t="s">
        <v>26</v>
      </c>
      <c r="D1497" t="s">
        <v>2946</v>
      </c>
      <c r="E1497" t="s">
        <v>2947</v>
      </c>
      <c r="F1497" t="s">
        <v>1819</v>
      </c>
      <c r="G1497">
        <v>33</v>
      </c>
      <c r="H1497" s="37">
        <v>695092.24937034631</v>
      </c>
      <c r="I1497" s="37">
        <v>51500.204910755216</v>
      </c>
      <c r="J1497" s="37">
        <v>19148.835732333431</v>
      </c>
      <c r="K1497" s="37">
        <v>8009.7024424685069</v>
      </c>
      <c r="L1497" s="37">
        <v>78658.743085557027</v>
      </c>
    </row>
    <row r="1498" spans="1:12" x14ac:dyDescent="0.25">
      <c r="A1498" t="s">
        <v>10</v>
      </c>
      <c r="B1498" t="s">
        <v>16</v>
      </c>
      <c r="C1498" t="s">
        <v>26</v>
      </c>
      <c r="D1498" t="s">
        <v>3056</v>
      </c>
      <c r="E1498" t="s">
        <v>3057</v>
      </c>
      <c r="F1498" t="s">
        <v>1819</v>
      </c>
      <c r="G1498">
        <v>66</v>
      </c>
      <c r="H1498" s="37">
        <v>23695.803453287637</v>
      </c>
      <c r="I1498" s="37">
        <v>1751.2810257141587</v>
      </c>
      <c r="J1498" s="37">
        <v>651.1623155804059</v>
      </c>
      <c r="K1498" s="37">
        <v>274.90910674117549</v>
      </c>
      <c r="L1498" s="37">
        <v>2677.3524480357401</v>
      </c>
    </row>
    <row r="1499" spans="1:12" x14ac:dyDescent="0.25">
      <c r="A1499" t="s">
        <v>10</v>
      </c>
      <c r="B1499" t="s">
        <v>16</v>
      </c>
      <c r="C1499" t="s">
        <v>26</v>
      </c>
      <c r="D1499" t="s">
        <v>3074</v>
      </c>
      <c r="E1499" t="s">
        <v>3075</v>
      </c>
      <c r="F1499" t="s">
        <v>1819</v>
      </c>
      <c r="G1499">
        <v>66</v>
      </c>
      <c r="H1499" s="37">
        <v>23695.803453287637</v>
      </c>
      <c r="I1499" s="37">
        <v>1751.2810257141587</v>
      </c>
      <c r="J1499" s="37">
        <v>651.1623155804059</v>
      </c>
      <c r="K1499" s="37">
        <v>274.90910674117544</v>
      </c>
      <c r="L1499" s="37">
        <v>2677.3524480357401</v>
      </c>
    </row>
    <row r="1500" spans="1:12" x14ac:dyDescent="0.25">
      <c r="A1500" t="s">
        <v>8</v>
      </c>
      <c r="B1500" t="s">
        <v>8</v>
      </c>
      <c r="C1500" t="s">
        <v>24</v>
      </c>
      <c r="D1500" t="s">
        <v>47</v>
      </c>
      <c r="E1500" t="s">
        <v>48</v>
      </c>
      <c r="F1500" t="s">
        <v>49</v>
      </c>
      <c r="G1500">
        <v>220</v>
      </c>
      <c r="H1500" s="37">
        <v>112725.1265362921</v>
      </c>
      <c r="I1500" s="37">
        <v>12562.860718169519</v>
      </c>
      <c r="J1500" s="37">
        <v>2931.5587753822651</v>
      </c>
      <c r="K1500" s="37">
        <v>1408.8499825923793</v>
      </c>
      <c r="L1500" s="37">
        <v>16903.269476144171</v>
      </c>
    </row>
    <row r="1501" spans="1:12" x14ac:dyDescent="0.25">
      <c r="A1501" t="s">
        <v>8</v>
      </c>
      <c r="B1501" t="s">
        <v>8</v>
      </c>
      <c r="C1501" t="s">
        <v>24</v>
      </c>
      <c r="D1501" t="s">
        <v>181</v>
      </c>
      <c r="E1501" t="s">
        <v>182</v>
      </c>
      <c r="F1501" t="s">
        <v>49</v>
      </c>
      <c r="G1501">
        <v>110</v>
      </c>
      <c r="H1501" s="37">
        <v>24655.593046734459</v>
      </c>
      <c r="I1501" s="37">
        <v>3197.3317316461826</v>
      </c>
      <c r="J1501" s="37">
        <v>746.10123490099977</v>
      </c>
      <c r="K1501" s="37">
        <v>342.19842499437942</v>
      </c>
      <c r="L1501" s="37">
        <v>4285.6313915415622</v>
      </c>
    </row>
    <row r="1502" spans="1:12" x14ac:dyDescent="0.25">
      <c r="A1502" t="s">
        <v>8</v>
      </c>
      <c r="B1502" t="s">
        <v>8</v>
      </c>
      <c r="C1502" t="s">
        <v>24</v>
      </c>
      <c r="D1502" t="s">
        <v>181</v>
      </c>
      <c r="E1502" t="s">
        <v>182</v>
      </c>
      <c r="F1502" t="s">
        <v>49</v>
      </c>
      <c r="G1502">
        <v>220</v>
      </c>
      <c r="H1502" s="37">
        <v>38389.235220562376</v>
      </c>
      <c r="I1502" s="37">
        <v>4106.2394826735335</v>
      </c>
      <c r="J1502" s="37">
        <v>958.19596024357463</v>
      </c>
      <c r="K1502" s="37">
        <v>442.32673520886095</v>
      </c>
      <c r="L1502" s="37">
        <v>5506.7621781259686</v>
      </c>
    </row>
    <row r="1503" spans="1:12" x14ac:dyDescent="0.25">
      <c r="A1503" t="s">
        <v>8</v>
      </c>
      <c r="B1503" t="s">
        <v>8</v>
      </c>
      <c r="C1503" t="s">
        <v>26</v>
      </c>
      <c r="D1503" t="s">
        <v>398</v>
      </c>
      <c r="E1503" t="s">
        <v>399</v>
      </c>
      <c r="F1503" t="s">
        <v>49</v>
      </c>
      <c r="G1503">
        <v>220</v>
      </c>
      <c r="H1503" s="37">
        <v>50167884.576877601</v>
      </c>
      <c r="I1503" s="37">
        <v>3735595.6403848431</v>
      </c>
      <c r="J1503" s="37">
        <v>871705.77040717052</v>
      </c>
      <c r="K1503" s="37">
        <v>558664.08501533826</v>
      </c>
      <c r="L1503" s="37">
        <v>5165965.4958076477</v>
      </c>
    </row>
    <row r="1504" spans="1:12" x14ac:dyDescent="0.25">
      <c r="A1504" t="s">
        <v>8</v>
      </c>
      <c r="B1504" t="s">
        <v>8</v>
      </c>
      <c r="C1504" t="s">
        <v>26</v>
      </c>
      <c r="D1504" t="s">
        <v>400</v>
      </c>
      <c r="E1504" t="s">
        <v>401</v>
      </c>
      <c r="F1504" t="s">
        <v>49</v>
      </c>
      <c r="G1504">
        <v>220</v>
      </c>
      <c r="H1504" s="37">
        <v>804726.74593358149</v>
      </c>
      <c r="I1504" s="37">
        <v>67620.23859036107</v>
      </c>
      <c r="J1504" s="37">
        <v>15779.26463407445</v>
      </c>
      <c r="K1504" s="37">
        <v>7924.5836311307276</v>
      </c>
      <c r="L1504" s="37">
        <v>91324.086855566376</v>
      </c>
    </row>
    <row r="1505" spans="1:12" x14ac:dyDescent="0.25">
      <c r="A1505" t="s">
        <v>10</v>
      </c>
      <c r="B1505" t="s">
        <v>12</v>
      </c>
      <c r="C1505" t="s">
        <v>24</v>
      </c>
      <c r="D1505" t="s">
        <v>969</v>
      </c>
      <c r="E1505" t="s">
        <v>970</v>
      </c>
      <c r="F1505" t="s">
        <v>49</v>
      </c>
      <c r="G1505">
        <v>110</v>
      </c>
      <c r="H1505" s="37">
        <v>2207573.7076841672</v>
      </c>
      <c r="I1505" s="37">
        <v>193544.98800220774</v>
      </c>
      <c r="J1505" s="37">
        <v>112590.0642306755</v>
      </c>
      <c r="K1505" s="37">
        <v>29272.205915813403</v>
      </c>
      <c r="L1505" s="37">
        <v>335407.25814869686</v>
      </c>
    </row>
    <row r="1506" spans="1:12" x14ac:dyDescent="0.25">
      <c r="A1506" t="s">
        <v>10</v>
      </c>
      <c r="B1506" t="s">
        <v>12</v>
      </c>
      <c r="C1506" t="s">
        <v>24</v>
      </c>
      <c r="D1506" t="s">
        <v>988</v>
      </c>
      <c r="E1506" t="s">
        <v>989</v>
      </c>
      <c r="F1506" t="s">
        <v>49</v>
      </c>
      <c r="G1506">
        <v>110</v>
      </c>
      <c r="H1506" s="37">
        <v>2438431.6696384544</v>
      </c>
      <c r="I1506" s="37">
        <v>217684.93635582842</v>
      </c>
      <c r="J1506" s="37">
        <v>126632.88891817578</v>
      </c>
      <c r="K1506" s="37">
        <v>29584.789992951715</v>
      </c>
      <c r="L1506" s="37">
        <v>373902.6152669568</v>
      </c>
    </row>
    <row r="1507" spans="1:12" x14ac:dyDescent="0.25">
      <c r="A1507" t="s">
        <v>10</v>
      </c>
      <c r="B1507" t="s">
        <v>12</v>
      </c>
      <c r="C1507" t="s">
        <v>24</v>
      </c>
      <c r="D1507" t="s">
        <v>1026</v>
      </c>
      <c r="E1507" t="s">
        <v>1027</v>
      </c>
      <c r="F1507" t="s">
        <v>49</v>
      </c>
      <c r="G1507">
        <v>110</v>
      </c>
      <c r="H1507" s="37">
        <v>187909.04545851841</v>
      </c>
      <c r="I1507" s="37">
        <v>19498.945883155822</v>
      </c>
      <c r="J1507" s="37">
        <v>11343.034981561705</v>
      </c>
      <c r="K1507" s="37">
        <v>2431.6128755203595</v>
      </c>
      <c r="L1507" s="37">
        <v>33273.593740237899</v>
      </c>
    </row>
    <row r="1508" spans="1:12" x14ac:dyDescent="0.25">
      <c r="A1508" t="s">
        <v>10</v>
      </c>
      <c r="B1508" t="s">
        <v>12</v>
      </c>
      <c r="C1508" t="s">
        <v>24</v>
      </c>
      <c r="D1508" t="s">
        <v>1028</v>
      </c>
      <c r="E1508" t="s">
        <v>1029</v>
      </c>
      <c r="F1508" t="s">
        <v>49</v>
      </c>
      <c r="G1508">
        <v>110</v>
      </c>
      <c r="H1508" s="37">
        <v>334496.36608054553</v>
      </c>
      <c r="I1508" s="37">
        <v>27517.862339447729</v>
      </c>
      <c r="J1508" s="37">
        <v>16007.843552393959</v>
      </c>
      <c r="K1508" s="37">
        <v>3466.4003176086408</v>
      </c>
      <c r="L1508" s="37">
        <v>46992.106209450278</v>
      </c>
    </row>
    <row r="1509" spans="1:12" x14ac:dyDescent="0.25">
      <c r="A1509" t="s">
        <v>10</v>
      </c>
      <c r="B1509" t="s">
        <v>12</v>
      </c>
      <c r="C1509" t="s">
        <v>24</v>
      </c>
      <c r="D1509" t="s">
        <v>1032</v>
      </c>
      <c r="E1509" t="s">
        <v>1033</v>
      </c>
      <c r="F1509" t="s">
        <v>49</v>
      </c>
      <c r="G1509">
        <v>110</v>
      </c>
      <c r="H1509" s="37">
        <v>786961.58345014323</v>
      </c>
      <c r="I1509" s="37">
        <v>68949.752499411494</v>
      </c>
      <c r="J1509" s="37">
        <v>40109.832565177996</v>
      </c>
      <c r="K1509" s="37">
        <v>8868.5474003283871</v>
      </c>
      <c r="L1509" s="37">
        <v>117928.13246491781</v>
      </c>
    </row>
    <row r="1510" spans="1:12" x14ac:dyDescent="0.25">
      <c r="A1510" t="s">
        <v>10</v>
      </c>
      <c r="B1510" t="s">
        <v>12</v>
      </c>
      <c r="C1510" t="s">
        <v>24</v>
      </c>
      <c r="D1510" t="s">
        <v>1032</v>
      </c>
      <c r="E1510" t="s">
        <v>1033</v>
      </c>
      <c r="F1510" t="s">
        <v>49</v>
      </c>
      <c r="G1510">
        <v>220</v>
      </c>
      <c r="H1510" s="37">
        <v>479946.75576647674</v>
      </c>
      <c r="I1510" s="37">
        <v>46437.041948603073</v>
      </c>
      <c r="J1510" s="37">
        <v>27013.613680433638</v>
      </c>
      <c r="K1510" s="37">
        <v>6040.3852660329667</v>
      </c>
      <c r="L1510" s="37">
        <v>79491.040895069789</v>
      </c>
    </row>
    <row r="1511" spans="1:12" x14ac:dyDescent="0.25">
      <c r="A1511" t="s">
        <v>10</v>
      </c>
      <c r="B1511" t="s">
        <v>12</v>
      </c>
      <c r="C1511" t="s">
        <v>24</v>
      </c>
      <c r="D1511" t="s">
        <v>1036</v>
      </c>
      <c r="E1511" t="s">
        <v>1037</v>
      </c>
      <c r="F1511" t="s">
        <v>49</v>
      </c>
      <c r="G1511">
        <v>110</v>
      </c>
      <c r="H1511" s="37">
        <v>118105.59082701737</v>
      </c>
      <c r="I1511" s="37">
        <v>14133.045757666488</v>
      </c>
      <c r="J1511" s="37">
        <v>8221.553789926078</v>
      </c>
      <c r="K1511" s="37">
        <v>1531.5411226309184</v>
      </c>
      <c r="L1511" s="37">
        <v>23886.140670223493</v>
      </c>
    </row>
    <row r="1512" spans="1:12" x14ac:dyDescent="0.25">
      <c r="A1512" t="s">
        <v>10</v>
      </c>
      <c r="B1512" t="s">
        <v>12</v>
      </c>
      <c r="C1512" t="s">
        <v>3785</v>
      </c>
      <c r="D1512" t="s">
        <v>1083</v>
      </c>
      <c r="E1512" t="s">
        <v>1084</v>
      </c>
      <c r="F1512" t="s">
        <v>49</v>
      </c>
      <c r="G1512">
        <v>12</v>
      </c>
      <c r="H1512" s="37">
        <v>85977.392445992125</v>
      </c>
      <c r="I1512" s="37">
        <v>6821.8092159951748</v>
      </c>
      <c r="J1512" s="37">
        <v>3968.420705317104</v>
      </c>
      <c r="K1512" s="37">
        <v>1060.9613263829594</v>
      </c>
      <c r="L1512" s="37">
        <v>11851.191247695235</v>
      </c>
    </row>
    <row r="1513" spans="1:12" x14ac:dyDescent="0.25">
      <c r="A1513" t="s">
        <v>10</v>
      </c>
      <c r="B1513" t="s">
        <v>12</v>
      </c>
      <c r="C1513" t="s">
        <v>3785</v>
      </c>
      <c r="D1513" t="s">
        <v>1137</v>
      </c>
      <c r="E1513" t="s">
        <v>1138</v>
      </c>
      <c r="F1513" t="s">
        <v>49</v>
      </c>
      <c r="G1513">
        <v>12</v>
      </c>
      <c r="H1513" s="37">
        <v>134830.85704455065</v>
      </c>
      <c r="I1513" s="37">
        <v>11156.276600785624</v>
      </c>
      <c r="J1513" s="37">
        <v>6489.8911205249578</v>
      </c>
      <c r="K1513" s="37">
        <v>1320.6975404983048</v>
      </c>
      <c r="L1513" s="37">
        <v>18966.865261808882</v>
      </c>
    </row>
    <row r="1514" spans="1:12" x14ac:dyDescent="0.25">
      <c r="A1514" t="s">
        <v>10</v>
      </c>
      <c r="B1514" t="s">
        <v>12</v>
      </c>
      <c r="C1514" t="s">
        <v>26</v>
      </c>
      <c r="D1514" t="s">
        <v>1165</v>
      </c>
      <c r="E1514" t="s">
        <v>1166</v>
      </c>
      <c r="F1514" t="s">
        <v>49</v>
      </c>
      <c r="G1514">
        <v>110</v>
      </c>
      <c r="H1514" s="37">
        <v>564955.29087202076</v>
      </c>
      <c r="I1514" s="37">
        <v>47021.583513958736</v>
      </c>
      <c r="J1514" s="37">
        <v>27353.656442936677</v>
      </c>
      <c r="K1514" s="37">
        <v>6166.750246404793</v>
      </c>
      <c r="L1514" s="37">
        <v>80541.990203300069</v>
      </c>
    </row>
    <row r="1515" spans="1:12" x14ac:dyDescent="0.25">
      <c r="A1515" t="s">
        <v>10</v>
      </c>
      <c r="B1515" t="s">
        <v>12</v>
      </c>
      <c r="C1515" t="s">
        <v>26</v>
      </c>
      <c r="D1515" t="s">
        <v>1177</v>
      </c>
      <c r="E1515" t="s">
        <v>1178</v>
      </c>
      <c r="F1515" t="s">
        <v>49</v>
      </c>
      <c r="G1515">
        <v>110</v>
      </c>
      <c r="H1515" s="37">
        <v>3950393.2264803294</v>
      </c>
      <c r="I1515" s="37">
        <v>296854.53022685734</v>
      </c>
      <c r="J1515" s="37">
        <v>172687.86430691625</v>
      </c>
      <c r="K1515" s="37">
        <v>58453.068276444508</v>
      </c>
      <c r="L1515" s="37">
        <v>527995.46281021833</v>
      </c>
    </row>
    <row r="1516" spans="1:12" x14ac:dyDescent="0.25">
      <c r="A1516" t="s">
        <v>10</v>
      </c>
      <c r="B1516" t="s">
        <v>12</v>
      </c>
      <c r="C1516" t="s">
        <v>26</v>
      </c>
      <c r="D1516" t="s">
        <v>1189</v>
      </c>
      <c r="E1516" t="s">
        <v>1190</v>
      </c>
      <c r="F1516" t="s">
        <v>49</v>
      </c>
      <c r="G1516">
        <v>110</v>
      </c>
      <c r="H1516" s="37">
        <v>7138231.8435237743</v>
      </c>
      <c r="I1516" s="37">
        <v>535713.99808996462</v>
      </c>
      <c r="J1516" s="37">
        <v>311638.51917225751</v>
      </c>
      <c r="K1516" s="37">
        <v>105239.82472055896</v>
      </c>
      <c r="L1516" s="37">
        <v>952592.34198278002</v>
      </c>
    </row>
    <row r="1517" spans="1:12" x14ac:dyDescent="0.25">
      <c r="A1517" t="s">
        <v>10</v>
      </c>
      <c r="B1517" t="s">
        <v>12</v>
      </c>
      <c r="C1517" t="s">
        <v>26</v>
      </c>
      <c r="D1517" t="s">
        <v>1195</v>
      </c>
      <c r="E1517" t="s">
        <v>1196</v>
      </c>
      <c r="F1517" t="s">
        <v>49</v>
      </c>
      <c r="G1517">
        <v>110</v>
      </c>
      <c r="H1517" s="37">
        <v>4811869.6076947656</v>
      </c>
      <c r="I1517" s="37">
        <v>375397.64383380383</v>
      </c>
      <c r="J1517" s="37">
        <v>218378.40012064794</v>
      </c>
      <c r="K1517" s="37">
        <v>56061.496789399353</v>
      </c>
      <c r="L1517" s="37">
        <v>649837.54074385413</v>
      </c>
    </row>
    <row r="1518" spans="1:12" x14ac:dyDescent="0.25">
      <c r="A1518" t="s">
        <v>10</v>
      </c>
      <c r="B1518" t="s">
        <v>12</v>
      </c>
      <c r="C1518" t="s">
        <v>26</v>
      </c>
      <c r="D1518" t="s">
        <v>1201</v>
      </c>
      <c r="E1518" t="s">
        <v>1202</v>
      </c>
      <c r="F1518" t="s">
        <v>49</v>
      </c>
      <c r="G1518">
        <v>110</v>
      </c>
      <c r="H1518" s="37">
        <v>1312037.9931806545</v>
      </c>
      <c r="I1518" s="37">
        <v>101037.13365020284</v>
      </c>
      <c r="J1518" s="37">
        <v>58775.881952726886</v>
      </c>
      <c r="K1518" s="37">
        <v>18306.239585877487</v>
      </c>
      <c r="L1518" s="37">
        <v>178119.255188807</v>
      </c>
    </row>
    <row r="1519" spans="1:12" x14ac:dyDescent="0.25">
      <c r="A1519" t="s">
        <v>10</v>
      </c>
      <c r="B1519" t="s">
        <v>12</v>
      </c>
      <c r="C1519" t="s">
        <v>26</v>
      </c>
      <c r="D1519" t="s">
        <v>1215</v>
      </c>
      <c r="E1519" t="s">
        <v>1216</v>
      </c>
      <c r="F1519" t="s">
        <v>49</v>
      </c>
      <c r="G1519">
        <v>110</v>
      </c>
      <c r="H1519" s="37">
        <v>9337955.7000946905</v>
      </c>
      <c r="I1519" s="37">
        <v>716212.10233661288</v>
      </c>
      <c r="J1519" s="37">
        <v>416638.87779902935</v>
      </c>
      <c r="K1519" s="37">
        <v>110205.91925179189</v>
      </c>
      <c r="L1519" s="37">
        <v>1243056.8993874432</v>
      </c>
    </row>
    <row r="1520" spans="1:12" x14ac:dyDescent="0.25">
      <c r="A1520" t="s">
        <v>10</v>
      </c>
      <c r="B1520" t="s">
        <v>12</v>
      </c>
      <c r="C1520" t="s">
        <v>26</v>
      </c>
      <c r="D1520" t="s">
        <v>1217</v>
      </c>
      <c r="E1520" t="s">
        <v>1218</v>
      </c>
      <c r="F1520" t="s">
        <v>49</v>
      </c>
      <c r="G1520">
        <v>110</v>
      </c>
      <c r="H1520" s="37">
        <v>5731183.7173072463</v>
      </c>
      <c r="I1520" s="37">
        <v>441784.05894310592</v>
      </c>
      <c r="J1520" s="37">
        <v>256997.07383755967</v>
      </c>
      <c r="K1520" s="37">
        <v>66983.732863289028</v>
      </c>
      <c r="L1520" s="37">
        <v>765764.86564395681</v>
      </c>
    </row>
    <row r="1521" spans="1:12" x14ac:dyDescent="0.25">
      <c r="A1521" t="s">
        <v>10</v>
      </c>
      <c r="B1521" t="s">
        <v>12</v>
      </c>
      <c r="C1521" t="s">
        <v>26</v>
      </c>
      <c r="D1521" t="s">
        <v>1252</v>
      </c>
      <c r="E1521" t="s">
        <v>1253</v>
      </c>
      <c r="F1521" t="s">
        <v>49</v>
      </c>
      <c r="G1521">
        <v>110</v>
      </c>
      <c r="H1521" s="37">
        <v>1780179.1866005792</v>
      </c>
      <c r="I1521" s="37">
        <v>136294.9375210765</v>
      </c>
      <c r="J1521" s="37">
        <v>79286.247234874856</v>
      </c>
      <c r="K1521" s="37">
        <v>20934.512387911709</v>
      </c>
      <c r="L1521" s="37">
        <v>236515.69714386374</v>
      </c>
    </row>
    <row r="1522" spans="1:12" x14ac:dyDescent="0.25">
      <c r="A1522" t="s">
        <v>10</v>
      </c>
      <c r="B1522" t="s">
        <v>12</v>
      </c>
      <c r="C1522" t="s">
        <v>26</v>
      </c>
      <c r="D1522" t="s">
        <v>1288</v>
      </c>
      <c r="E1522" t="s">
        <v>1289</v>
      </c>
      <c r="F1522" t="s">
        <v>49</v>
      </c>
      <c r="G1522">
        <v>110</v>
      </c>
      <c r="H1522" s="37">
        <v>979068.49635624001</v>
      </c>
      <c r="I1522" s="37">
        <v>75899.102483519178</v>
      </c>
      <c r="J1522" s="37">
        <v>44152.446993732512</v>
      </c>
      <c r="K1522" s="37">
        <v>11643.855064554666</v>
      </c>
      <c r="L1522" s="37">
        <v>131695.40454180629</v>
      </c>
    </row>
    <row r="1523" spans="1:12" x14ac:dyDescent="0.25">
      <c r="A1523" t="s">
        <v>10</v>
      </c>
      <c r="B1523" t="s">
        <v>12</v>
      </c>
      <c r="C1523" t="s">
        <v>26</v>
      </c>
      <c r="D1523" t="s">
        <v>1290</v>
      </c>
      <c r="E1523" t="s">
        <v>1291</v>
      </c>
      <c r="F1523" t="s">
        <v>49</v>
      </c>
      <c r="G1523">
        <v>110</v>
      </c>
      <c r="H1523" s="37">
        <v>1774043.3271879631</v>
      </c>
      <c r="I1523" s="37">
        <v>138700.67493381142</v>
      </c>
      <c r="J1523" s="37">
        <v>80685.726149920956</v>
      </c>
      <c r="K1523" s="37">
        <v>20475.521769275842</v>
      </c>
      <c r="L1523" s="37">
        <v>239861.92285300855</v>
      </c>
    </row>
    <row r="1524" spans="1:12" x14ac:dyDescent="0.25">
      <c r="A1524" t="s">
        <v>10</v>
      </c>
      <c r="B1524" t="s">
        <v>12</v>
      </c>
      <c r="C1524" t="s">
        <v>26</v>
      </c>
      <c r="D1524" t="s">
        <v>1292</v>
      </c>
      <c r="E1524" t="s">
        <v>1293</v>
      </c>
      <c r="F1524" t="s">
        <v>49</v>
      </c>
      <c r="G1524">
        <v>110</v>
      </c>
      <c r="H1524" s="37">
        <v>6234608.7933982732</v>
      </c>
      <c r="I1524" s="37">
        <v>484331.361809325</v>
      </c>
      <c r="J1524" s="37">
        <v>281747.9269182625</v>
      </c>
      <c r="K1524" s="37">
        <v>72618.714895230572</v>
      </c>
      <c r="L1524" s="37">
        <v>838698.00362281175</v>
      </c>
    </row>
    <row r="1525" spans="1:12" x14ac:dyDescent="0.25">
      <c r="A1525" t="s">
        <v>10</v>
      </c>
      <c r="B1525" t="s">
        <v>14</v>
      </c>
      <c r="C1525" t="s">
        <v>24</v>
      </c>
      <c r="D1525" t="s">
        <v>1394</v>
      </c>
      <c r="E1525" t="s">
        <v>1395</v>
      </c>
      <c r="F1525" t="s">
        <v>49</v>
      </c>
      <c r="G1525">
        <v>110</v>
      </c>
      <c r="H1525" s="37">
        <v>1689662.8332716047</v>
      </c>
      <c r="I1525" s="37">
        <v>136995.41032695654</v>
      </c>
      <c r="J1525" s="37">
        <v>36713.72956535282</v>
      </c>
      <c r="K1525" s="37">
        <v>16397.649867731023</v>
      </c>
      <c r="L1525" s="37">
        <v>190106.78976004012</v>
      </c>
    </row>
    <row r="1526" spans="1:12" x14ac:dyDescent="0.25">
      <c r="A1526" t="s">
        <v>10</v>
      </c>
      <c r="B1526" t="s">
        <v>14</v>
      </c>
      <c r="C1526" t="s">
        <v>26</v>
      </c>
      <c r="D1526" t="s">
        <v>1560</v>
      </c>
      <c r="E1526" t="s">
        <v>1561</v>
      </c>
      <c r="F1526" t="s">
        <v>49</v>
      </c>
      <c r="G1526">
        <v>110</v>
      </c>
      <c r="H1526" s="37">
        <v>9513276.9267365318</v>
      </c>
      <c r="I1526" s="37">
        <v>694327.64756099251</v>
      </c>
      <c r="J1526" s="37">
        <v>186074.53652252664</v>
      </c>
      <c r="K1526" s="37">
        <v>146927.75288022248</v>
      </c>
      <c r="L1526" s="37">
        <v>1027329.936963735</v>
      </c>
    </row>
    <row r="1527" spans="1:12" x14ac:dyDescent="0.25">
      <c r="A1527" t="s">
        <v>10</v>
      </c>
      <c r="B1527" t="s">
        <v>14</v>
      </c>
      <c r="C1527" t="s">
        <v>26</v>
      </c>
      <c r="D1527" t="s">
        <v>1586</v>
      </c>
      <c r="E1527" t="s">
        <v>1587</v>
      </c>
      <c r="F1527" t="s">
        <v>49</v>
      </c>
      <c r="G1527">
        <v>110</v>
      </c>
      <c r="H1527" s="37">
        <v>16602294.903485859</v>
      </c>
      <c r="I1527" s="37">
        <v>1208691.9396555603</v>
      </c>
      <c r="J1527" s="37">
        <v>323920.26049944514</v>
      </c>
      <c r="K1527" s="37">
        <v>259700.83663876876</v>
      </c>
      <c r="L1527" s="37">
        <v>1792313.0367937835</v>
      </c>
    </row>
    <row r="1528" spans="1:12" x14ac:dyDescent="0.25">
      <c r="A1528" t="s">
        <v>10</v>
      </c>
      <c r="B1528" t="s">
        <v>14</v>
      </c>
      <c r="C1528" t="s">
        <v>26</v>
      </c>
      <c r="D1528" t="s">
        <v>1610</v>
      </c>
      <c r="E1528" t="s">
        <v>1611</v>
      </c>
      <c r="F1528" t="s">
        <v>49</v>
      </c>
      <c r="G1528">
        <v>110</v>
      </c>
      <c r="H1528" s="37">
        <v>8854860.5049971305</v>
      </c>
      <c r="I1528" s="37">
        <v>645021.60972143977</v>
      </c>
      <c r="J1528" s="37">
        <v>172860.89283286131</v>
      </c>
      <c r="K1528" s="37">
        <v>136390.95765741967</v>
      </c>
      <c r="L1528" s="37">
        <v>954273.46021172917</v>
      </c>
    </row>
    <row r="1529" spans="1:12" x14ac:dyDescent="0.25">
      <c r="A1529" t="s">
        <v>10</v>
      </c>
      <c r="B1529" t="s">
        <v>14</v>
      </c>
      <c r="C1529" t="s">
        <v>26</v>
      </c>
      <c r="D1529" t="s">
        <v>1638</v>
      </c>
      <c r="E1529" t="s">
        <v>1639</v>
      </c>
      <c r="F1529" t="s">
        <v>49</v>
      </c>
      <c r="G1529">
        <v>110</v>
      </c>
      <c r="H1529" s="37">
        <v>130150.64068822589</v>
      </c>
      <c r="I1529" s="37">
        <v>10320.312523800803</v>
      </c>
      <c r="J1529" s="37">
        <v>2765.765379471191</v>
      </c>
      <c r="K1529" s="37">
        <v>1303.8557658911454</v>
      </c>
      <c r="L1529" s="37">
        <v>14389.933669163143</v>
      </c>
    </row>
    <row r="1530" spans="1:12" x14ac:dyDescent="0.25">
      <c r="A1530" t="s">
        <v>10</v>
      </c>
      <c r="B1530" t="s">
        <v>16</v>
      </c>
      <c r="C1530" t="s">
        <v>24</v>
      </c>
      <c r="D1530" t="s">
        <v>1886</v>
      </c>
      <c r="E1530" t="s">
        <v>1887</v>
      </c>
      <c r="F1530" t="s">
        <v>1888</v>
      </c>
      <c r="G1530">
        <v>15</v>
      </c>
      <c r="H1530" s="37">
        <v>932.19309527837072</v>
      </c>
      <c r="I1530" s="37">
        <v>88.80685159506892</v>
      </c>
      <c r="J1530" s="37">
        <v>32.975280689860497</v>
      </c>
      <c r="K1530" s="37">
        <v>9.0554372273254486</v>
      </c>
      <c r="L1530" s="37">
        <v>130.83756951225487</v>
      </c>
    </row>
    <row r="1531" spans="1:12" x14ac:dyDescent="0.25">
      <c r="A1531" t="s">
        <v>10</v>
      </c>
      <c r="B1531" t="s">
        <v>16</v>
      </c>
      <c r="C1531" t="s">
        <v>24</v>
      </c>
      <c r="D1531" t="s">
        <v>1886</v>
      </c>
      <c r="E1531" t="s">
        <v>1887</v>
      </c>
      <c r="F1531" t="s">
        <v>1888</v>
      </c>
      <c r="G1531">
        <v>66</v>
      </c>
      <c r="H1531" s="37">
        <v>932.19309527837072</v>
      </c>
      <c r="I1531" s="37">
        <v>88.80685159506892</v>
      </c>
      <c r="J1531" s="37">
        <v>32.975280689860497</v>
      </c>
      <c r="K1531" s="37">
        <v>9.0554372273254486</v>
      </c>
      <c r="L1531" s="37">
        <v>130.83756951225487</v>
      </c>
    </row>
    <row r="1532" spans="1:12" x14ac:dyDescent="0.25">
      <c r="A1532" t="s">
        <v>10</v>
      </c>
      <c r="B1532" t="s">
        <v>16</v>
      </c>
      <c r="C1532" t="s">
        <v>24</v>
      </c>
      <c r="D1532" t="s">
        <v>1928</v>
      </c>
      <c r="E1532" t="s">
        <v>1929</v>
      </c>
      <c r="F1532" t="s">
        <v>1888</v>
      </c>
      <c r="G1532">
        <v>6.6</v>
      </c>
      <c r="H1532" s="37">
        <v>932.19309527837072</v>
      </c>
      <c r="I1532" s="37">
        <v>88.80685159506892</v>
      </c>
      <c r="J1532" s="37">
        <v>32.975280689860497</v>
      </c>
      <c r="K1532" s="37">
        <v>9.0554372273254486</v>
      </c>
      <c r="L1532" s="37">
        <v>130.83756951225487</v>
      </c>
    </row>
    <row r="1533" spans="1:12" x14ac:dyDescent="0.25">
      <c r="A1533" t="s">
        <v>10</v>
      </c>
      <c r="B1533" t="s">
        <v>16</v>
      </c>
      <c r="C1533" t="s">
        <v>24</v>
      </c>
      <c r="D1533" t="s">
        <v>1928</v>
      </c>
      <c r="E1533" t="s">
        <v>1929</v>
      </c>
      <c r="F1533" t="s">
        <v>1888</v>
      </c>
      <c r="G1533">
        <v>66</v>
      </c>
      <c r="H1533" s="37">
        <v>932.19309527837072</v>
      </c>
      <c r="I1533" s="37">
        <v>88.80685159506892</v>
      </c>
      <c r="J1533" s="37">
        <v>32.975280689860497</v>
      </c>
      <c r="K1533" s="37">
        <v>9.0554372273254486</v>
      </c>
      <c r="L1533" s="37">
        <v>130.83756951225487</v>
      </c>
    </row>
    <row r="1534" spans="1:12" x14ac:dyDescent="0.25">
      <c r="A1534" t="s">
        <v>20</v>
      </c>
      <c r="B1534" t="s">
        <v>16</v>
      </c>
      <c r="C1534" t="s">
        <v>24</v>
      </c>
      <c r="D1534" t="s">
        <v>3457</v>
      </c>
      <c r="E1534" t="s">
        <v>3458</v>
      </c>
      <c r="F1534" t="s">
        <v>3459</v>
      </c>
      <c r="G1534">
        <v>220</v>
      </c>
      <c r="H1534" s="37">
        <v>194264.45415972822</v>
      </c>
      <c r="I1534" s="37">
        <v>149.50232845927144</v>
      </c>
      <c r="J1534" s="37">
        <v>66.734400734742536</v>
      </c>
      <c r="K1534" s="37">
        <v>15.261276623677727</v>
      </c>
      <c r="L1534" s="37">
        <v>231.49800581769173</v>
      </c>
    </row>
    <row r="1535" spans="1:12" x14ac:dyDescent="0.25">
      <c r="A1535" t="s">
        <v>20</v>
      </c>
      <c r="B1535" t="s">
        <v>16</v>
      </c>
      <c r="C1535" t="s">
        <v>26</v>
      </c>
      <c r="D1535" t="s">
        <v>3608</v>
      </c>
      <c r="E1535" t="s">
        <v>3609</v>
      </c>
      <c r="F1535" t="s">
        <v>3459</v>
      </c>
      <c r="G1535">
        <v>220</v>
      </c>
      <c r="H1535" s="37">
        <v>3290808.5288591539</v>
      </c>
      <c r="I1535" s="37">
        <v>2330.6049190042991</v>
      </c>
      <c r="J1535" s="37">
        <v>1040.3284298114859</v>
      </c>
      <c r="K1535" s="37">
        <v>357.53345659036881</v>
      </c>
      <c r="L1535" s="37">
        <v>3728.4668054061522</v>
      </c>
    </row>
    <row r="1536" spans="1:12" x14ac:dyDescent="0.25">
      <c r="A1536" t="s">
        <v>20</v>
      </c>
      <c r="B1536" t="s">
        <v>7</v>
      </c>
      <c r="C1536" t="s">
        <v>24</v>
      </c>
      <c r="D1536" t="s">
        <v>3393</v>
      </c>
      <c r="E1536" t="s">
        <v>3394</v>
      </c>
      <c r="F1536" t="s">
        <v>75</v>
      </c>
      <c r="G1536">
        <v>11</v>
      </c>
      <c r="H1536" s="37">
        <v>10008.488080309997</v>
      </c>
      <c r="I1536" s="37">
        <v>52.154633330679069</v>
      </c>
      <c r="J1536" s="37">
        <v>23.312047389320782</v>
      </c>
      <c r="K1536" s="37">
        <v>8.7667370987713795</v>
      </c>
      <c r="L1536" s="37">
        <v>84.233417818771258</v>
      </c>
    </row>
    <row r="1537" spans="1:12" x14ac:dyDescent="0.25">
      <c r="A1537" t="s">
        <v>20</v>
      </c>
      <c r="B1537" t="s">
        <v>7</v>
      </c>
      <c r="C1537" t="s">
        <v>24</v>
      </c>
      <c r="D1537" t="s">
        <v>3393</v>
      </c>
      <c r="E1537" t="s">
        <v>3394</v>
      </c>
      <c r="F1537" t="s">
        <v>75</v>
      </c>
      <c r="G1537">
        <v>23</v>
      </c>
      <c r="H1537" s="37">
        <v>43422.618686891008</v>
      </c>
      <c r="I1537" s="37">
        <v>220.55985643385165</v>
      </c>
      <c r="J1537" s="37">
        <v>98.585715151470907</v>
      </c>
      <c r="K1537" s="37">
        <v>36.796666638995731</v>
      </c>
      <c r="L1537" s="37">
        <v>355.94223822431837</v>
      </c>
    </row>
    <row r="1538" spans="1:12" x14ac:dyDescent="0.25">
      <c r="A1538" t="s">
        <v>20</v>
      </c>
      <c r="B1538" t="s">
        <v>7</v>
      </c>
      <c r="C1538" t="s">
        <v>24</v>
      </c>
      <c r="D1538" t="s">
        <v>3393</v>
      </c>
      <c r="E1538" t="s">
        <v>3394</v>
      </c>
      <c r="F1538" t="s">
        <v>75</v>
      </c>
      <c r="G1538">
        <v>110</v>
      </c>
      <c r="H1538" s="37">
        <v>2599756.1689086421</v>
      </c>
      <c r="I1538" s="37">
        <v>16407.067256745158</v>
      </c>
      <c r="J1538" s="37">
        <v>7333.6212908245643</v>
      </c>
      <c r="K1538" s="37">
        <v>2125.7412074182148</v>
      </c>
      <c r="L1538" s="37">
        <v>25866.429754987934</v>
      </c>
    </row>
    <row r="1539" spans="1:12" x14ac:dyDescent="0.25">
      <c r="A1539" t="s">
        <v>20</v>
      </c>
      <c r="B1539" t="s">
        <v>7</v>
      </c>
      <c r="C1539" t="s">
        <v>24</v>
      </c>
      <c r="D1539" t="s">
        <v>3381</v>
      </c>
      <c r="E1539" t="s">
        <v>3382</v>
      </c>
      <c r="F1539" t="s">
        <v>75</v>
      </c>
      <c r="G1539">
        <v>12</v>
      </c>
      <c r="H1539" s="37">
        <v>8874.4584362825863</v>
      </c>
      <c r="I1539" s="37">
        <v>80.04253577901649</v>
      </c>
      <c r="J1539" s="37">
        <v>35.777365654380326</v>
      </c>
      <c r="K1539" s="37">
        <v>14.354948011430695</v>
      </c>
      <c r="L1539" s="37">
        <v>130.17484944482749</v>
      </c>
    </row>
    <row r="1540" spans="1:12" x14ac:dyDescent="0.25">
      <c r="A1540" t="s">
        <v>20</v>
      </c>
      <c r="B1540" t="s">
        <v>7</v>
      </c>
      <c r="C1540" t="s">
        <v>24</v>
      </c>
      <c r="D1540" t="s">
        <v>3381</v>
      </c>
      <c r="E1540" t="s">
        <v>3382</v>
      </c>
      <c r="F1540" t="s">
        <v>75</v>
      </c>
      <c r="G1540">
        <v>110</v>
      </c>
      <c r="H1540" s="37">
        <v>1507942.6690833475</v>
      </c>
      <c r="I1540" s="37">
        <v>14820.933226942661</v>
      </c>
      <c r="J1540" s="37">
        <v>6624.6520333066592</v>
      </c>
      <c r="K1540" s="37">
        <v>1937.9104796291786</v>
      </c>
      <c r="L1540" s="37">
        <v>23383.49573987853</v>
      </c>
    </row>
    <row r="1541" spans="1:12" x14ac:dyDescent="0.25">
      <c r="A1541" t="s">
        <v>20</v>
      </c>
      <c r="B1541" t="s">
        <v>7</v>
      </c>
      <c r="C1541" t="s">
        <v>24</v>
      </c>
      <c r="D1541" t="s">
        <v>3381</v>
      </c>
      <c r="E1541" t="s">
        <v>3382</v>
      </c>
      <c r="F1541" t="s">
        <v>75</v>
      </c>
      <c r="G1541">
        <v>220</v>
      </c>
      <c r="H1541" s="37">
        <v>4161676.4520124788</v>
      </c>
      <c r="I1541" s="37">
        <v>51580.380354658308</v>
      </c>
      <c r="J1541" s="37">
        <v>23055.368131208117</v>
      </c>
      <c r="K1541" s="37">
        <v>7173.3827405526999</v>
      </c>
      <c r="L1541" s="37">
        <v>81809.131226419267</v>
      </c>
    </row>
    <row r="1542" spans="1:12" x14ac:dyDescent="0.25">
      <c r="A1542" t="s">
        <v>20</v>
      </c>
      <c r="B1542" t="s">
        <v>7</v>
      </c>
      <c r="C1542" t="s">
        <v>24</v>
      </c>
      <c r="D1542" t="s">
        <v>3375</v>
      </c>
      <c r="E1542" t="s">
        <v>3376</v>
      </c>
      <c r="F1542" t="s">
        <v>75</v>
      </c>
      <c r="G1542">
        <v>110</v>
      </c>
      <c r="H1542" s="37">
        <v>115184.9265370597</v>
      </c>
      <c r="I1542" s="37">
        <v>2256.9252619909303</v>
      </c>
      <c r="J1542" s="37">
        <v>1008.7991287005899</v>
      </c>
      <c r="K1542" s="37">
        <v>230.19112651347334</v>
      </c>
      <c r="L1542" s="37">
        <v>3495.9155172049936</v>
      </c>
    </row>
    <row r="1543" spans="1:12" x14ac:dyDescent="0.25">
      <c r="A1543" t="s">
        <v>20</v>
      </c>
      <c r="B1543" t="s">
        <v>7</v>
      </c>
      <c r="C1543" t="s">
        <v>24</v>
      </c>
      <c r="D1543" t="s">
        <v>3372</v>
      </c>
      <c r="E1543" t="s">
        <v>3464</v>
      </c>
      <c r="F1543" t="s">
        <v>75</v>
      </c>
      <c r="G1543">
        <v>15</v>
      </c>
      <c r="H1543" s="37">
        <v>897.15939836242421</v>
      </c>
      <c r="I1543" s="37">
        <v>10.592159637311477</v>
      </c>
      <c r="J1543" s="37">
        <v>4.7344772966701427</v>
      </c>
      <c r="K1543" s="37">
        <v>1.0809312050494291</v>
      </c>
      <c r="L1543" s="37">
        <v>16.407568139031053</v>
      </c>
    </row>
    <row r="1544" spans="1:12" x14ac:dyDescent="0.25">
      <c r="A1544" t="s">
        <v>20</v>
      </c>
      <c r="B1544" t="s">
        <v>7</v>
      </c>
      <c r="C1544" t="s">
        <v>24</v>
      </c>
      <c r="D1544" t="s">
        <v>3372</v>
      </c>
      <c r="E1544" t="s">
        <v>3464</v>
      </c>
      <c r="F1544" t="s">
        <v>75</v>
      </c>
      <c r="G1544">
        <v>23</v>
      </c>
      <c r="H1544" s="37">
        <v>145047.15012385865</v>
      </c>
      <c r="I1544" s="37">
        <v>1384.8451871723491</v>
      </c>
      <c r="J1544" s="37">
        <v>618.99728880356918</v>
      </c>
      <c r="K1544" s="37">
        <v>195.67210190682951</v>
      </c>
      <c r="L1544" s="37">
        <v>2199.5145778827468</v>
      </c>
    </row>
    <row r="1545" spans="1:12" x14ac:dyDescent="0.25">
      <c r="A1545" t="s">
        <v>20</v>
      </c>
      <c r="B1545" t="s">
        <v>7</v>
      </c>
      <c r="C1545" t="s">
        <v>24</v>
      </c>
      <c r="D1545" t="s">
        <v>3372</v>
      </c>
      <c r="E1545" t="s">
        <v>3464</v>
      </c>
      <c r="F1545" t="s">
        <v>75</v>
      </c>
      <c r="G1545">
        <v>33</v>
      </c>
      <c r="H1545" s="37">
        <v>897.15939836242421</v>
      </c>
      <c r="I1545" s="37">
        <v>10.592159637311477</v>
      </c>
      <c r="J1545" s="37">
        <v>4.7344772966701427</v>
      </c>
      <c r="K1545" s="37">
        <v>1.0809312050494291</v>
      </c>
      <c r="L1545" s="37">
        <v>16.407568139031053</v>
      </c>
    </row>
    <row r="1546" spans="1:12" x14ac:dyDescent="0.25">
      <c r="A1546" t="s">
        <v>20</v>
      </c>
      <c r="B1546" t="s">
        <v>7</v>
      </c>
      <c r="C1546" t="s">
        <v>24</v>
      </c>
      <c r="D1546" t="s">
        <v>3372</v>
      </c>
      <c r="E1546" t="s">
        <v>3464</v>
      </c>
      <c r="F1546" t="s">
        <v>75</v>
      </c>
      <c r="G1546">
        <v>110</v>
      </c>
      <c r="H1546" s="37">
        <v>313782.51770703052</v>
      </c>
      <c r="I1546" s="37">
        <v>3090.1111094971411</v>
      </c>
      <c r="J1546" s="37">
        <v>1381.2160497059724</v>
      </c>
      <c r="K1546" s="37">
        <v>438.9940017525343</v>
      </c>
      <c r="L1546" s="37">
        <v>4910.3211609556447</v>
      </c>
    </row>
    <row r="1547" spans="1:12" x14ac:dyDescent="0.25">
      <c r="A1547" t="s">
        <v>20</v>
      </c>
      <c r="B1547" t="s">
        <v>7</v>
      </c>
      <c r="C1547" t="s">
        <v>24</v>
      </c>
      <c r="D1547" t="s">
        <v>3372</v>
      </c>
      <c r="E1547" t="s">
        <v>3464</v>
      </c>
      <c r="F1547" t="s">
        <v>75</v>
      </c>
      <c r="G1547">
        <v>220</v>
      </c>
      <c r="H1547" s="37">
        <v>1444812.6795565831</v>
      </c>
      <c r="I1547" s="37">
        <v>16343.528631545054</v>
      </c>
      <c r="J1547" s="37">
        <v>7305.2208334322959</v>
      </c>
      <c r="K1547" s="37">
        <v>2142.0388457030222</v>
      </c>
      <c r="L1547" s="37">
        <v>25790.788310680364</v>
      </c>
    </row>
    <row r="1548" spans="1:12" x14ac:dyDescent="0.25">
      <c r="A1548" t="s">
        <v>20</v>
      </c>
      <c r="B1548" t="s">
        <v>7</v>
      </c>
      <c r="C1548" t="s">
        <v>24</v>
      </c>
      <c r="D1548" t="s">
        <v>3388</v>
      </c>
      <c r="E1548" t="s">
        <v>3389</v>
      </c>
      <c r="F1548" t="s">
        <v>75</v>
      </c>
      <c r="G1548">
        <v>13.8</v>
      </c>
      <c r="H1548" s="37">
        <v>1046520.0092995109</v>
      </c>
      <c r="I1548" s="37">
        <v>20710.780809325301</v>
      </c>
      <c r="J1548" s="37">
        <v>9257.2926481073082</v>
      </c>
      <c r="K1548" s="37">
        <v>2465.0561461672883</v>
      </c>
      <c r="L1548" s="37">
        <v>32433.129603599908</v>
      </c>
    </row>
    <row r="1549" spans="1:12" x14ac:dyDescent="0.25">
      <c r="A1549" t="s">
        <v>20</v>
      </c>
      <c r="B1549" t="s">
        <v>7</v>
      </c>
      <c r="C1549" t="s">
        <v>24</v>
      </c>
      <c r="D1549" t="s">
        <v>3388</v>
      </c>
      <c r="E1549" t="s">
        <v>3389</v>
      </c>
      <c r="F1549" t="s">
        <v>75</v>
      </c>
      <c r="G1549">
        <v>66</v>
      </c>
      <c r="H1549" s="37">
        <v>1315341.6113539457</v>
      </c>
      <c r="I1549" s="37">
        <v>28674.085315985834</v>
      </c>
      <c r="J1549" s="37">
        <v>12816.725821720716</v>
      </c>
      <c r="K1549" s="37">
        <v>3851.0817623256835</v>
      </c>
      <c r="L1549" s="37">
        <v>45341.892900032231</v>
      </c>
    </row>
    <row r="1550" spans="1:12" x14ac:dyDescent="0.25">
      <c r="A1550" t="s">
        <v>20</v>
      </c>
      <c r="B1550" t="s">
        <v>7</v>
      </c>
      <c r="C1550" t="s">
        <v>24</v>
      </c>
      <c r="D1550" t="s">
        <v>3379</v>
      </c>
      <c r="E1550" t="s">
        <v>3380</v>
      </c>
      <c r="F1550" t="s">
        <v>75</v>
      </c>
      <c r="G1550">
        <v>13.8</v>
      </c>
      <c r="H1550" s="37">
        <v>323033.6858868954</v>
      </c>
      <c r="I1550" s="37">
        <v>4541.4193375487403</v>
      </c>
      <c r="J1550" s="37">
        <v>2029.9209495053246</v>
      </c>
      <c r="K1550" s="37">
        <v>534.31774229451207</v>
      </c>
      <c r="L1550" s="37">
        <v>7105.658029348584</v>
      </c>
    </row>
    <row r="1551" spans="1:12" x14ac:dyDescent="0.25">
      <c r="A1551" t="s">
        <v>20</v>
      </c>
      <c r="B1551" t="s">
        <v>7</v>
      </c>
      <c r="C1551" t="s">
        <v>24</v>
      </c>
      <c r="D1551" t="s">
        <v>3379</v>
      </c>
      <c r="E1551" t="s">
        <v>3380</v>
      </c>
      <c r="F1551" t="s">
        <v>75</v>
      </c>
      <c r="G1551">
        <v>23</v>
      </c>
      <c r="H1551" s="37">
        <v>307658.23329166503</v>
      </c>
      <c r="I1551" s="37">
        <v>4337.3981603650818</v>
      </c>
      <c r="J1551" s="37">
        <v>1938.7276834962463</v>
      </c>
      <c r="K1551" s="37">
        <v>601.35357826523216</v>
      </c>
      <c r="L1551" s="37">
        <v>6877.4794221265656</v>
      </c>
    </row>
    <row r="1552" spans="1:12" x14ac:dyDescent="0.25">
      <c r="A1552" t="s">
        <v>20</v>
      </c>
      <c r="B1552" t="s">
        <v>7</v>
      </c>
      <c r="C1552" t="s">
        <v>24</v>
      </c>
      <c r="D1552" t="s">
        <v>3379</v>
      </c>
      <c r="E1552" t="s">
        <v>3380</v>
      </c>
      <c r="F1552" t="s">
        <v>75</v>
      </c>
      <c r="G1552">
        <v>110</v>
      </c>
      <c r="H1552" s="37">
        <v>100241.88841885017</v>
      </c>
      <c r="I1552" s="37">
        <v>1328.6520644366444</v>
      </c>
      <c r="J1552" s="37">
        <v>593.8801197907427</v>
      </c>
      <c r="K1552" s="37">
        <v>196.78776594601248</v>
      </c>
      <c r="L1552" s="37">
        <v>2119.3199501733998</v>
      </c>
    </row>
    <row r="1553" spans="1:12" x14ac:dyDescent="0.25">
      <c r="A1553" t="s">
        <v>20</v>
      </c>
      <c r="B1553" t="s">
        <v>7</v>
      </c>
      <c r="C1553" t="s">
        <v>24</v>
      </c>
      <c r="D1553" t="s">
        <v>3379</v>
      </c>
      <c r="E1553" t="s">
        <v>3380</v>
      </c>
      <c r="F1553" t="s">
        <v>75</v>
      </c>
      <c r="G1553">
        <v>220</v>
      </c>
      <c r="H1553" s="37">
        <v>2456001.807867323</v>
      </c>
      <c r="I1553" s="37">
        <v>33684.860803302377</v>
      </c>
      <c r="J1553" s="37">
        <v>15056.43930751866</v>
      </c>
      <c r="K1553" s="37">
        <v>5490.2198027125987</v>
      </c>
      <c r="L1553" s="37">
        <v>54231.519913533652</v>
      </c>
    </row>
    <row r="1554" spans="1:12" x14ac:dyDescent="0.25">
      <c r="A1554" t="s">
        <v>20</v>
      </c>
      <c r="B1554" t="s">
        <v>7</v>
      </c>
      <c r="C1554" t="s">
        <v>3785</v>
      </c>
      <c r="D1554" t="s">
        <v>3498</v>
      </c>
      <c r="E1554" t="s">
        <v>3499</v>
      </c>
      <c r="F1554" t="s">
        <v>75</v>
      </c>
      <c r="G1554">
        <v>66</v>
      </c>
      <c r="H1554" s="37">
        <v>1176424.0010086335</v>
      </c>
      <c r="I1554" s="37">
        <v>84828.213933175255</v>
      </c>
      <c r="J1554" s="37">
        <v>37916.465266344436</v>
      </c>
      <c r="K1554" s="37">
        <v>9035.6281747764097</v>
      </c>
      <c r="L1554" s="37">
        <v>131780.30737429604</v>
      </c>
    </row>
    <row r="1555" spans="1:12" x14ac:dyDescent="0.25">
      <c r="A1555" t="s">
        <v>20</v>
      </c>
      <c r="B1555" t="s">
        <v>7</v>
      </c>
      <c r="C1555" t="s">
        <v>3785</v>
      </c>
      <c r="D1555" t="s">
        <v>3510</v>
      </c>
      <c r="E1555" t="s">
        <v>3511</v>
      </c>
      <c r="F1555" t="s">
        <v>75</v>
      </c>
      <c r="G1555">
        <v>13.8</v>
      </c>
      <c r="H1555" s="37">
        <v>309056.03189681214</v>
      </c>
      <c r="I1555" s="37">
        <v>18975.790681057617</v>
      </c>
      <c r="J1555" s="37">
        <v>8481.7877790818184</v>
      </c>
      <c r="K1555" s="37">
        <v>1941.4392328628139</v>
      </c>
      <c r="L1555" s="37">
        <v>29399.017693002243</v>
      </c>
    </row>
    <row r="1556" spans="1:12" x14ac:dyDescent="0.25">
      <c r="A1556" t="s">
        <v>20</v>
      </c>
      <c r="B1556" t="s">
        <v>7</v>
      </c>
      <c r="C1556" t="s">
        <v>3785</v>
      </c>
      <c r="D1556" t="s">
        <v>3516</v>
      </c>
      <c r="E1556" t="s">
        <v>3517</v>
      </c>
      <c r="F1556" t="s">
        <v>75</v>
      </c>
      <c r="G1556">
        <v>23</v>
      </c>
      <c r="H1556" s="37">
        <v>934858.86884713429</v>
      </c>
      <c r="I1556" s="37">
        <v>8961.3795145923359</v>
      </c>
      <c r="J1556" s="37">
        <v>4005.5521547493727</v>
      </c>
      <c r="K1556" s="37">
        <v>959.10733840328817</v>
      </c>
      <c r="L1556" s="37">
        <v>13926.039007744994</v>
      </c>
    </row>
    <row r="1557" spans="1:12" x14ac:dyDescent="0.25">
      <c r="A1557" t="s">
        <v>20</v>
      </c>
      <c r="B1557" t="s">
        <v>7</v>
      </c>
      <c r="C1557" t="s">
        <v>26</v>
      </c>
      <c r="D1557" t="s">
        <v>3535</v>
      </c>
      <c r="E1557" t="s">
        <v>3536</v>
      </c>
      <c r="F1557" t="s">
        <v>75</v>
      </c>
      <c r="G1557">
        <v>220</v>
      </c>
      <c r="H1557" s="37">
        <v>1154188.8205422277</v>
      </c>
      <c r="I1557" s="37">
        <v>14488.690009320037</v>
      </c>
      <c r="J1557" s="37">
        <v>6476.1461549335691</v>
      </c>
      <c r="K1557" s="37">
        <v>1967.0963970454131</v>
      </c>
      <c r="L1557" s="37">
        <v>22931.932561299014</v>
      </c>
    </row>
    <row r="1558" spans="1:12" x14ac:dyDescent="0.25">
      <c r="A1558" t="s">
        <v>20</v>
      </c>
      <c r="B1558" t="s">
        <v>7</v>
      </c>
      <c r="C1558" t="s">
        <v>26</v>
      </c>
      <c r="D1558" t="s">
        <v>3533</v>
      </c>
      <c r="E1558" t="s">
        <v>3534</v>
      </c>
      <c r="F1558" t="s">
        <v>75</v>
      </c>
      <c r="G1558">
        <v>66</v>
      </c>
      <c r="H1558" s="37">
        <v>2108349.9439681033</v>
      </c>
      <c r="I1558" s="37">
        <v>111869.19366205065</v>
      </c>
      <c r="J1558" s="37">
        <v>50003.226511435954</v>
      </c>
      <c r="K1558" s="37">
        <v>16008.971840554559</v>
      </c>
      <c r="L1558" s="37">
        <v>177881.39201404079</v>
      </c>
    </row>
    <row r="1559" spans="1:12" x14ac:dyDescent="0.25">
      <c r="A1559" t="s">
        <v>20</v>
      </c>
      <c r="B1559" t="s">
        <v>7</v>
      </c>
      <c r="C1559" t="s">
        <v>26</v>
      </c>
      <c r="D1559" t="s">
        <v>3475</v>
      </c>
      <c r="E1559" t="s">
        <v>3476</v>
      </c>
      <c r="F1559" t="s">
        <v>75</v>
      </c>
      <c r="G1559">
        <v>110</v>
      </c>
      <c r="H1559" s="37">
        <v>17548394.934367992</v>
      </c>
      <c r="I1559" s="37">
        <v>87985.812186801646</v>
      </c>
      <c r="J1559" s="37">
        <v>39327.846680116141</v>
      </c>
      <c r="K1559" s="37">
        <v>13495.026937284252</v>
      </c>
      <c r="L1559" s="37">
        <v>140808.68580420467</v>
      </c>
    </row>
    <row r="1560" spans="1:12" x14ac:dyDescent="0.25">
      <c r="A1560" t="s">
        <v>20</v>
      </c>
      <c r="B1560" t="s">
        <v>7</v>
      </c>
      <c r="C1560" t="s">
        <v>26</v>
      </c>
      <c r="D1560" t="s">
        <v>3467</v>
      </c>
      <c r="E1560" t="s">
        <v>3468</v>
      </c>
      <c r="F1560" t="s">
        <v>75</v>
      </c>
      <c r="G1560">
        <v>110</v>
      </c>
      <c r="H1560" s="37">
        <v>16829515.894009955</v>
      </c>
      <c r="I1560" s="37">
        <v>87276.341164148311</v>
      </c>
      <c r="J1560" s="37">
        <v>39010.727738896683</v>
      </c>
      <c r="K1560" s="37">
        <v>13072.915408733064</v>
      </c>
      <c r="L1560" s="37">
        <v>139359.98431178299</v>
      </c>
    </row>
    <row r="1561" spans="1:12" x14ac:dyDescent="0.25">
      <c r="A1561" t="s">
        <v>20</v>
      </c>
      <c r="B1561" t="s">
        <v>7</v>
      </c>
      <c r="C1561" t="s">
        <v>26</v>
      </c>
      <c r="D1561" t="s">
        <v>3383</v>
      </c>
      <c r="E1561" t="s">
        <v>3384</v>
      </c>
      <c r="F1561" t="s">
        <v>75</v>
      </c>
      <c r="G1561">
        <v>110</v>
      </c>
      <c r="H1561" s="37">
        <v>36758165.179255493</v>
      </c>
      <c r="I1561" s="37">
        <v>378132.90592540748</v>
      </c>
      <c r="J1561" s="37">
        <v>169017.6243116064</v>
      </c>
      <c r="K1561" s="37">
        <v>57994.394177559465</v>
      </c>
      <c r="L1561" s="37">
        <v>605144.92441457545</v>
      </c>
    </row>
    <row r="1562" spans="1:12" x14ac:dyDescent="0.25">
      <c r="A1562" t="s">
        <v>20</v>
      </c>
      <c r="B1562" t="s">
        <v>7</v>
      </c>
      <c r="C1562" t="s">
        <v>26</v>
      </c>
      <c r="D1562" t="s">
        <v>3370</v>
      </c>
      <c r="E1562" t="s">
        <v>3371</v>
      </c>
      <c r="F1562" t="s">
        <v>75</v>
      </c>
      <c r="G1562">
        <v>110</v>
      </c>
      <c r="H1562" s="37">
        <v>2827270.4700441677</v>
      </c>
      <c r="I1562" s="37">
        <v>29609.852868907848</v>
      </c>
      <c r="J1562" s="37">
        <v>13234.994653193313</v>
      </c>
      <c r="K1562" s="37">
        <v>4322.8000055936791</v>
      </c>
      <c r="L1562" s="37">
        <v>47167.647527694506</v>
      </c>
    </row>
    <row r="1563" spans="1:12" x14ac:dyDescent="0.25">
      <c r="A1563" t="s">
        <v>20</v>
      </c>
      <c r="B1563" t="s">
        <v>7</v>
      </c>
      <c r="C1563" t="s">
        <v>26</v>
      </c>
      <c r="D1563" t="s">
        <v>3571</v>
      </c>
      <c r="E1563" t="s">
        <v>3572</v>
      </c>
      <c r="F1563" t="s">
        <v>75</v>
      </c>
      <c r="G1563">
        <v>220</v>
      </c>
      <c r="H1563" s="37">
        <v>2527938.8177513061</v>
      </c>
      <c r="I1563" s="37">
        <v>18330.881799908868</v>
      </c>
      <c r="J1563" s="37">
        <v>8193.5267859728938</v>
      </c>
      <c r="K1563" s="37">
        <v>2834.4628495233596</v>
      </c>
      <c r="L1563" s="37">
        <v>29358.871435405155</v>
      </c>
    </row>
    <row r="1564" spans="1:12" x14ac:dyDescent="0.25">
      <c r="A1564" t="s">
        <v>20</v>
      </c>
      <c r="B1564" t="s">
        <v>7</v>
      </c>
      <c r="C1564" t="s">
        <v>26</v>
      </c>
      <c r="D1564" t="s">
        <v>3579</v>
      </c>
      <c r="E1564" t="s">
        <v>3580</v>
      </c>
      <c r="F1564" t="s">
        <v>75</v>
      </c>
      <c r="G1564">
        <v>110</v>
      </c>
      <c r="H1564" s="37">
        <v>767115.86556790618</v>
      </c>
      <c r="I1564" s="37">
        <v>580.53190787563108</v>
      </c>
      <c r="J1564" s="37">
        <v>259.48581138713013</v>
      </c>
      <c r="K1564" s="37">
        <v>83.229404398343277</v>
      </c>
      <c r="L1564" s="37">
        <v>923.24712366110441</v>
      </c>
    </row>
    <row r="1565" spans="1:12" x14ac:dyDescent="0.25">
      <c r="A1565" t="s">
        <v>20</v>
      </c>
      <c r="B1565" t="s">
        <v>7</v>
      </c>
      <c r="C1565" t="s">
        <v>26</v>
      </c>
      <c r="D1565" t="s">
        <v>3581</v>
      </c>
      <c r="E1565" t="s">
        <v>3582</v>
      </c>
      <c r="F1565" t="s">
        <v>75</v>
      </c>
      <c r="G1565">
        <v>220</v>
      </c>
      <c r="H1565" s="37">
        <v>6617130.8774566101</v>
      </c>
      <c r="I1565" s="37">
        <v>64548.315068991797</v>
      </c>
      <c r="J1565" s="37">
        <v>28851.767977131818</v>
      </c>
      <c r="K1565" s="37">
        <v>9847.2688244991641</v>
      </c>
      <c r="L1565" s="37">
        <v>103247.35187062346</v>
      </c>
    </row>
    <row r="1566" spans="1:12" x14ac:dyDescent="0.25">
      <c r="A1566" t="s">
        <v>20</v>
      </c>
      <c r="B1566" t="s">
        <v>7</v>
      </c>
      <c r="C1566" t="s">
        <v>26</v>
      </c>
      <c r="D1566" t="s">
        <v>3625</v>
      </c>
      <c r="E1566" t="s">
        <v>3626</v>
      </c>
      <c r="F1566" t="s">
        <v>75</v>
      </c>
      <c r="G1566">
        <v>220</v>
      </c>
      <c r="H1566" s="37">
        <v>15841807.933649935</v>
      </c>
      <c r="I1566" s="37">
        <v>178628.82663892923</v>
      </c>
      <c r="J1566" s="37">
        <v>79843.408068903271</v>
      </c>
      <c r="K1566" s="37">
        <v>27034.000342781303</v>
      </c>
      <c r="L1566" s="37">
        <v>285506.23505061399</v>
      </c>
    </row>
    <row r="1567" spans="1:12" x14ac:dyDescent="0.25">
      <c r="A1567" t="s">
        <v>20</v>
      </c>
      <c r="B1567" t="s">
        <v>7</v>
      </c>
      <c r="C1567" t="s">
        <v>26</v>
      </c>
      <c r="D1567" t="s">
        <v>3567</v>
      </c>
      <c r="E1567" t="s">
        <v>3568</v>
      </c>
      <c r="F1567" t="s">
        <v>75</v>
      </c>
      <c r="G1567">
        <v>220</v>
      </c>
      <c r="H1567" s="37">
        <v>18329696.536659632</v>
      </c>
      <c r="I1567" s="37">
        <v>274915.24844301742</v>
      </c>
      <c r="J1567" s="37">
        <v>122881.4563629678</v>
      </c>
      <c r="K1567" s="37">
        <v>42683.412921021118</v>
      </c>
      <c r="L1567" s="37">
        <v>440480.11772701651</v>
      </c>
    </row>
    <row r="1568" spans="1:12" x14ac:dyDescent="0.25">
      <c r="A1568" t="s">
        <v>20</v>
      </c>
      <c r="B1568" t="s">
        <v>7</v>
      </c>
      <c r="C1568" t="s">
        <v>26</v>
      </c>
      <c r="D1568" t="s">
        <v>3563</v>
      </c>
      <c r="E1568" t="s">
        <v>3564</v>
      </c>
      <c r="F1568" t="s">
        <v>75</v>
      </c>
      <c r="G1568">
        <v>110</v>
      </c>
      <c r="H1568" s="37">
        <v>1506881.2506613834</v>
      </c>
      <c r="I1568" s="37">
        <v>15663.532851216234</v>
      </c>
      <c r="J1568" s="37">
        <v>7001.2767187252648</v>
      </c>
      <c r="K1568" s="37">
        <v>2309.0880850445105</v>
      </c>
      <c r="L1568" s="37">
        <v>24973.897654985944</v>
      </c>
    </row>
    <row r="1569" spans="1:12" x14ac:dyDescent="0.25">
      <c r="A1569" t="s">
        <v>20</v>
      </c>
      <c r="B1569" t="s">
        <v>7</v>
      </c>
      <c r="C1569" t="s">
        <v>26</v>
      </c>
      <c r="D1569" t="s">
        <v>3557</v>
      </c>
      <c r="E1569" t="s">
        <v>3558</v>
      </c>
      <c r="F1569" t="s">
        <v>75</v>
      </c>
      <c r="G1569">
        <v>66</v>
      </c>
      <c r="H1569" s="37">
        <v>4534649.6989136301</v>
      </c>
      <c r="I1569" s="37">
        <v>83135.767032923497</v>
      </c>
      <c r="J1569" s="37">
        <v>37159.976344402538</v>
      </c>
      <c r="K1569" s="37">
        <v>12442.820530158988</v>
      </c>
      <c r="L1569" s="37">
        <v>132738.56390748481</v>
      </c>
    </row>
    <row r="1570" spans="1:12" x14ac:dyDescent="0.25">
      <c r="A1570" t="s">
        <v>20</v>
      </c>
      <c r="B1570" t="s">
        <v>7</v>
      </c>
      <c r="C1570" t="s">
        <v>26</v>
      </c>
      <c r="D1570" t="s">
        <v>3551</v>
      </c>
      <c r="E1570" t="s">
        <v>3552</v>
      </c>
      <c r="F1570" t="s">
        <v>75</v>
      </c>
      <c r="G1570">
        <v>220</v>
      </c>
      <c r="H1570" s="37">
        <v>439020.87005407677</v>
      </c>
      <c r="I1570" s="37">
        <v>6221.9390946389794</v>
      </c>
      <c r="J1570" s="37">
        <v>2781.0786839981611</v>
      </c>
      <c r="K1570" s="37">
        <v>722.46092134582045</v>
      </c>
      <c r="L1570" s="37">
        <v>9725.4786999829576</v>
      </c>
    </row>
    <row r="1571" spans="1:12" x14ac:dyDescent="0.25">
      <c r="A1571" t="s">
        <v>8</v>
      </c>
      <c r="B1571" t="s">
        <v>8</v>
      </c>
      <c r="C1571" t="s">
        <v>24</v>
      </c>
      <c r="D1571" t="s">
        <v>73</v>
      </c>
      <c r="E1571" t="s">
        <v>74</v>
      </c>
      <c r="F1571" t="s">
        <v>75</v>
      </c>
      <c r="G1571">
        <v>110</v>
      </c>
      <c r="H1571" s="37">
        <v>9563.8537856985986</v>
      </c>
      <c r="I1571" s="37">
        <v>906.71794506883521</v>
      </c>
      <c r="J1571" s="37">
        <v>212.12995093404876</v>
      </c>
      <c r="K1571" s="37">
        <v>92.452866276650738</v>
      </c>
      <c r="L1571" s="37">
        <v>1211.3007622795346</v>
      </c>
    </row>
    <row r="1572" spans="1:12" x14ac:dyDescent="0.25">
      <c r="A1572" t="s">
        <v>8</v>
      </c>
      <c r="B1572" t="s">
        <v>8</v>
      </c>
      <c r="C1572" t="s">
        <v>24</v>
      </c>
      <c r="D1572" t="s">
        <v>73</v>
      </c>
      <c r="E1572" t="s">
        <v>74</v>
      </c>
      <c r="F1572" t="s">
        <v>75</v>
      </c>
      <c r="G1572">
        <v>220</v>
      </c>
      <c r="H1572" s="37">
        <v>9563.8537856985986</v>
      </c>
      <c r="I1572" s="37">
        <v>906.71794506883521</v>
      </c>
      <c r="J1572" s="37">
        <v>212.12995093404876</v>
      </c>
      <c r="K1572" s="37">
        <v>92.452866276650738</v>
      </c>
      <c r="L1572" s="37">
        <v>1211.3007622795346</v>
      </c>
    </row>
    <row r="1573" spans="1:12" x14ac:dyDescent="0.25">
      <c r="A1573" t="s">
        <v>8</v>
      </c>
      <c r="B1573" t="s">
        <v>8</v>
      </c>
      <c r="C1573" t="s">
        <v>24</v>
      </c>
      <c r="D1573" t="s">
        <v>77</v>
      </c>
      <c r="E1573" t="s">
        <v>78</v>
      </c>
      <c r="F1573" t="s">
        <v>75</v>
      </c>
      <c r="G1573">
        <v>23</v>
      </c>
      <c r="H1573" s="37">
        <v>170090.84777177099</v>
      </c>
      <c r="I1573" s="37">
        <v>13348.840550710991</v>
      </c>
      <c r="J1573" s="37">
        <v>3123.0096486441444</v>
      </c>
      <c r="K1573" s="37">
        <v>1833.5930795650777</v>
      </c>
      <c r="L1573" s="37">
        <v>18305.443278920218</v>
      </c>
    </row>
    <row r="1574" spans="1:12" x14ac:dyDescent="0.25">
      <c r="A1574" t="s">
        <v>8</v>
      </c>
      <c r="B1574" t="s">
        <v>8</v>
      </c>
      <c r="C1574" t="s">
        <v>24</v>
      </c>
      <c r="D1574" t="s">
        <v>77</v>
      </c>
      <c r="E1574" t="s">
        <v>78</v>
      </c>
      <c r="F1574" t="s">
        <v>75</v>
      </c>
      <c r="G1574">
        <v>220</v>
      </c>
      <c r="H1574" s="37">
        <v>5508752.7213261742</v>
      </c>
      <c r="I1574" s="37">
        <v>467200.40312162001</v>
      </c>
      <c r="J1574" s="37">
        <v>109303.22834079686</v>
      </c>
      <c r="K1574" s="37">
        <v>71333.255913515575</v>
      </c>
      <c r="L1574" s="37">
        <v>647836.8873759316</v>
      </c>
    </row>
    <row r="1575" spans="1:12" x14ac:dyDescent="0.25">
      <c r="A1575" t="s">
        <v>8</v>
      </c>
      <c r="B1575" t="s">
        <v>8</v>
      </c>
      <c r="C1575" t="s">
        <v>24</v>
      </c>
      <c r="D1575" t="s">
        <v>94</v>
      </c>
      <c r="E1575" t="s">
        <v>95</v>
      </c>
      <c r="F1575" t="s">
        <v>75</v>
      </c>
      <c r="G1575">
        <v>23</v>
      </c>
      <c r="H1575" s="37">
        <v>114976.10871146024</v>
      </c>
      <c r="I1575" s="37">
        <v>8696.1638471581446</v>
      </c>
      <c r="J1575" s="37">
        <v>2034.4990636223249</v>
      </c>
      <c r="K1575" s="37">
        <v>1352.8516939594804</v>
      </c>
      <c r="L1575" s="37">
        <v>12083.514604739948</v>
      </c>
    </row>
    <row r="1576" spans="1:12" x14ac:dyDescent="0.25">
      <c r="A1576" t="s">
        <v>8</v>
      </c>
      <c r="B1576" t="s">
        <v>8</v>
      </c>
      <c r="C1576" t="s">
        <v>24</v>
      </c>
      <c r="D1576" t="s">
        <v>94</v>
      </c>
      <c r="E1576" t="s">
        <v>95</v>
      </c>
      <c r="F1576" t="s">
        <v>75</v>
      </c>
      <c r="G1576">
        <v>220</v>
      </c>
      <c r="H1576" s="37">
        <v>2334552.1046007024</v>
      </c>
      <c r="I1576" s="37">
        <v>182866.15435293451</v>
      </c>
      <c r="J1576" s="37">
        <v>42782.199868605516</v>
      </c>
      <c r="K1576" s="37">
        <v>27924.788964271644</v>
      </c>
      <c r="L1576" s="37">
        <v>253573.14318581158</v>
      </c>
    </row>
    <row r="1577" spans="1:12" x14ac:dyDescent="0.25">
      <c r="A1577" t="s">
        <v>8</v>
      </c>
      <c r="B1577" t="s">
        <v>8</v>
      </c>
      <c r="C1577" t="s">
        <v>24</v>
      </c>
      <c r="D1577" t="s">
        <v>117</v>
      </c>
      <c r="E1577" t="s">
        <v>118</v>
      </c>
      <c r="F1577" t="s">
        <v>75</v>
      </c>
      <c r="G1577">
        <v>220</v>
      </c>
      <c r="H1577" s="37">
        <v>93755.453257362911</v>
      </c>
      <c r="I1577" s="37">
        <v>13361.43685661931</v>
      </c>
      <c r="J1577" s="37">
        <v>3125.9566000845707</v>
      </c>
      <c r="K1577" s="37">
        <v>1362.0009731729726</v>
      </c>
      <c r="L1577" s="37">
        <v>17849.394429876855</v>
      </c>
    </row>
    <row r="1578" spans="1:12" x14ac:dyDescent="0.25">
      <c r="A1578" t="s">
        <v>8</v>
      </c>
      <c r="B1578" t="s">
        <v>8</v>
      </c>
      <c r="C1578" t="s">
        <v>24</v>
      </c>
      <c r="D1578" t="s">
        <v>162</v>
      </c>
      <c r="E1578" t="s">
        <v>163</v>
      </c>
      <c r="F1578" t="s">
        <v>75</v>
      </c>
      <c r="G1578">
        <v>66</v>
      </c>
      <c r="H1578" s="37">
        <v>9563.8537856985986</v>
      </c>
      <c r="I1578" s="37">
        <v>906.71794506883521</v>
      </c>
      <c r="J1578" s="37">
        <v>212.12995093404876</v>
      </c>
      <c r="K1578" s="37">
        <v>92.452866276650738</v>
      </c>
      <c r="L1578" s="37">
        <v>1211.3007622795346</v>
      </c>
    </row>
    <row r="1579" spans="1:12" x14ac:dyDescent="0.25">
      <c r="A1579" t="s">
        <v>8</v>
      </c>
      <c r="B1579" t="s">
        <v>8</v>
      </c>
      <c r="C1579" t="s">
        <v>24</v>
      </c>
      <c r="D1579" t="s">
        <v>162</v>
      </c>
      <c r="E1579" t="s">
        <v>163</v>
      </c>
      <c r="F1579" t="s">
        <v>75</v>
      </c>
      <c r="G1579">
        <v>220</v>
      </c>
      <c r="H1579" s="37">
        <v>9563.8537856985986</v>
      </c>
      <c r="I1579" s="37">
        <v>906.71794506883521</v>
      </c>
      <c r="J1579" s="37">
        <v>212.12995093404876</v>
      </c>
      <c r="K1579" s="37">
        <v>92.452866276650738</v>
      </c>
      <c r="L1579" s="37">
        <v>1211.3007622795346</v>
      </c>
    </row>
    <row r="1580" spans="1:12" x14ac:dyDescent="0.25">
      <c r="A1580" t="s">
        <v>8</v>
      </c>
      <c r="B1580" t="s">
        <v>8</v>
      </c>
      <c r="C1580" t="s">
        <v>24</v>
      </c>
      <c r="D1580" t="s">
        <v>166</v>
      </c>
      <c r="E1580" t="s">
        <v>167</v>
      </c>
      <c r="F1580" t="s">
        <v>75</v>
      </c>
      <c r="G1580">
        <v>13.8</v>
      </c>
      <c r="H1580" s="37">
        <v>82875.347546285659</v>
      </c>
      <c r="I1580" s="37">
        <v>6301.7845254225713</v>
      </c>
      <c r="J1580" s="37">
        <v>1474.3253394784779</v>
      </c>
      <c r="K1580" s="37">
        <v>995.31136092954398</v>
      </c>
      <c r="L1580" s="37">
        <v>8771.4212258305961</v>
      </c>
    </row>
    <row r="1581" spans="1:12" x14ac:dyDescent="0.25">
      <c r="A1581" t="s">
        <v>8</v>
      </c>
      <c r="B1581" t="s">
        <v>8</v>
      </c>
      <c r="C1581" t="s">
        <v>24</v>
      </c>
      <c r="D1581" t="s">
        <v>166</v>
      </c>
      <c r="E1581" t="s">
        <v>167</v>
      </c>
      <c r="F1581" t="s">
        <v>75</v>
      </c>
      <c r="G1581">
        <v>23</v>
      </c>
      <c r="H1581" s="37">
        <v>74202.842819433383</v>
      </c>
      <c r="I1581" s="37">
        <v>5673.5125471718457</v>
      </c>
      <c r="J1581" s="37">
        <v>1327.3388321038537</v>
      </c>
      <c r="K1581" s="37">
        <v>905.51101589845041</v>
      </c>
      <c r="L1581" s="37">
        <v>7906.3623951741511</v>
      </c>
    </row>
    <row r="1582" spans="1:12" x14ac:dyDescent="0.25">
      <c r="A1582" t="s">
        <v>8</v>
      </c>
      <c r="B1582" t="s">
        <v>8</v>
      </c>
      <c r="C1582" t="s">
        <v>24</v>
      </c>
      <c r="D1582" t="s">
        <v>166</v>
      </c>
      <c r="E1582" t="s">
        <v>167</v>
      </c>
      <c r="F1582" t="s">
        <v>75</v>
      </c>
      <c r="G1582">
        <v>66</v>
      </c>
      <c r="H1582" s="37">
        <v>25627.143254266852</v>
      </c>
      <c r="I1582" s="37">
        <v>2113.5269890478976</v>
      </c>
      <c r="J1582" s="37">
        <v>494.46730256395421</v>
      </c>
      <c r="K1582" s="37">
        <v>299.08225931079215</v>
      </c>
      <c r="L1582" s="37">
        <v>2907.0765509226444</v>
      </c>
    </row>
    <row r="1583" spans="1:12" x14ac:dyDescent="0.25">
      <c r="A1583" t="s">
        <v>8</v>
      </c>
      <c r="B1583" t="s">
        <v>8</v>
      </c>
      <c r="C1583" t="s">
        <v>24</v>
      </c>
      <c r="D1583" t="s">
        <v>166</v>
      </c>
      <c r="E1583" t="s">
        <v>167</v>
      </c>
      <c r="F1583" t="s">
        <v>75</v>
      </c>
      <c r="G1583">
        <v>110</v>
      </c>
      <c r="H1583" s="37">
        <v>118558.60418564442</v>
      </c>
      <c r="I1583" s="37">
        <v>9079.4817347635853</v>
      </c>
      <c r="J1583" s="37">
        <v>2124.1776733069664</v>
      </c>
      <c r="K1583" s="37">
        <v>1434.4910184479543</v>
      </c>
      <c r="L1583" s="37">
        <v>12638.150426518509</v>
      </c>
    </row>
    <row r="1584" spans="1:12" x14ac:dyDescent="0.25">
      <c r="A1584" t="s">
        <v>8</v>
      </c>
      <c r="B1584" t="s">
        <v>8</v>
      </c>
      <c r="C1584" t="s">
        <v>24</v>
      </c>
      <c r="D1584" t="s">
        <v>166</v>
      </c>
      <c r="E1584" t="s">
        <v>167</v>
      </c>
      <c r="F1584" t="s">
        <v>75</v>
      </c>
      <c r="G1584">
        <v>220</v>
      </c>
      <c r="H1584" s="37">
        <v>2401132.6637618425</v>
      </c>
      <c r="I1584" s="37">
        <v>186854.41024905149</v>
      </c>
      <c r="J1584" s="37">
        <v>43715.266796592092</v>
      </c>
      <c r="K1584" s="37">
        <v>32685.781251679186</v>
      </c>
      <c r="L1584" s="37">
        <v>263255.45829732274</v>
      </c>
    </row>
    <row r="1585" spans="1:12" x14ac:dyDescent="0.25">
      <c r="A1585" t="s">
        <v>8</v>
      </c>
      <c r="B1585" t="s">
        <v>8</v>
      </c>
      <c r="C1585" t="s">
        <v>24</v>
      </c>
      <c r="D1585" t="s">
        <v>189</v>
      </c>
      <c r="E1585" t="s">
        <v>190</v>
      </c>
      <c r="F1585" t="s">
        <v>75</v>
      </c>
      <c r="G1585">
        <v>220</v>
      </c>
      <c r="H1585" s="37">
        <v>114731.56705871185</v>
      </c>
      <c r="I1585" s="37">
        <v>16350.820517158274</v>
      </c>
      <c r="J1585" s="37">
        <v>3825.3337467285974</v>
      </c>
      <c r="K1585" s="37">
        <v>1666.7244470428054</v>
      </c>
      <c r="L1585" s="37">
        <v>21842.878710929679</v>
      </c>
    </row>
    <row r="1586" spans="1:12" x14ac:dyDescent="0.25">
      <c r="A1586" t="s">
        <v>8</v>
      </c>
      <c r="B1586" t="s">
        <v>8</v>
      </c>
      <c r="C1586" t="s">
        <v>3785</v>
      </c>
      <c r="D1586" t="s">
        <v>77</v>
      </c>
      <c r="E1586" t="s">
        <v>78</v>
      </c>
      <c r="F1586" t="s">
        <v>75</v>
      </c>
      <c r="G1586">
        <v>23</v>
      </c>
      <c r="H1586" s="37">
        <v>708089.21945943416</v>
      </c>
      <c r="I1586" s="37">
        <v>53466.021133614573</v>
      </c>
      <c r="J1586" s="37">
        <v>12508.569507633871</v>
      </c>
      <c r="K1586" s="37">
        <v>5497.8153533067452</v>
      </c>
      <c r="L1586" s="37">
        <v>71472.405994555185</v>
      </c>
    </row>
    <row r="1587" spans="1:12" x14ac:dyDescent="0.25">
      <c r="A1587" t="s">
        <v>8</v>
      </c>
      <c r="B1587" t="s">
        <v>8</v>
      </c>
      <c r="C1587" t="s">
        <v>26</v>
      </c>
      <c r="D1587" t="s">
        <v>249</v>
      </c>
      <c r="E1587" t="s">
        <v>250</v>
      </c>
      <c r="F1587" t="s">
        <v>75</v>
      </c>
      <c r="G1587">
        <v>220</v>
      </c>
      <c r="H1587" s="37">
        <v>1188928.7892657106</v>
      </c>
      <c r="I1587" s="37">
        <v>87756.571023147626</v>
      </c>
      <c r="J1587" s="37">
        <v>20530.967989022691</v>
      </c>
      <c r="K1587" s="37">
        <v>13519.894206517021</v>
      </c>
      <c r="L1587" s="37">
        <v>121807.43321868732</v>
      </c>
    </row>
    <row r="1588" spans="1:12" x14ac:dyDescent="0.25">
      <c r="A1588" t="s">
        <v>8</v>
      </c>
      <c r="B1588" t="s">
        <v>8</v>
      </c>
      <c r="C1588" t="s">
        <v>26</v>
      </c>
      <c r="D1588" t="s">
        <v>273</v>
      </c>
      <c r="E1588" t="s">
        <v>274</v>
      </c>
      <c r="F1588" t="s">
        <v>75</v>
      </c>
      <c r="G1588">
        <v>220</v>
      </c>
      <c r="H1588" s="37">
        <v>3709.944876235616</v>
      </c>
      <c r="I1588" s="37">
        <v>528.71798368131329</v>
      </c>
      <c r="J1588" s="37">
        <v>123.69548937045859</v>
      </c>
      <c r="K1588" s="37">
        <v>53.894982705490477</v>
      </c>
      <c r="L1588" s="37">
        <v>706.30845575726244</v>
      </c>
    </row>
    <row r="1589" spans="1:12" x14ac:dyDescent="0.25">
      <c r="A1589" t="s">
        <v>8</v>
      </c>
      <c r="B1589" t="s">
        <v>8</v>
      </c>
      <c r="C1589" t="s">
        <v>26</v>
      </c>
      <c r="D1589" t="s">
        <v>275</v>
      </c>
      <c r="E1589" t="s">
        <v>276</v>
      </c>
      <c r="F1589" t="s">
        <v>75</v>
      </c>
      <c r="G1589">
        <v>220</v>
      </c>
      <c r="H1589" s="37">
        <v>1363283.5160623793</v>
      </c>
      <c r="I1589" s="37">
        <v>100134.68910026246</v>
      </c>
      <c r="J1589" s="37">
        <v>23426.873595208581</v>
      </c>
      <c r="K1589" s="37">
        <v>15917.261344443676</v>
      </c>
      <c r="L1589" s="37">
        <v>139478.82403991482</v>
      </c>
    </row>
    <row r="1590" spans="1:12" x14ac:dyDescent="0.25">
      <c r="A1590" t="s">
        <v>8</v>
      </c>
      <c r="B1590" t="s">
        <v>8</v>
      </c>
      <c r="C1590" t="s">
        <v>26</v>
      </c>
      <c r="D1590" t="s">
        <v>277</v>
      </c>
      <c r="E1590" t="s">
        <v>278</v>
      </c>
      <c r="F1590" t="s">
        <v>75</v>
      </c>
      <c r="G1590">
        <v>220</v>
      </c>
      <c r="H1590" s="37">
        <v>950277.41416347399</v>
      </c>
      <c r="I1590" s="37">
        <v>68518.038219114154</v>
      </c>
      <c r="J1590" s="37">
        <v>16030.04348217078</v>
      </c>
      <c r="K1590" s="37">
        <v>18218.451491767017</v>
      </c>
      <c r="L1590" s="37">
        <v>102766.533193052</v>
      </c>
    </row>
    <row r="1591" spans="1:12" x14ac:dyDescent="0.25">
      <c r="A1591" t="s">
        <v>8</v>
      </c>
      <c r="B1591" t="s">
        <v>8</v>
      </c>
      <c r="C1591" t="s">
        <v>26</v>
      </c>
      <c r="D1591" t="s">
        <v>347</v>
      </c>
      <c r="E1591" t="s">
        <v>348</v>
      </c>
      <c r="F1591" t="s">
        <v>75</v>
      </c>
      <c r="G1591">
        <v>220</v>
      </c>
      <c r="H1591" s="37">
        <v>2553910.0791737018</v>
      </c>
      <c r="I1591" s="37">
        <v>186497.86458961235</v>
      </c>
      <c r="J1591" s="37">
        <v>43631.851646760901</v>
      </c>
      <c r="K1591" s="37">
        <v>36883.807187808896</v>
      </c>
      <c r="L1591" s="37">
        <v>267013.52342418261</v>
      </c>
    </row>
    <row r="1592" spans="1:12" x14ac:dyDescent="0.25">
      <c r="A1592" t="s">
        <v>8</v>
      </c>
      <c r="B1592" t="s">
        <v>8</v>
      </c>
      <c r="C1592" t="s">
        <v>26</v>
      </c>
      <c r="D1592" t="s">
        <v>371</v>
      </c>
      <c r="E1592" t="s">
        <v>372</v>
      </c>
      <c r="F1592" t="s">
        <v>75</v>
      </c>
      <c r="G1592">
        <v>220</v>
      </c>
      <c r="H1592" s="37">
        <v>35154.989477702227</v>
      </c>
      <c r="I1592" s="37">
        <v>2566.3345966765355</v>
      </c>
      <c r="J1592" s="37">
        <v>600.40328421206709</v>
      </c>
      <c r="K1592" s="37">
        <v>466.5060000691268</v>
      </c>
      <c r="L1592" s="37">
        <v>3633.2438809577302</v>
      </c>
    </row>
    <row r="1593" spans="1:12" x14ac:dyDescent="0.25">
      <c r="A1593" t="s">
        <v>8</v>
      </c>
      <c r="B1593" t="s">
        <v>8</v>
      </c>
      <c r="C1593" t="s">
        <v>26</v>
      </c>
      <c r="D1593" t="s">
        <v>392</v>
      </c>
      <c r="E1593" t="s">
        <v>393</v>
      </c>
      <c r="F1593" t="s">
        <v>75</v>
      </c>
      <c r="G1593">
        <v>220</v>
      </c>
      <c r="H1593" s="37">
        <v>20577679.14425024</v>
      </c>
      <c r="I1593" s="37">
        <v>1506678.5266355635</v>
      </c>
      <c r="J1593" s="37">
        <v>352492.90439964138</v>
      </c>
      <c r="K1593" s="37">
        <v>245558.31131325883</v>
      </c>
      <c r="L1593" s="37">
        <v>2104729.7423484605</v>
      </c>
    </row>
    <row r="1594" spans="1:12" x14ac:dyDescent="0.25">
      <c r="A1594" t="s">
        <v>8</v>
      </c>
      <c r="B1594" t="s">
        <v>8</v>
      </c>
      <c r="C1594" t="s">
        <v>26</v>
      </c>
      <c r="D1594" t="s">
        <v>394</v>
      </c>
      <c r="E1594" t="s">
        <v>395</v>
      </c>
      <c r="F1594" t="s">
        <v>75</v>
      </c>
      <c r="G1594">
        <v>220</v>
      </c>
      <c r="H1594" s="37">
        <v>352728.53890240908</v>
      </c>
      <c r="I1594" s="37">
        <v>28989.740803182798</v>
      </c>
      <c r="J1594" s="37">
        <v>6782.2549753364565</v>
      </c>
      <c r="K1594" s="37">
        <v>3434.0196639211272</v>
      </c>
      <c r="L1594" s="37">
        <v>39206.015442440366</v>
      </c>
    </row>
    <row r="1595" spans="1:12" x14ac:dyDescent="0.25">
      <c r="A1595" t="s">
        <v>8</v>
      </c>
      <c r="B1595" t="s">
        <v>8</v>
      </c>
      <c r="C1595" t="s">
        <v>26</v>
      </c>
      <c r="D1595" t="s">
        <v>407</v>
      </c>
      <c r="E1595" t="s">
        <v>408</v>
      </c>
      <c r="F1595" t="s">
        <v>75</v>
      </c>
      <c r="G1595">
        <v>220</v>
      </c>
      <c r="H1595" s="37">
        <v>8031122.183962143</v>
      </c>
      <c r="I1595" s="37">
        <v>592541.91792799509</v>
      </c>
      <c r="J1595" s="37">
        <v>138627.33020783987</v>
      </c>
      <c r="K1595" s="37">
        <v>91446.793035105162</v>
      </c>
      <c r="L1595" s="37">
        <v>822616.04117094772</v>
      </c>
    </row>
    <row r="1596" spans="1:12" x14ac:dyDescent="0.25">
      <c r="A1596" t="s">
        <v>10</v>
      </c>
      <c r="B1596" t="s">
        <v>7</v>
      </c>
      <c r="C1596" t="s">
        <v>24</v>
      </c>
      <c r="D1596" t="s">
        <v>476</v>
      </c>
      <c r="E1596" t="s">
        <v>477</v>
      </c>
      <c r="F1596" t="s">
        <v>75</v>
      </c>
      <c r="G1596">
        <v>13.8</v>
      </c>
      <c r="H1596" s="37">
        <v>386688.82356795692</v>
      </c>
      <c r="I1596" s="37">
        <v>35459.959759599886</v>
      </c>
      <c r="J1596" s="37">
        <v>27506.451384525975</v>
      </c>
      <c r="K1596" s="37">
        <v>4113.7568962695141</v>
      </c>
      <c r="L1596" s="37">
        <v>67080.168040395351</v>
      </c>
    </row>
    <row r="1597" spans="1:12" x14ac:dyDescent="0.25">
      <c r="A1597" t="s">
        <v>10</v>
      </c>
      <c r="B1597" t="s">
        <v>7</v>
      </c>
      <c r="C1597" t="s">
        <v>24</v>
      </c>
      <c r="D1597" t="s">
        <v>478</v>
      </c>
      <c r="E1597" t="s">
        <v>479</v>
      </c>
      <c r="F1597" t="s">
        <v>75</v>
      </c>
      <c r="G1597">
        <v>23</v>
      </c>
      <c r="H1597" s="37">
        <v>198964.48271392626</v>
      </c>
      <c r="I1597" s="37">
        <v>20085.264758009856</v>
      </c>
      <c r="J1597" s="37">
        <v>15580.230839431872</v>
      </c>
      <c r="K1597" s="37">
        <v>2165.2914747223417</v>
      </c>
      <c r="L1597" s="37">
        <v>37830.787072164079</v>
      </c>
    </row>
    <row r="1598" spans="1:12" x14ac:dyDescent="0.25">
      <c r="A1598" t="s">
        <v>10</v>
      </c>
      <c r="B1598" t="s">
        <v>7</v>
      </c>
      <c r="C1598" t="s">
        <v>24</v>
      </c>
      <c r="D1598" t="s">
        <v>480</v>
      </c>
      <c r="E1598" t="s">
        <v>481</v>
      </c>
      <c r="F1598" t="s">
        <v>75</v>
      </c>
      <c r="G1598">
        <v>23</v>
      </c>
      <c r="H1598" s="37">
        <v>171661.4662111559</v>
      </c>
      <c r="I1598" s="37">
        <v>14668.364211627788</v>
      </c>
      <c r="J1598" s="37">
        <v>11378.316552331395</v>
      </c>
      <c r="K1598" s="37">
        <v>1915.4657878419043</v>
      </c>
      <c r="L1598" s="37">
        <v>27962.146551801095</v>
      </c>
    </row>
    <row r="1599" spans="1:12" x14ac:dyDescent="0.25">
      <c r="A1599" t="s">
        <v>10</v>
      </c>
      <c r="B1599" t="s">
        <v>7</v>
      </c>
      <c r="C1599" t="s">
        <v>24</v>
      </c>
      <c r="D1599" t="s">
        <v>484</v>
      </c>
      <c r="E1599" t="s">
        <v>485</v>
      </c>
      <c r="F1599" t="s">
        <v>75</v>
      </c>
      <c r="G1599">
        <v>23</v>
      </c>
      <c r="H1599" s="37">
        <v>67479.719442181275</v>
      </c>
      <c r="I1599" s="37">
        <v>5526.2225388980996</v>
      </c>
      <c r="J1599" s="37">
        <v>4286.7158518170727</v>
      </c>
      <c r="K1599" s="37">
        <v>664.27719346379376</v>
      </c>
      <c r="L1599" s="37">
        <v>10477.215584178966</v>
      </c>
    </row>
    <row r="1600" spans="1:12" x14ac:dyDescent="0.25">
      <c r="A1600" t="s">
        <v>10</v>
      </c>
      <c r="B1600" t="s">
        <v>7</v>
      </c>
      <c r="C1600" t="s">
        <v>24</v>
      </c>
      <c r="D1600" t="s">
        <v>497</v>
      </c>
      <c r="E1600" t="s">
        <v>498</v>
      </c>
      <c r="F1600" t="s">
        <v>75</v>
      </c>
      <c r="G1600">
        <v>66</v>
      </c>
      <c r="H1600" s="37">
        <v>11043.700374438718</v>
      </c>
      <c r="I1600" s="37">
        <v>1094.6183539448054</v>
      </c>
      <c r="J1600" s="37">
        <v>849.10041470764475</v>
      </c>
      <c r="K1600" s="37">
        <v>111.68446808194918</v>
      </c>
      <c r="L1600" s="37">
        <v>2055.4032367343993</v>
      </c>
    </row>
    <row r="1601" spans="1:12" x14ac:dyDescent="0.25">
      <c r="A1601" t="s">
        <v>10</v>
      </c>
      <c r="B1601" t="s">
        <v>7</v>
      </c>
      <c r="C1601" t="s">
        <v>24</v>
      </c>
      <c r="D1601" t="s">
        <v>503</v>
      </c>
      <c r="E1601" t="s">
        <v>504</v>
      </c>
      <c r="F1601" t="s">
        <v>75</v>
      </c>
      <c r="G1601">
        <v>23</v>
      </c>
      <c r="H1601" s="37">
        <v>546020.26911481377</v>
      </c>
      <c r="I1601" s="37">
        <v>50335.023240774353</v>
      </c>
      <c r="J1601" s="37">
        <v>39045.105496390672</v>
      </c>
      <c r="K1601" s="37">
        <v>6140.3920338946191</v>
      </c>
      <c r="L1601" s="37">
        <v>95520.520771059601</v>
      </c>
    </row>
    <row r="1602" spans="1:12" x14ac:dyDescent="0.25">
      <c r="A1602" t="s">
        <v>10</v>
      </c>
      <c r="B1602" t="s">
        <v>7</v>
      </c>
      <c r="C1602" t="s">
        <v>24</v>
      </c>
      <c r="D1602" t="s">
        <v>503</v>
      </c>
      <c r="E1602" t="s">
        <v>504</v>
      </c>
      <c r="F1602" t="s">
        <v>75</v>
      </c>
      <c r="G1602">
        <v>66</v>
      </c>
      <c r="H1602" s="37">
        <v>822724.03432993847</v>
      </c>
      <c r="I1602" s="37">
        <v>74623.090876275135</v>
      </c>
      <c r="J1602" s="37">
        <v>57885.469562486811</v>
      </c>
      <c r="K1602" s="37">
        <v>11120.669459585757</v>
      </c>
      <c r="L1602" s="37">
        <v>143629.22989834772</v>
      </c>
    </row>
    <row r="1603" spans="1:12" x14ac:dyDescent="0.25">
      <c r="A1603" t="s">
        <v>10</v>
      </c>
      <c r="B1603" t="s">
        <v>7</v>
      </c>
      <c r="C1603" t="s">
        <v>24</v>
      </c>
      <c r="D1603" t="s">
        <v>506</v>
      </c>
      <c r="E1603" t="s">
        <v>507</v>
      </c>
      <c r="F1603" t="s">
        <v>75</v>
      </c>
      <c r="G1603">
        <v>13.8</v>
      </c>
      <c r="H1603" s="37">
        <v>554233.18799970078</v>
      </c>
      <c r="I1603" s="37">
        <v>47895.099140854909</v>
      </c>
      <c r="J1603" s="37">
        <v>37152.445321608706</v>
      </c>
      <c r="K1603" s="37">
        <v>5872.0523262655852</v>
      </c>
      <c r="L1603" s="37">
        <v>90919.596788729235</v>
      </c>
    </row>
    <row r="1604" spans="1:12" x14ac:dyDescent="0.25">
      <c r="A1604" t="s">
        <v>10</v>
      </c>
      <c r="B1604" t="s">
        <v>7</v>
      </c>
      <c r="C1604" t="s">
        <v>24</v>
      </c>
      <c r="D1604" t="s">
        <v>506</v>
      </c>
      <c r="E1604" t="s">
        <v>507</v>
      </c>
      <c r="F1604" t="s">
        <v>75</v>
      </c>
      <c r="G1604">
        <v>23</v>
      </c>
      <c r="H1604" s="37">
        <v>700605.08394881594</v>
      </c>
      <c r="I1604" s="37">
        <v>57569.630480195076</v>
      </c>
      <c r="J1604" s="37">
        <v>44657.023097718258</v>
      </c>
      <c r="K1604" s="37">
        <v>7978.5608027714979</v>
      </c>
      <c r="L1604" s="37">
        <v>110205.21438068485</v>
      </c>
    </row>
    <row r="1605" spans="1:12" x14ac:dyDescent="0.25">
      <c r="A1605" t="s">
        <v>10</v>
      </c>
      <c r="B1605" t="s">
        <v>7</v>
      </c>
      <c r="C1605" t="s">
        <v>24</v>
      </c>
      <c r="D1605" t="s">
        <v>506</v>
      </c>
      <c r="E1605" t="s">
        <v>507</v>
      </c>
      <c r="F1605" t="s">
        <v>75</v>
      </c>
      <c r="G1605">
        <v>110</v>
      </c>
      <c r="H1605" s="37">
        <v>1163662.3854199199</v>
      </c>
      <c r="I1605" s="37">
        <v>105288.99576317081</v>
      </c>
      <c r="J1605" s="37">
        <v>81673.150869867139</v>
      </c>
      <c r="K1605" s="37">
        <v>15763.81076980239</v>
      </c>
      <c r="L1605" s="37">
        <v>202725.95740284046</v>
      </c>
    </row>
    <row r="1606" spans="1:12" x14ac:dyDescent="0.25">
      <c r="A1606" t="s">
        <v>10</v>
      </c>
      <c r="B1606" t="s">
        <v>7</v>
      </c>
      <c r="C1606" t="s">
        <v>24</v>
      </c>
      <c r="D1606" t="s">
        <v>508</v>
      </c>
      <c r="E1606" t="s">
        <v>509</v>
      </c>
      <c r="F1606" t="s">
        <v>75</v>
      </c>
      <c r="G1606">
        <v>13.8</v>
      </c>
      <c r="H1606" s="37">
        <v>3479.2487613644116</v>
      </c>
      <c r="I1606" s="37">
        <v>278.70542249198672</v>
      </c>
      <c r="J1606" s="37">
        <v>216.19305849054666</v>
      </c>
      <c r="K1606" s="37">
        <v>42.883109539378218</v>
      </c>
      <c r="L1606" s="37">
        <v>537.78159052191165</v>
      </c>
    </row>
    <row r="1607" spans="1:12" x14ac:dyDescent="0.25">
      <c r="A1607" t="s">
        <v>10</v>
      </c>
      <c r="B1607" t="s">
        <v>7</v>
      </c>
      <c r="C1607" t="s">
        <v>24</v>
      </c>
      <c r="D1607" t="s">
        <v>508</v>
      </c>
      <c r="E1607" t="s">
        <v>509</v>
      </c>
      <c r="F1607" t="s">
        <v>75</v>
      </c>
      <c r="G1607">
        <v>110</v>
      </c>
      <c r="H1607" s="37">
        <v>65409.689152142833</v>
      </c>
      <c r="I1607" s="37">
        <v>5185.6630097548268</v>
      </c>
      <c r="J1607" s="37">
        <v>4022.5422826583977</v>
      </c>
      <c r="K1607" s="37">
        <v>840.01717934250075</v>
      </c>
      <c r="L1607" s="37">
        <v>10048.222471755722</v>
      </c>
    </row>
    <row r="1608" spans="1:12" x14ac:dyDescent="0.25">
      <c r="A1608" t="s">
        <v>10</v>
      </c>
      <c r="B1608" t="s">
        <v>7</v>
      </c>
      <c r="C1608" t="s">
        <v>24</v>
      </c>
      <c r="D1608" t="s">
        <v>510</v>
      </c>
      <c r="E1608" t="s">
        <v>511</v>
      </c>
      <c r="F1608" t="s">
        <v>75</v>
      </c>
      <c r="G1608">
        <v>13.8</v>
      </c>
      <c r="H1608" s="37">
        <v>3479.2487613644116</v>
      </c>
      <c r="I1608" s="37">
        <v>278.70542249198672</v>
      </c>
      <c r="J1608" s="37">
        <v>216.19305849054666</v>
      </c>
      <c r="K1608" s="37">
        <v>42.883109539378218</v>
      </c>
      <c r="L1608" s="37">
        <v>537.78159052191165</v>
      </c>
    </row>
    <row r="1609" spans="1:12" x14ac:dyDescent="0.25">
      <c r="A1609" t="s">
        <v>10</v>
      </c>
      <c r="B1609" t="s">
        <v>7</v>
      </c>
      <c r="C1609" t="s">
        <v>24</v>
      </c>
      <c r="D1609" t="s">
        <v>510</v>
      </c>
      <c r="E1609" t="s">
        <v>511</v>
      </c>
      <c r="F1609" t="s">
        <v>75</v>
      </c>
      <c r="G1609">
        <v>110</v>
      </c>
      <c r="H1609" s="37">
        <v>67941.120993123477</v>
      </c>
      <c r="I1609" s="37">
        <v>5383.9230910665729</v>
      </c>
      <c r="J1609" s="37">
        <v>4176.3335256565606</v>
      </c>
      <c r="K1609" s="37">
        <v>874.31653863289444</v>
      </c>
      <c r="L1609" s="37">
        <v>10434.573155356025</v>
      </c>
    </row>
    <row r="1610" spans="1:12" x14ac:dyDescent="0.25">
      <c r="A1610" t="s">
        <v>10</v>
      </c>
      <c r="B1610" t="s">
        <v>7</v>
      </c>
      <c r="C1610" t="s">
        <v>24</v>
      </c>
      <c r="D1610" t="s">
        <v>512</v>
      </c>
      <c r="E1610" t="s">
        <v>513</v>
      </c>
      <c r="F1610" t="s">
        <v>75</v>
      </c>
      <c r="G1610">
        <v>110</v>
      </c>
      <c r="H1610" s="37">
        <v>202659.34542946843</v>
      </c>
      <c r="I1610" s="37">
        <v>18049.688100847783</v>
      </c>
      <c r="J1610" s="37">
        <v>14001.224807295965</v>
      </c>
      <c r="K1610" s="37">
        <v>2234.3372697547966</v>
      </c>
      <c r="L1610" s="37">
        <v>34285.250177898561</v>
      </c>
    </row>
    <row r="1611" spans="1:12" x14ac:dyDescent="0.25">
      <c r="A1611" t="s">
        <v>10</v>
      </c>
      <c r="B1611" t="s">
        <v>7</v>
      </c>
      <c r="C1611" t="s">
        <v>24</v>
      </c>
      <c r="D1611" t="s">
        <v>514</v>
      </c>
      <c r="E1611" t="s">
        <v>515</v>
      </c>
      <c r="F1611" t="s">
        <v>75</v>
      </c>
      <c r="G1611">
        <v>13.8</v>
      </c>
      <c r="H1611" s="37">
        <v>238226.65766149494</v>
      </c>
      <c r="I1611" s="37">
        <v>19398.238933697587</v>
      </c>
      <c r="J1611" s="37">
        <v>15047.301795956484</v>
      </c>
      <c r="K1611" s="37">
        <v>2619.6283282850163</v>
      </c>
      <c r="L1611" s="37">
        <v>37065.169057939071</v>
      </c>
    </row>
    <row r="1612" spans="1:12" x14ac:dyDescent="0.25">
      <c r="A1612" t="s">
        <v>10</v>
      </c>
      <c r="B1612" t="s">
        <v>7</v>
      </c>
      <c r="C1612" t="s">
        <v>24</v>
      </c>
      <c r="D1612" t="s">
        <v>514</v>
      </c>
      <c r="E1612" t="s">
        <v>515</v>
      </c>
      <c r="F1612" t="s">
        <v>75</v>
      </c>
      <c r="G1612">
        <v>23</v>
      </c>
      <c r="H1612" s="37">
        <v>222236.66841140107</v>
      </c>
      <c r="I1612" s="37">
        <v>19706.014766644716</v>
      </c>
      <c r="J1612" s="37">
        <v>15286.044903497661</v>
      </c>
      <c r="K1612" s="37">
        <v>2612.7698370978173</v>
      </c>
      <c r="L1612" s="37">
        <v>37604.829507240182</v>
      </c>
    </row>
    <row r="1613" spans="1:12" x14ac:dyDescent="0.25">
      <c r="A1613" t="s">
        <v>10</v>
      </c>
      <c r="B1613" t="s">
        <v>7</v>
      </c>
      <c r="C1613" t="s">
        <v>24</v>
      </c>
      <c r="D1613" t="s">
        <v>514</v>
      </c>
      <c r="E1613" t="s">
        <v>515</v>
      </c>
      <c r="F1613" t="s">
        <v>75</v>
      </c>
      <c r="G1613">
        <v>110</v>
      </c>
      <c r="H1613" s="37">
        <v>270913.96539526316</v>
      </c>
      <c r="I1613" s="37">
        <v>29712.900810147083</v>
      </c>
      <c r="J1613" s="37">
        <v>23048.431728868251</v>
      </c>
      <c r="K1613" s="37">
        <v>3688.28269023347</v>
      </c>
      <c r="L1613" s="37">
        <v>56449.615229248811</v>
      </c>
    </row>
    <row r="1614" spans="1:12" x14ac:dyDescent="0.25">
      <c r="A1614" t="s">
        <v>10</v>
      </c>
      <c r="B1614" t="s">
        <v>7</v>
      </c>
      <c r="C1614" t="s">
        <v>24</v>
      </c>
      <c r="D1614" t="s">
        <v>516</v>
      </c>
      <c r="E1614" t="s">
        <v>517</v>
      </c>
      <c r="F1614" t="s">
        <v>75</v>
      </c>
      <c r="G1614">
        <v>13.8</v>
      </c>
      <c r="H1614" s="37">
        <v>35784.440385800983</v>
      </c>
      <c r="I1614" s="37">
        <v>2902.2977887242382</v>
      </c>
      <c r="J1614" s="37">
        <v>2251.3255392893693</v>
      </c>
      <c r="K1614" s="37">
        <v>440.2423132464865</v>
      </c>
      <c r="L1614" s="37">
        <v>5593.8656412600958</v>
      </c>
    </row>
    <row r="1615" spans="1:12" x14ac:dyDescent="0.25">
      <c r="A1615" t="s">
        <v>10</v>
      </c>
      <c r="B1615" t="s">
        <v>7</v>
      </c>
      <c r="C1615" t="s">
        <v>24</v>
      </c>
      <c r="D1615" t="s">
        <v>516</v>
      </c>
      <c r="E1615" t="s">
        <v>517</v>
      </c>
      <c r="F1615" t="s">
        <v>75</v>
      </c>
      <c r="G1615">
        <v>110</v>
      </c>
      <c r="H1615" s="37">
        <v>64636.747549995278</v>
      </c>
      <c r="I1615" s="37">
        <v>5109.051363698537</v>
      </c>
      <c r="J1615" s="37">
        <v>3963.1142818365593</v>
      </c>
      <c r="K1615" s="37">
        <v>832.20045408127714</v>
      </c>
      <c r="L1615" s="37">
        <v>9904.3660996163708</v>
      </c>
    </row>
    <row r="1616" spans="1:12" x14ac:dyDescent="0.25">
      <c r="A1616" t="s">
        <v>10</v>
      </c>
      <c r="B1616" t="s">
        <v>7</v>
      </c>
      <c r="C1616" t="s">
        <v>24</v>
      </c>
      <c r="D1616" t="s">
        <v>518</v>
      </c>
      <c r="E1616" t="s">
        <v>519</v>
      </c>
      <c r="F1616" t="s">
        <v>75</v>
      </c>
      <c r="G1616">
        <v>13.8</v>
      </c>
      <c r="H1616" s="37">
        <v>3479.2487613644116</v>
      </c>
      <c r="I1616" s="37">
        <v>278.70542249198672</v>
      </c>
      <c r="J1616" s="37">
        <v>216.19305849054666</v>
      </c>
      <c r="K1616" s="37">
        <v>42.883109539378218</v>
      </c>
      <c r="L1616" s="37">
        <v>537.78159052191165</v>
      </c>
    </row>
    <row r="1617" spans="1:12" x14ac:dyDescent="0.25">
      <c r="A1617" t="s">
        <v>10</v>
      </c>
      <c r="B1617" t="s">
        <v>7</v>
      </c>
      <c r="C1617" t="s">
        <v>24</v>
      </c>
      <c r="D1617" t="s">
        <v>518</v>
      </c>
      <c r="E1617" t="s">
        <v>519</v>
      </c>
      <c r="F1617" t="s">
        <v>75</v>
      </c>
      <c r="G1617">
        <v>23</v>
      </c>
      <c r="H1617" s="37">
        <v>87798.582757014112</v>
      </c>
      <c r="I1617" s="37">
        <v>7267.505282611196</v>
      </c>
      <c r="J1617" s="37">
        <v>5637.4367624264396</v>
      </c>
      <c r="K1617" s="37">
        <v>1092.5270488762205</v>
      </c>
      <c r="L1617" s="37">
        <v>13997.469093913849</v>
      </c>
    </row>
    <row r="1618" spans="1:12" x14ac:dyDescent="0.25">
      <c r="A1618" t="s">
        <v>10</v>
      </c>
      <c r="B1618" t="s">
        <v>7</v>
      </c>
      <c r="C1618" t="s">
        <v>24</v>
      </c>
      <c r="D1618" t="s">
        <v>518</v>
      </c>
      <c r="E1618" t="s">
        <v>519</v>
      </c>
      <c r="F1618" t="s">
        <v>75</v>
      </c>
      <c r="G1618">
        <v>110</v>
      </c>
      <c r="H1618" s="37">
        <v>217219.46897082211</v>
      </c>
      <c r="I1618" s="37">
        <v>25350.724230510343</v>
      </c>
      <c r="J1618" s="37">
        <v>19664.671599642159</v>
      </c>
      <c r="K1618" s="37">
        <v>2972.9352285744767</v>
      </c>
      <c r="L1618" s="37">
        <v>47988.331058726966</v>
      </c>
    </row>
    <row r="1619" spans="1:12" x14ac:dyDescent="0.25">
      <c r="A1619" t="s">
        <v>10</v>
      </c>
      <c r="B1619" t="s">
        <v>7</v>
      </c>
      <c r="C1619" t="s">
        <v>24</v>
      </c>
      <c r="D1619" t="s">
        <v>520</v>
      </c>
      <c r="E1619" t="s">
        <v>521</v>
      </c>
      <c r="F1619" t="s">
        <v>75</v>
      </c>
      <c r="G1619">
        <v>13.8</v>
      </c>
      <c r="H1619" s="37">
        <v>1606045.2814658594</v>
      </c>
      <c r="I1619" s="37">
        <v>138824.34780907418</v>
      </c>
      <c r="J1619" s="37">
        <v>107686.67533428522</v>
      </c>
      <c r="K1619" s="37">
        <v>17095.671614209612</v>
      </c>
      <c r="L1619" s="37">
        <v>263606.69475756853</v>
      </c>
    </row>
    <row r="1620" spans="1:12" x14ac:dyDescent="0.25">
      <c r="A1620" t="s">
        <v>10</v>
      </c>
      <c r="B1620" t="s">
        <v>7</v>
      </c>
      <c r="C1620" t="s">
        <v>24</v>
      </c>
      <c r="D1620" t="s">
        <v>520</v>
      </c>
      <c r="E1620" t="s">
        <v>521</v>
      </c>
      <c r="F1620" t="s">
        <v>75</v>
      </c>
      <c r="G1620">
        <v>66</v>
      </c>
      <c r="H1620" s="37">
        <v>412679.17378832743</v>
      </c>
      <c r="I1620" s="37">
        <v>35274.87110557883</v>
      </c>
      <c r="J1620" s="37">
        <v>27362.877277330914</v>
      </c>
      <c r="K1620" s="37">
        <v>4491.6264044985883</v>
      </c>
      <c r="L1620" s="37">
        <v>67129.374787408233</v>
      </c>
    </row>
    <row r="1621" spans="1:12" x14ac:dyDescent="0.25">
      <c r="A1621" t="s">
        <v>10</v>
      </c>
      <c r="B1621" t="s">
        <v>7</v>
      </c>
      <c r="C1621" t="s">
        <v>24</v>
      </c>
      <c r="D1621" t="s">
        <v>520</v>
      </c>
      <c r="E1621" t="s">
        <v>521</v>
      </c>
      <c r="F1621" t="s">
        <v>75</v>
      </c>
      <c r="G1621">
        <v>110</v>
      </c>
      <c r="H1621" s="37">
        <v>1575419.0748709969</v>
      </c>
      <c r="I1621" s="37">
        <v>143638.96573062334</v>
      </c>
      <c r="J1621" s="37">
        <v>111421.3962615497</v>
      </c>
      <c r="K1621" s="37">
        <v>19711.409925305426</v>
      </c>
      <c r="L1621" s="37">
        <v>274771.7719174783</v>
      </c>
    </row>
    <row r="1622" spans="1:12" x14ac:dyDescent="0.25">
      <c r="A1622" t="s">
        <v>10</v>
      </c>
      <c r="B1622" t="s">
        <v>7</v>
      </c>
      <c r="C1622" t="s">
        <v>24</v>
      </c>
      <c r="D1622" t="s">
        <v>524</v>
      </c>
      <c r="E1622" t="s">
        <v>525</v>
      </c>
      <c r="F1622" t="s">
        <v>75</v>
      </c>
      <c r="G1622">
        <v>13.8</v>
      </c>
      <c r="H1622" s="37">
        <v>258460.38738054084</v>
      </c>
      <c r="I1622" s="37">
        <v>21108.414059292023</v>
      </c>
      <c r="J1622" s="37">
        <v>16373.892386304064</v>
      </c>
      <c r="K1622" s="37">
        <v>2655.530814628285</v>
      </c>
      <c r="L1622" s="37">
        <v>40137.837260224354</v>
      </c>
    </row>
    <row r="1623" spans="1:12" x14ac:dyDescent="0.25">
      <c r="A1623" t="s">
        <v>10</v>
      </c>
      <c r="B1623" t="s">
        <v>7</v>
      </c>
      <c r="C1623" t="s">
        <v>24</v>
      </c>
      <c r="D1623" t="s">
        <v>524</v>
      </c>
      <c r="E1623" t="s">
        <v>525</v>
      </c>
      <c r="F1623" t="s">
        <v>75</v>
      </c>
      <c r="G1623">
        <v>23</v>
      </c>
      <c r="H1623" s="37">
        <v>88368.480683106434</v>
      </c>
      <c r="I1623" s="37">
        <v>7176.071390478648</v>
      </c>
      <c r="J1623" s="37">
        <v>5566.5110781929407</v>
      </c>
      <c r="K1623" s="37">
        <v>958.33795429268332</v>
      </c>
      <c r="L1623" s="37">
        <v>13700.920422964271</v>
      </c>
    </row>
    <row r="1624" spans="1:12" x14ac:dyDescent="0.25">
      <c r="A1624" t="s">
        <v>10</v>
      </c>
      <c r="B1624" t="s">
        <v>7</v>
      </c>
      <c r="C1624" t="s">
        <v>24</v>
      </c>
      <c r="D1624" t="s">
        <v>524</v>
      </c>
      <c r="E1624" t="s">
        <v>525</v>
      </c>
      <c r="F1624" t="s">
        <v>75</v>
      </c>
      <c r="G1624">
        <v>110</v>
      </c>
      <c r="H1624" s="37">
        <v>330120.38042140799</v>
      </c>
      <c r="I1624" s="37">
        <v>27266.99959691547</v>
      </c>
      <c r="J1624" s="37">
        <v>21151.135080219494</v>
      </c>
      <c r="K1624" s="37">
        <v>3482.2335542987707</v>
      </c>
      <c r="L1624" s="37">
        <v>51900.36823143372</v>
      </c>
    </row>
    <row r="1625" spans="1:12" x14ac:dyDescent="0.25">
      <c r="A1625" t="s">
        <v>10</v>
      </c>
      <c r="B1625" t="s">
        <v>7</v>
      </c>
      <c r="C1625" t="s">
        <v>24</v>
      </c>
      <c r="D1625" t="s">
        <v>524</v>
      </c>
      <c r="E1625" t="s">
        <v>525</v>
      </c>
      <c r="F1625" t="s">
        <v>75</v>
      </c>
      <c r="G1625">
        <v>220</v>
      </c>
      <c r="H1625" s="37">
        <v>1885848.368364762</v>
      </c>
      <c r="I1625" s="37">
        <v>163285.07383968311</v>
      </c>
      <c r="J1625" s="37">
        <v>126660.97129944002</v>
      </c>
      <c r="K1625" s="37">
        <v>25385.51672860446</v>
      </c>
      <c r="L1625" s="37">
        <v>315331.56186772761</v>
      </c>
    </row>
    <row r="1626" spans="1:12" x14ac:dyDescent="0.25">
      <c r="A1626" t="s">
        <v>10</v>
      </c>
      <c r="B1626" t="s">
        <v>7</v>
      </c>
      <c r="C1626" t="s">
        <v>24</v>
      </c>
      <c r="D1626" t="s">
        <v>526</v>
      </c>
      <c r="E1626" t="s">
        <v>527</v>
      </c>
      <c r="F1626" t="s">
        <v>75</v>
      </c>
      <c r="G1626">
        <v>110</v>
      </c>
      <c r="H1626" s="37">
        <v>11043.700374438718</v>
      </c>
      <c r="I1626" s="37">
        <v>1094.6183539448054</v>
      </c>
      <c r="J1626" s="37">
        <v>849.10041470764475</v>
      </c>
      <c r="K1626" s="37">
        <v>111.68446808194918</v>
      </c>
      <c r="L1626" s="37">
        <v>2055.4032367343993</v>
      </c>
    </row>
    <row r="1627" spans="1:12" x14ac:dyDescent="0.25">
      <c r="A1627" t="s">
        <v>10</v>
      </c>
      <c r="B1627" t="s">
        <v>7</v>
      </c>
      <c r="C1627" t="s">
        <v>24</v>
      </c>
      <c r="D1627" t="s">
        <v>532</v>
      </c>
      <c r="E1627" t="s">
        <v>533</v>
      </c>
      <c r="F1627" t="s">
        <v>75</v>
      </c>
      <c r="G1627">
        <v>110</v>
      </c>
      <c r="H1627" s="37">
        <v>11086.343079122256</v>
      </c>
      <c r="I1627" s="37">
        <v>1098.8449705339776</v>
      </c>
      <c r="J1627" s="37">
        <v>852.3790203383129</v>
      </c>
      <c r="K1627" s="37">
        <v>112.11571192492589</v>
      </c>
      <c r="L1627" s="37">
        <v>2063.3397027972164</v>
      </c>
    </row>
    <row r="1628" spans="1:12" x14ac:dyDescent="0.25">
      <c r="A1628" t="s">
        <v>10</v>
      </c>
      <c r="B1628" t="s">
        <v>7</v>
      </c>
      <c r="C1628" t="s">
        <v>24</v>
      </c>
      <c r="D1628" t="s">
        <v>532</v>
      </c>
      <c r="E1628" t="s">
        <v>533</v>
      </c>
      <c r="F1628" t="s">
        <v>75</v>
      </c>
      <c r="G1628">
        <v>220</v>
      </c>
      <c r="H1628" s="37">
        <v>11086.343079122256</v>
      </c>
      <c r="I1628" s="37">
        <v>1098.8449705339776</v>
      </c>
      <c r="J1628" s="37">
        <v>852.3790203383129</v>
      </c>
      <c r="K1628" s="37">
        <v>112.11571192492589</v>
      </c>
      <c r="L1628" s="37">
        <v>2063.3397027972164</v>
      </c>
    </row>
    <row r="1629" spans="1:12" x14ac:dyDescent="0.25">
      <c r="A1629" t="s">
        <v>10</v>
      </c>
      <c r="B1629" t="s">
        <v>7</v>
      </c>
      <c r="C1629" t="s">
        <v>3785</v>
      </c>
      <c r="D1629" t="s">
        <v>538</v>
      </c>
      <c r="E1629" t="s">
        <v>539</v>
      </c>
      <c r="F1629" t="s">
        <v>75</v>
      </c>
      <c r="G1629">
        <v>110</v>
      </c>
      <c r="H1629" s="37">
        <v>1855315.9399686577</v>
      </c>
      <c r="I1629" s="37">
        <v>154067.8305961366</v>
      </c>
      <c r="J1629" s="37">
        <v>119511.1139703064</v>
      </c>
      <c r="K1629" s="37">
        <v>16253.586793323568</v>
      </c>
      <c r="L1629" s="37">
        <v>289832.53135976644</v>
      </c>
    </row>
    <row r="1630" spans="1:12" x14ac:dyDescent="0.25">
      <c r="A1630" t="s">
        <v>10</v>
      </c>
      <c r="B1630" t="s">
        <v>7</v>
      </c>
      <c r="C1630" t="s">
        <v>3785</v>
      </c>
      <c r="D1630" t="s">
        <v>546</v>
      </c>
      <c r="E1630" t="s">
        <v>547</v>
      </c>
      <c r="F1630" t="s">
        <v>75</v>
      </c>
      <c r="G1630">
        <v>23</v>
      </c>
      <c r="H1630" s="37">
        <v>766103.13085567427</v>
      </c>
      <c r="I1630" s="37">
        <v>65279.435991376304</v>
      </c>
      <c r="J1630" s="37">
        <v>50637.554150634744</v>
      </c>
      <c r="K1630" s="37">
        <v>6812.8159978749909</v>
      </c>
      <c r="L1630" s="37">
        <v>122729.80613988607</v>
      </c>
    </row>
    <row r="1631" spans="1:12" x14ac:dyDescent="0.25">
      <c r="A1631" t="s">
        <v>10</v>
      </c>
      <c r="B1631" t="s">
        <v>7</v>
      </c>
      <c r="C1631" t="s">
        <v>3785</v>
      </c>
      <c r="D1631" t="s">
        <v>554</v>
      </c>
      <c r="E1631" t="s">
        <v>555</v>
      </c>
      <c r="F1631" t="s">
        <v>75</v>
      </c>
      <c r="G1631">
        <v>13.8</v>
      </c>
      <c r="H1631" s="37">
        <v>1846952.4088295037</v>
      </c>
      <c r="I1631" s="37">
        <v>153151.36783489227</v>
      </c>
      <c r="J1631" s="37">
        <v>118800.20965572738</v>
      </c>
      <c r="K1631" s="37">
        <v>16345.959772032329</v>
      </c>
      <c r="L1631" s="37">
        <v>288297.53726265219</v>
      </c>
    </row>
    <row r="1632" spans="1:12" x14ac:dyDescent="0.25">
      <c r="A1632" t="s">
        <v>10</v>
      </c>
      <c r="B1632" t="s">
        <v>7</v>
      </c>
      <c r="C1632" t="s">
        <v>3785</v>
      </c>
      <c r="D1632" t="s">
        <v>560</v>
      </c>
      <c r="E1632" t="s">
        <v>561</v>
      </c>
      <c r="F1632" t="s">
        <v>75</v>
      </c>
      <c r="G1632">
        <v>13.8</v>
      </c>
      <c r="H1632" s="37">
        <v>598136.71358472237</v>
      </c>
      <c r="I1632" s="37">
        <v>50177.914917823691</v>
      </c>
      <c r="J1632" s="37">
        <v>38923.235858730535</v>
      </c>
      <c r="K1632" s="37">
        <v>5560.1360406543408</v>
      </c>
      <c r="L1632" s="37">
        <v>94661.286817208587</v>
      </c>
    </row>
    <row r="1633" spans="1:12" x14ac:dyDescent="0.25">
      <c r="A1633" t="s">
        <v>10</v>
      </c>
      <c r="B1633" t="s">
        <v>7</v>
      </c>
      <c r="C1633" t="s">
        <v>3785</v>
      </c>
      <c r="D1633" t="s">
        <v>564</v>
      </c>
      <c r="E1633" t="s">
        <v>565</v>
      </c>
      <c r="F1633" t="s">
        <v>75</v>
      </c>
      <c r="G1633">
        <v>110</v>
      </c>
      <c r="H1633" s="37">
        <v>1975170.2578181406</v>
      </c>
      <c r="I1633" s="37">
        <v>163479.40592386693</v>
      </c>
      <c r="J1633" s="37">
        <v>126811.7155772761</v>
      </c>
      <c r="K1633" s="37">
        <v>17659.749645309377</v>
      </c>
      <c r="L1633" s="37">
        <v>307950.87114645255</v>
      </c>
    </row>
    <row r="1634" spans="1:12" x14ac:dyDescent="0.25">
      <c r="A1634" t="s">
        <v>10</v>
      </c>
      <c r="B1634" t="s">
        <v>7</v>
      </c>
      <c r="C1634" t="s">
        <v>3785</v>
      </c>
      <c r="D1634" t="s">
        <v>572</v>
      </c>
      <c r="E1634" t="s">
        <v>573</v>
      </c>
      <c r="F1634" t="s">
        <v>75</v>
      </c>
      <c r="G1634">
        <v>110</v>
      </c>
      <c r="H1634" s="37">
        <v>1429314.8731077032</v>
      </c>
      <c r="I1634" s="37">
        <v>115344.55784589281</v>
      </c>
      <c r="J1634" s="37">
        <v>89473.295919315351</v>
      </c>
      <c r="K1634" s="37">
        <v>11888.427947959772</v>
      </c>
      <c r="L1634" s="37">
        <v>216706.28171316793</v>
      </c>
    </row>
    <row r="1635" spans="1:12" x14ac:dyDescent="0.25">
      <c r="A1635" t="s">
        <v>10</v>
      </c>
      <c r="B1635" t="s">
        <v>7</v>
      </c>
      <c r="C1635" t="s">
        <v>3785</v>
      </c>
      <c r="D1635" t="s">
        <v>574</v>
      </c>
      <c r="E1635" t="s">
        <v>575</v>
      </c>
      <c r="F1635" t="s">
        <v>75</v>
      </c>
      <c r="G1635">
        <v>13.8</v>
      </c>
      <c r="H1635" s="37">
        <v>443639.90067286196</v>
      </c>
      <c r="I1635" s="37">
        <v>35808.586310275125</v>
      </c>
      <c r="J1635" s="37">
        <v>27776.88257882274</v>
      </c>
      <c r="K1635" s="37">
        <v>3674.1914634061291</v>
      </c>
      <c r="L1635" s="37">
        <v>67259.660352503968</v>
      </c>
    </row>
    <row r="1636" spans="1:12" x14ac:dyDescent="0.25">
      <c r="A1636" t="s">
        <v>10</v>
      </c>
      <c r="B1636" t="s">
        <v>7</v>
      </c>
      <c r="C1636" t="s">
        <v>3785</v>
      </c>
      <c r="D1636" t="s">
        <v>576</v>
      </c>
      <c r="E1636" t="s">
        <v>577</v>
      </c>
      <c r="F1636" t="s">
        <v>75</v>
      </c>
      <c r="G1636">
        <v>13.8</v>
      </c>
      <c r="H1636" s="37">
        <v>1106916.675589626</v>
      </c>
      <c r="I1636" s="37">
        <v>92843.705923557645</v>
      </c>
      <c r="J1636" s="37">
        <v>72019.28317626442</v>
      </c>
      <c r="K1636" s="37">
        <v>9770.7401777257201</v>
      </c>
      <c r="L1636" s="37">
        <v>174633.72927754759</v>
      </c>
    </row>
    <row r="1637" spans="1:12" x14ac:dyDescent="0.25">
      <c r="A1637" t="s">
        <v>10</v>
      </c>
      <c r="B1637" t="s">
        <v>7</v>
      </c>
      <c r="C1637" t="s">
        <v>3785</v>
      </c>
      <c r="D1637" t="s">
        <v>584</v>
      </c>
      <c r="E1637" t="s">
        <v>585</v>
      </c>
      <c r="F1637" t="s">
        <v>75</v>
      </c>
      <c r="G1637">
        <v>23</v>
      </c>
      <c r="H1637" s="37">
        <v>723021.55810502521</v>
      </c>
      <c r="I1637" s="37">
        <v>59819.508452513561</v>
      </c>
      <c r="J1637" s="37">
        <v>46402.263630596746</v>
      </c>
      <c r="K1637" s="37">
        <v>6261.7085079574808</v>
      </c>
      <c r="L1637" s="37">
        <v>112483.48059106781</v>
      </c>
    </row>
    <row r="1638" spans="1:12" x14ac:dyDescent="0.25">
      <c r="A1638" t="s">
        <v>10</v>
      </c>
      <c r="B1638" t="s">
        <v>7</v>
      </c>
      <c r="C1638" t="s">
        <v>3785</v>
      </c>
      <c r="D1638" t="s">
        <v>586</v>
      </c>
      <c r="E1638" t="s">
        <v>587</v>
      </c>
      <c r="F1638" t="s">
        <v>75</v>
      </c>
      <c r="G1638">
        <v>110</v>
      </c>
      <c r="H1638" s="37">
        <v>207875.30103291158</v>
      </c>
      <c r="I1638" s="37">
        <v>16780.327964364158</v>
      </c>
      <c r="J1638" s="37">
        <v>13016.57640046326</v>
      </c>
      <c r="K1638" s="37">
        <v>1718.6564013388565</v>
      </c>
      <c r="L1638" s="37">
        <v>31515.560766166273</v>
      </c>
    </row>
    <row r="1639" spans="1:12" x14ac:dyDescent="0.25">
      <c r="A1639" t="s">
        <v>10</v>
      </c>
      <c r="B1639" t="s">
        <v>7</v>
      </c>
      <c r="C1639" t="s">
        <v>3785</v>
      </c>
      <c r="D1639" t="s">
        <v>592</v>
      </c>
      <c r="E1639" t="s">
        <v>593</v>
      </c>
      <c r="F1639" t="s">
        <v>75</v>
      </c>
      <c r="G1639">
        <v>66</v>
      </c>
      <c r="H1639" s="37">
        <v>1350795.6774642034</v>
      </c>
      <c r="I1639" s="37">
        <v>112832.88375034153</v>
      </c>
      <c r="J1639" s="37">
        <v>87524.978947964322</v>
      </c>
      <c r="K1639" s="37">
        <v>11970.180452215038</v>
      </c>
      <c r="L1639" s="37">
        <v>212328.04315052097</v>
      </c>
    </row>
    <row r="1640" spans="1:12" x14ac:dyDescent="0.25">
      <c r="A1640" t="s">
        <v>10</v>
      </c>
      <c r="B1640" t="s">
        <v>7</v>
      </c>
      <c r="C1640" t="s">
        <v>3785</v>
      </c>
      <c r="D1640" t="s">
        <v>596</v>
      </c>
      <c r="E1640" t="s">
        <v>597</v>
      </c>
      <c r="F1640" t="s">
        <v>75</v>
      </c>
      <c r="G1640">
        <v>23</v>
      </c>
      <c r="H1640" s="37">
        <v>1441294.8886058803</v>
      </c>
      <c r="I1640" s="37">
        <v>119353.53434861882</v>
      </c>
      <c r="J1640" s="37">
        <v>92583.077149230172</v>
      </c>
      <c r="K1640" s="37">
        <v>12910.179070773323</v>
      </c>
      <c r="L1640" s="37">
        <v>224846.79056862221</v>
      </c>
    </row>
    <row r="1641" spans="1:12" x14ac:dyDescent="0.25">
      <c r="A1641" t="s">
        <v>10</v>
      </c>
      <c r="B1641" t="s">
        <v>7</v>
      </c>
      <c r="C1641" t="s">
        <v>3785</v>
      </c>
      <c r="D1641" t="s">
        <v>600</v>
      </c>
      <c r="E1641" t="s">
        <v>601</v>
      </c>
      <c r="F1641" t="s">
        <v>75</v>
      </c>
      <c r="G1641">
        <v>13.8</v>
      </c>
      <c r="H1641" s="37">
        <v>839162.06130295619</v>
      </c>
      <c r="I1641" s="37">
        <v>69972.814688929488</v>
      </c>
      <c r="J1641" s="37">
        <v>54278.229262750938</v>
      </c>
      <c r="K1641" s="37">
        <v>7389.8191179431369</v>
      </c>
      <c r="L1641" s="37">
        <v>131640.86306962362</v>
      </c>
    </row>
    <row r="1642" spans="1:12" x14ac:dyDescent="0.25">
      <c r="A1642" t="s">
        <v>10</v>
      </c>
      <c r="B1642" t="s">
        <v>7</v>
      </c>
      <c r="C1642" t="s">
        <v>26</v>
      </c>
      <c r="D1642" t="s">
        <v>608</v>
      </c>
      <c r="E1642" t="s">
        <v>609</v>
      </c>
      <c r="F1642" t="s">
        <v>75</v>
      </c>
      <c r="G1642">
        <v>110</v>
      </c>
      <c r="H1642" s="37">
        <v>3766030.7922151219</v>
      </c>
      <c r="I1642" s="37">
        <v>299992.20219125313</v>
      </c>
      <c r="J1642" s="37">
        <v>232705.30991160122</v>
      </c>
      <c r="K1642" s="37">
        <v>44057.814081297911</v>
      </c>
      <c r="L1642" s="37">
        <v>576755.32618415379</v>
      </c>
    </row>
    <row r="1643" spans="1:12" x14ac:dyDescent="0.25">
      <c r="A1643" t="s">
        <v>10</v>
      </c>
      <c r="B1643" t="s">
        <v>7</v>
      </c>
      <c r="C1643" t="s">
        <v>26</v>
      </c>
      <c r="D1643" t="s">
        <v>618</v>
      </c>
      <c r="E1643" t="s">
        <v>619</v>
      </c>
      <c r="F1643" t="s">
        <v>75</v>
      </c>
      <c r="G1643">
        <v>110</v>
      </c>
      <c r="H1643" s="37">
        <v>5467193.4337189524</v>
      </c>
      <c r="I1643" s="37">
        <v>434953.59960973839</v>
      </c>
      <c r="J1643" s="37">
        <v>337395.47713251214</v>
      </c>
      <c r="K1643" s="37">
        <v>63857.806559688914</v>
      </c>
      <c r="L1643" s="37">
        <v>836206.88330193586</v>
      </c>
    </row>
    <row r="1644" spans="1:12" x14ac:dyDescent="0.25">
      <c r="A1644" t="s">
        <v>10</v>
      </c>
      <c r="B1644" t="s">
        <v>7</v>
      </c>
      <c r="C1644" t="s">
        <v>26</v>
      </c>
      <c r="D1644" t="s">
        <v>628</v>
      </c>
      <c r="E1644" t="s">
        <v>629</v>
      </c>
      <c r="F1644" t="s">
        <v>75</v>
      </c>
      <c r="G1644">
        <v>110</v>
      </c>
      <c r="H1644" s="37">
        <v>285251.67607818503</v>
      </c>
      <c r="I1644" s="37">
        <v>25857.874913216336</v>
      </c>
      <c r="J1644" s="37">
        <v>20058.070681114747</v>
      </c>
      <c r="K1644" s="37">
        <v>2882.1967331613732</v>
      </c>
      <c r="L1644" s="37">
        <v>48798.142327492453</v>
      </c>
    </row>
    <row r="1645" spans="1:12" x14ac:dyDescent="0.25">
      <c r="A1645" t="s">
        <v>10</v>
      </c>
      <c r="B1645" t="s">
        <v>7</v>
      </c>
      <c r="C1645" t="s">
        <v>26</v>
      </c>
      <c r="D1645" t="s">
        <v>633</v>
      </c>
      <c r="E1645" t="s">
        <v>634</v>
      </c>
      <c r="F1645" t="s">
        <v>75</v>
      </c>
      <c r="G1645">
        <v>110</v>
      </c>
      <c r="H1645" s="37">
        <v>5113835.3200474558</v>
      </c>
      <c r="I1645" s="37">
        <v>407135.01054173248</v>
      </c>
      <c r="J1645" s="37">
        <v>315816.47160140495</v>
      </c>
      <c r="K1645" s="37">
        <v>58885.723958537739</v>
      </c>
      <c r="L1645" s="37">
        <v>781837.2061016697</v>
      </c>
    </row>
    <row r="1646" spans="1:12" x14ac:dyDescent="0.25">
      <c r="A1646" t="s">
        <v>10</v>
      </c>
      <c r="B1646" t="s">
        <v>7</v>
      </c>
      <c r="C1646" t="s">
        <v>26</v>
      </c>
      <c r="D1646" t="s">
        <v>639</v>
      </c>
      <c r="E1646" t="s">
        <v>640</v>
      </c>
      <c r="F1646" t="s">
        <v>75</v>
      </c>
      <c r="G1646">
        <v>110</v>
      </c>
      <c r="H1646" s="37">
        <v>1126392.1450158006</v>
      </c>
      <c r="I1646" s="37">
        <v>91977.666813197866</v>
      </c>
      <c r="J1646" s="37">
        <v>71347.49271604653</v>
      </c>
      <c r="K1646" s="37">
        <v>12710.510206005705</v>
      </c>
      <c r="L1646" s="37">
        <v>176035.66973525018</v>
      </c>
    </row>
    <row r="1647" spans="1:12" x14ac:dyDescent="0.25">
      <c r="A1647" t="s">
        <v>10</v>
      </c>
      <c r="B1647" t="s">
        <v>7</v>
      </c>
      <c r="C1647" t="s">
        <v>26</v>
      </c>
      <c r="D1647" t="s">
        <v>645</v>
      </c>
      <c r="E1647" t="s">
        <v>646</v>
      </c>
      <c r="F1647" t="s">
        <v>75</v>
      </c>
      <c r="G1647">
        <v>110</v>
      </c>
      <c r="H1647" s="37">
        <v>4497269.9885046426</v>
      </c>
      <c r="I1647" s="37">
        <v>363156.06189286063</v>
      </c>
      <c r="J1647" s="37">
        <v>281701.80195276171</v>
      </c>
      <c r="K1647" s="37">
        <v>50559.256801200143</v>
      </c>
      <c r="L1647" s="37">
        <v>695417.120646814</v>
      </c>
    </row>
    <row r="1648" spans="1:12" x14ac:dyDescent="0.25">
      <c r="A1648" t="s">
        <v>10</v>
      </c>
      <c r="B1648" t="s">
        <v>7</v>
      </c>
      <c r="C1648" t="s">
        <v>26</v>
      </c>
      <c r="D1648" t="s">
        <v>647</v>
      </c>
      <c r="E1648" t="s">
        <v>648</v>
      </c>
      <c r="F1648" t="s">
        <v>75</v>
      </c>
      <c r="G1648">
        <v>110</v>
      </c>
      <c r="H1648" s="37">
        <v>874695.48383545398</v>
      </c>
      <c r="I1648" s="37">
        <v>69453.32153136842</v>
      </c>
      <c r="J1648" s="37">
        <v>53875.256067633876</v>
      </c>
      <c r="K1648" s="37">
        <v>10153.066640300633</v>
      </c>
      <c r="L1648" s="37">
        <v>133481.64423930302</v>
      </c>
    </row>
    <row r="1649" spans="1:12" x14ac:dyDescent="0.25">
      <c r="A1649" t="s">
        <v>10</v>
      </c>
      <c r="B1649" t="s">
        <v>7</v>
      </c>
      <c r="C1649" t="s">
        <v>26</v>
      </c>
      <c r="D1649" t="s">
        <v>649</v>
      </c>
      <c r="E1649" t="s">
        <v>650</v>
      </c>
      <c r="F1649" t="s">
        <v>75</v>
      </c>
      <c r="G1649">
        <v>110</v>
      </c>
      <c r="H1649" s="37">
        <v>2741645.2991240853</v>
      </c>
      <c r="I1649" s="37">
        <v>218738.55361413985</v>
      </c>
      <c r="J1649" s="37">
        <v>169676.48671062017</v>
      </c>
      <c r="K1649" s="37">
        <v>31343.120238028179</v>
      </c>
      <c r="L1649" s="37">
        <v>419758.16056278715</v>
      </c>
    </row>
    <row r="1650" spans="1:12" x14ac:dyDescent="0.25">
      <c r="A1650" t="s">
        <v>10</v>
      </c>
      <c r="B1650" t="s">
        <v>7</v>
      </c>
      <c r="C1650" t="s">
        <v>26</v>
      </c>
      <c r="D1650" t="s">
        <v>651</v>
      </c>
      <c r="E1650" t="s">
        <v>652</v>
      </c>
      <c r="F1650" t="s">
        <v>75</v>
      </c>
      <c r="G1650">
        <v>110</v>
      </c>
      <c r="H1650" s="37">
        <v>2850169.5591679094</v>
      </c>
      <c r="I1650" s="37">
        <v>228264.69452836772</v>
      </c>
      <c r="J1650" s="37">
        <v>177065.95736190642</v>
      </c>
      <c r="K1650" s="37">
        <v>32214.978966476265</v>
      </c>
      <c r="L1650" s="37">
        <v>437545.63085674978</v>
      </c>
    </row>
    <row r="1651" spans="1:12" x14ac:dyDescent="0.25">
      <c r="A1651" t="s">
        <v>10</v>
      </c>
      <c r="B1651" t="s">
        <v>7</v>
      </c>
      <c r="C1651" t="s">
        <v>26</v>
      </c>
      <c r="D1651" t="s">
        <v>653</v>
      </c>
      <c r="E1651" t="s">
        <v>654</v>
      </c>
      <c r="F1651" t="s">
        <v>75</v>
      </c>
      <c r="G1651">
        <v>110</v>
      </c>
      <c r="H1651" s="37">
        <v>2882454.0734001705</v>
      </c>
      <c r="I1651" s="37">
        <v>230780.53249365083</v>
      </c>
      <c r="J1651" s="37">
        <v>179017.50426586682</v>
      </c>
      <c r="K1651" s="37">
        <v>32894.940642209229</v>
      </c>
      <c r="L1651" s="37">
        <v>442692.97740172624</v>
      </c>
    </row>
    <row r="1652" spans="1:12" x14ac:dyDescent="0.25">
      <c r="A1652" t="s">
        <v>10</v>
      </c>
      <c r="B1652" t="s">
        <v>7</v>
      </c>
      <c r="C1652" t="s">
        <v>26</v>
      </c>
      <c r="D1652" t="s">
        <v>655</v>
      </c>
      <c r="E1652" t="s">
        <v>656</v>
      </c>
      <c r="F1652" t="s">
        <v>75</v>
      </c>
      <c r="G1652">
        <v>110</v>
      </c>
      <c r="H1652" s="37">
        <v>1117455.338592327</v>
      </c>
      <c r="I1652" s="37">
        <v>92769.918428395453</v>
      </c>
      <c r="J1652" s="37">
        <v>71962.045882081788</v>
      </c>
      <c r="K1652" s="37">
        <v>12425.221317392614</v>
      </c>
      <c r="L1652" s="37">
        <v>177157.18562787003</v>
      </c>
    </row>
    <row r="1653" spans="1:12" x14ac:dyDescent="0.25">
      <c r="A1653" t="s">
        <v>10</v>
      </c>
      <c r="B1653" t="s">
        <v>7</v>
      </c>
      <c r="C1653" t="s">
        <v>26</v>
      </c>
      <c r="D1653" t="s">
        <v>657</v>
      </c>
      <c r="E1653" t="s">
        <v>658</v>
      </c>
      <c r="F1653" t="s">
        <v>75</v>
      </c>
      <c r="G1653">
        <v>110</v>
      </c>
      <c r="H1653" s="37">
        <v>1684306.1817665687</v>
      </c>
      <c r="I1653" s="37">
        <v>134846.78012706697</v>
      </c>
      <c r="J1653" s="37">
        <v>104601.25806885246</v>
      </c>
      <c r="K1653" s="37">
        <v>19057.028240853382</v>
      </c>
      <c r="L1653" s="37">
        <v>258505.06643677378</v>
      </c>
    </row>
    <row r="1654" spans="1:12" x14ac:dyDescent="0.25">
      <c r="A1654" t="s">
        <v>10</v>
      </c>
      <c r="B1654" t="s">
        <v>7</v>
      </c>
      <c r="C1654" t="s">
        <v>26</v>
      </c>
      <c r="D1654" t="s">
        <v>659</v>
      </c>
      <c r="E1654" t="s">
        <v>660</v>
      </c>
      <c r="F1654" t="s">
        <v>75</v>
      </c>
      <c r="G1654">
        <v>110</v>
      </c>
      <c r="H1654" s="37">
        <v>3348267.5343069821</v>
      </c>
      <c r="I1654" s="37">
        <v>268100.78132002155</v>
      </c>
      <c r="J1654" s="37">
        <v>207966.99030478072</v>
      </c>
      <c r="K1654" s="37">
        <v>37868.54511025855</v>
      </c>
      <c r="L1654" s="37">
        <v>513936.31673506013</v>
      </c>
    </row>
    <row r="1655" spans="1:12" x14ac:dyDescent="0.25">
      <c r="A1655" t="s">
        <v>10</v>
      </c>
      <c r="B1655" t="s">
        <v>7</v>
      </c>
      <c r="C1655" t="s">
        <v>26</v>
      </c>
      <c r="D1655" t="s">
        <v>661</v>
      </c>
      <c r="E1655" t="s">
        <v>662</v>
      </c>
      <c r="F1655" t="s">
        <v>75</v>
      </c>
      <c r="G1655">
        <v>110</v>
      </c>
      <c r="H1655" s="37">
        <v>2103455.8843046231</v>
      </c>
      <c r="I1655" s="37">
        <v>167589.36005232998</v>
      </c>
      <c r="J1655" s="37">
        <v>129999.82560880524</v>
      </c>
      <c r="K1655" s="37">
        <v>24145.845687623812</v>
      </c>
      <c r="L1655" s="37">
        <v>321735.03134875878</v>
      </c>
    </row>
    <row r="1656" spans="1:12" x14ac:dyDescent="0.25">
      <c r="A1656" t="s">
        <v>20</v>
      </c>
      <c r="B1656" t="s">
        <v>7</v>
      </c>
      <c r="C1656" t="s">
        <v>24</v>
      </c>
      <c r="D1656" t="s">
        <v>3473</v>
      </c>
      <c r="E1656" t="s">
        <v>3474</v>
      </c>
      <c r="F1656" t="s">
        <v>3489</v>
      </c>
      <c r="G1656">
        <v>100</v>
      </c>
      <c r="H1656" s="37">
        <v>1794.3187967248484</v>
      </c>
      <c r="I1656" s="37">
        <v>7.1189044176077747</v>
      </c>
      <c r="J1656" s="37">
        <v>3.1777151907462766</v>
      </c>
      <c r="K1656" s="37">
        <v>0.726485078987126</v>
      </c>
      <c r="L1656" s="37">
        <v>11.023104687341178</v>
      </c>
    </row>
    <row r="1657" spans="1:12" x14ac:dyDescent="0.25">
      <c r="A1657" t="s">
        <v>10</v>
      </c>
      <c r="B1657" t="s">
        <v>12</v>
      </c>
      <c r="C1657" t="s">
        <v>24</v>
      </c>
      <c r="D1657" t="s">
        <v>1021</v>
      </c>
      <c r="E1657" t="s">
        <v>1022</v>
      </c>
      <c r="F1657" t="s">
        <v>1023</v>
      </c>
      <c r="G1657">
        <v>44</v>
      </c>
      <c r="H1657" s="37">
        <v>826.77574539621594</v>
      </c>
      <c r="I1657" s="37">
        <v>80.525816821309533</v>
      </c>
      <c r="J1657" s="37">
        <v>46.843924927859376</v>
      </c>
      <c r="K1657" s="37">
        <v>8.2149475412821023</v>
      </c>
      <c r="L1657" s="37">
        <v>135.58468929045102</v>
      </c>
    </row>
    <row r="1658" spans="1:12" x14ac:dyDescent="0.25">
      <c r="A1658" t="s">
        <v>10</v>
      </c>
      <c r="B1658" t="s">
        <v>16</v>
      </c>
      <c r="C1658" t="s">
        <v>24</v>
      </c>
      <c r="D1658" t="s">
        <v>2163</v>
      </c>
      <c r="E1658" t="s">
        <v>2108</v>
      </c>
      <c r="F1658" t="s">
        <v>1023</v>
      </c>
      <c r="G1658">
        <v>66</v>
      </c>
      <c r="H1658" s="37">
        <v>932.19309527837072</v>
      </c>
      <c r="I1658" s="37">
        <v>88.80685159506892</v>
      </c>
      <c r="J1658" s="37">
        <v>32.975280689860497</v>
      </c>
      <c r="K1658" s="37">
        <v>9.0554372273254486</v>
      </c>
      <c r="L1658" s="37">
        <v>130.83756951225487</v>
      </c>
    </row>
    <row r="1659" spans="1:12" x14ac:dyDescent="0.25">
      <c r="A1659" t="s">
        <v>10</v>
      </c>
      <c r="B1659" t="s">
        <v>16</v>
      </c>
      <c r="C1659" t="s">
        <v>24</v>
      </c>
      <c r="D1659" t="s">
        <v>1943</v>
      </c>
      <c r="E1659" t="s">
        <v>1944</v>
      </c>
      <c r="F1659" t="s">
        <v>1945</v>
      </c>
      <c r="G1659">
        <v>33</v>
      </c>
      <c r="H1659" s="37">
        <v>198549.55076870532</v>
      </c>
      <c r="I1659" s="37">
        <v>16454.176309202536</v>
      </c>
      <c r="J1659" s="37">
        <v>6109.675915439545</v>
      </c>
      <c r="K1659" s="37">
        <v>1678.0181668438991</v>
      </c>
      <c r="L1659" s="37">
        <v>24241.87039148598</v>
      </c>
    </row>
    <row r="1660" spans="1:12" x14ac:dyDescent="0.25">
      <c r="A1660" t="s">
        <v>10</v>
      </c>
      <c r="B1660" t="s">
        <v>16</v>
      </c>
      <c r="C1660" t="s">
        <v>24</v>
      </c>
      <c r="D1660" t="s">
        <v>1943</v>
      </c>
      <c r="E1660" t="s">
        <v>1944</v>
      </c>
      <c r="F1660" t="s">
        <v>1945</v>
      </c>
      <c r="G1660">
        <v>66</v>
      </c>
      <c r="H1660" s="37">
        <v>81302.790097116856</v>
      </c>
      <c r="I1660" s="37">
        <v>7028.8670797974755</v>
      </c>
      <c r="J1660" s="37">
        <v>2609.920977098478</v>
      </c>
      <c r="K1660" s="37">
        <v>716.78270410599282</v>
      </c>
      <c r="L1660" s="37">
        <v>10355.570761001947</v>
      </c>
    </row>
    <row r="1661" spans="1:12" x14ac:dyDescent="0.25">
      <c r="A1661" t="s">
        <v>8</v>
      </c>
      <c r="B1661" t="s">
        <v>8</v>
      </c>
      <c r="C1661" t="s">
        <v>24</v>
      </c>
      <c r="D1661" t="s">
        <v>77</v>
      </c>
      <c r="E1661" t="s">
        <v>78</v>
      </c>
      <c r="F1661" t="s">
        <v>79</v>
      </c>
      <c r="G1661">
        <v>220</v>
      </c>
      <c r="H1661" s="37">
        <v>816.62904357313585</v>
      </c>
      <c r="I1661" s="37">
        <v>77.421949860777289</v>
      </c>
      <c r="J1661" s="37">
        <v>18.06650583917623</v>
      </c>
      <c r="K1661" s="37">
        <v>7.8942754097721011</v>
      </c>
      <c r="L1661" s="37">
        <v>103.38273110972563</v>
      </c>
    </row>
    <row r="1662" spans="1:12" x14ac:dyDescent="0.25">
      <c r="A1662" t="s">
        <v>8</v>
      </c>
      <c r="B1662" t="s">
        <v>8</v>
      </c>
      <c r="C1662" t="s">
        <v>24</v>
      </c>
      <c r="D1662" t="s">
        <v>64</v>
      </c>
      <c r="E1662" t="s">
        <v>65</v>
      </c>
      <c r="F1662" t="s">
        <v>68</v>
      </c>
      <c r="G1662">
        <v>220</v>
      </c>
      <c r="H1662" s="37">
        <v>2086806.9617359731</v>
      </c>
      <c r="I1662" s="37">
        <v>163531.24926251292</v>
      </c>
      <c r="J1662" s="37">
        <v>38496.323713945414</v>
      </c>
      <c r="K1662" s="37">
        <v>24818.255871098067</v>
      </c>
      <c r="L1662" s="37">
        <v>226845.82884755637</v>
      </c>
    </row>
    <row r="1663" spans="1:12" x14ac:dyDescent="0.25">
      <c r="A1663" t="s">
        <v>8</v>
      </c>
      <c r="B1663" t="s">
        <v>8</v>
      </c>
      <c r="C1663" t="s">
        <v>24</v>
      </c>
      <c r="D1663" t="s">
        <v>85</v>
      </c>
      <c r="E1663" t="s">
        <v>86</v>
      </c>
      <c r="F1663" t="s">
        <v>68</v>
      </c>
      <c r="G1663">
        <v>220</v>
      </c>
      <c r="H1663" s="37">
        <v>360698.23402536014</v>
      </c>
      <c r="I1663" s="37">
        <v>31913.963796426015</v>
      </c>
      <c r="J1663" s="37">
        <v>7512.7554326338823</v>
      </c>
      <c r="K1663" s="37">
        <v>3824.8395595239253</v>
      </c>
      <c r="L1663" s="37">
        <v>43251.558788583818</v>
      </c>
    </row>
    <row r="1664" spans="1:12" x14ac:dyDescent="0.25">
      <c r="A1664" t="s">
        <v>8</v>
      </c>
      <c r="B1664" t="s">
        <v>8</v>
      </c>
      <c r="C1664" t="s">
        <v>24</v>
      </c>
      <c r="D1664" t="s">
        <v>195</v>
      </c>
      <c r="E1664" t="s">
        <v>196</v>
      </c>
      <c r="F1664" t="s">
        <v>68</v>
      </c>
      <c r="G1664">
        <v>220</v>
      </c>
      <c r="H1664" s="37">
        <v>235810.07249583842</v>
      </c>
      <c r="I1664" s="37">
        <v>21511.554017436301</v>
      </c>
      <c r="J1664" s="37">
        <v>5063.9602570142079</v>
      </c>
      <c r="K1664" s="37">
        <v>2384.0682495238552</v>
      </c>
      <c r="L1664" s="37">
        <v>28959.582523974364</v>
      </c>
    </row>
    <row r="1665" spans="1:12" x14ac:dyDescent="0.25">
      <c r="A1665" t="s">
        <v>8</v>
      </c>
      <c r="B1665" t="s">
        <v>8</v>
      </c>
      <c r="C1665" t="s">
        <v>24</v>
      </c>
      <c r="D1665" t="s">
        <v>203</v>
      </c>
      <c r="E1665" t="s">
        <v>204</v>
      </c>
      <c r="F1665" t="s">
        <v>68</v>
      </c>
      <c r="G1665">
        <v>220</v>
      </c>
      <c r="H1665" s="37">
        <v>533361.47012907139</v>
      </c>
      <c r="I1665" s="37">
        <v>48237.711642047645</v>
      </c>
      <c r="J1665" s="37">
        <v>11355.472247455649</v>
      </c>
      <c r="K1665" s="37">
        <v>5626.7364080987745</v>
      </c>
      <c r="L1665" s="37">
        <v>65219.920297602046</v>
      </c>
    </row>
    <row r="1666" spans="1:12" x14ac:dyDescent="0.25">
      <c r="A1666" t="s">
        <v>8</v>
      </c>
      <c r="B1666" t="s">
        <v>8</v>
      </c>
      <c r="C1666" t="s">
        <v>26</v>
      </c>
      <c r="D1666" t="s">
        <v>271</v>
      </c>
      <c r="E1666" t="s">
        <v>272</v>
      </c>
      <c r="F1666" t="s">
        <v>68</v>
      </c>
      <c r="G1666">
        <v>220</v>
      </c>
      <c r="H1666" s="37">
        <v>4727661.2410193356</v>
      </c>
      <c r="I1666" s="37">
        <v>357787.86418789328</v>
      </c>
      <c r="J1666" s="37">
        <v>84225.599099948973</v>
      </c>
      <c r="K1666" s="37">
        <v>54233.355365144722</v>
      </c>
      <c r="L1666" s="37">
        <v>496246.81865298637</v>
      </c>
    </row>
    <row r="1667" spans="1:12" x14ac:dyDescent="0.25">
      <c r="A1667" t="s">
        <v>8</v>
      </c>
      <c r="B1667" t="s">
        <v>8</v>
      </c>
      <c r="C1667" t="s">
        <v>26</v>
      </c>
      <c r="D1667" t="s">
        <v>315</v>
      </c>
      <c r="E1667" t="s">
        <v>316</v>
      </c>
      <c r="F1667" t="s">
        <v>68</v>
      </c>
      <c r="G1667">
        <v>220</v>
      </c>
      <c r="H1667" s="37">
        <v>4675086.0097225104</v>
      </c>
      <c r="I1667" s="37">
        <v>353087.41549790505</v>
      </c>
      <c r="J1667" s="37">
        <v>83119.08279076271</v>
      </c>
      <c r="K1667" s="37">
        <v>53659.288378741439</v>
      </c>
      <c r="L1667" s="37">
        <v>489865.78666740999</v>
      </c>
    </row>
    <row r="1668" spans="1:12" x14ac:dyDescent="0.25">
      <c r="A1668" t="s">
        <v>8</v>
      </c>
      <c r="B1668" t="s">
        <v>8</v>
      </c>
      <c r="C1668" t="s">
        <v>26</v>
      </c>
      <c r="D1668" t="s">
        <v>317</v>
      </c>
      <c r="E1668" t="s">
        <v>318</v>
      </c>
      <c r="F1668" t="s">
        <v>68</v>
      </c>
      <c r="G1668">
        <v>220</v>
      </c>
      <c r="H1668" s="37">
        <v>3978349.2407300789</v>
      </c>
      <c r="I1668" s="37">
        <v>301882.49901219044</v>
      </c>
      <c r="J1668" s="37">
        <v>71065.11115127943</v>
      </c>
      <c r="K1668" s="37">
        <v>45453.850882297775</v>
      </c>
      <c r="L1668" s="37">
        <v>418401.46104576759</v>
      </c>
    </row>
    <row r="1669" spans="1:12" x14ac:dyDescent="0.25">
      <c r="A1669" t="s">
        <v>8</v>
      </c>
      <c r="B1669" t="s">
        <v>8</v>
      </c>
      <c r="C1669" t="s">
        <v>26</v>
      </c>
      <c r="D1669" t="s">
        <v>325</v>
      </c>
      <c r="E1669" t="s">
        <v>326</v>
      </c>
      <c r="F1669" t="s">
        <v>68</v>
      </c>
      <c r="G1669">
        <v>220</v>
      </c>
      <c r="H1669" s="37">
        <v>3141167.2286136774</v>
      </c>
      <c r="I1669" s="37">
        <v>238548.78696194905</v>
      </c>
      <c r="J1669" s="37">
        <v>56155.941851300304</v>
      </c>
      <c r="K1669" s="37">
        <v>35116.734420503795</v>
      </c>
      <c r="L1669" s="37">
        <v>329821.46323375305</v>
      </c>
    </row>
    <row r="1670" spans="1:12" x14ac:dyDescent="0.25">
      <c r="A1670" t="s">
        <v>8</v>
      </c>
      <c r="B1670" t="s">
        <v>8</v>
      </c>
      <c r="C1670" t="s">
        <v>26</v>
      </c>
      <c r="D1670" t="s">
        <v>349</v>
      </c>
      <c r="E1670" t="s">
        <v>350</v>
      </c>
      <c r="F1670" t="s">
        <v>68</v>
      </c>
      <c r="G1670">
        <v>220</v>
      </c>
      <c r="H1670" s="37">
        <v>5432256.4252858292</v>
      </c>
      <c r="I1670" s="37">
        <v>406243.65164888435</v>
      </c>
      <c r="J1670" s="37">
        <v>95632.407818923821</v>
      </c>
      <c r="K1670" s="37">
        <v>61538.254082971609</v>
      </c>
      <c r="L1670" s="37">
        <v>563414.31355078064</v>
      </c>
    </row>
    <row r="1671" spans="1:12" x14ac:dyDescent="0.25">
      <c r="A1671" t="s">
        <v>8</v>
      </c>
      <c r="B1671" t="s">
        <v>8</v>
      </c>
      <c r="C1671" t="s">
        <v>26</v>
      </c>
      <c r="D1671" t="s">
        <v>462</v>
      </c>
      <c r="E1671" t="s">
        <v>463</v>
      </c>
      <c r="F1671" t="s">
        <v>68</v>
      </c>
      <c r="G1671">
        <v>220</v>
      </c>
      <c r="H1671" s="37">
        <v>3043687.6047384045</v>
      </c>
      <c r="I1671" s="37">
        <v>232565.26531219832</v>
      </c>
      <c r="J1671" s="37">
        <v>54747.381790657411</v>
      </c>
      <c r="K1671" s="37">
        <v>34641.495918130997</v>
      </c>
      <c r="L1671" s="37">
        <v>321954.14302098646</v>
      </c>
    </row>
    <row r="1672" spans="1:12" x14ac:dyDescent="0.25">
      <c r="A1672" t="s">
        <v>10</v>
      </c>
      <c r="B1672" t="s">
        <v>14</v>
      </c>
      <c r="C1672" t="s">
        <v>24</v>
      </c>
      <c r="D1672" t="s">
        <v>1336</v>
      </c>
      <c r="E1672" t="s">
        <v>1337</v>
      </c>
      <c r="F1672" t="s">
        <v>1338</v>
      </c>
      <c r="G1672">
        <v>12</v>
      </c>
      <c r="H1672" s="37">
        <v>274574.11119901325</v>
      </c>
      <c r="I1672" s="37">
        <v>21205.37228732718</v>
      </c>
      <c r="J1672" s="37">
        <v>5696.9677941093623</v>
      </c>
      <c r="K1672" s="37">
        <v>2163.8301720976133</v>
      </c>
      <c r="L1672" s="37">
        <v>29066.170253534161</v>
      </c>
    </row>
    <row r="1673" spans="1:12" x14ac:dyDescent="0.25">
      <c r="A1673" t="s">
        <v>10</v>
      </c>
      <c r="B1673" t="s">
        <v>14</v>
      </c>
      <c r="C1673" t="s">
        <v>24</v>
      </c>
      <c r="D1673" t="s">
        <v>1336</v>
      </c>
      <c r="E1673" t="s">
        <v>1337</v>
      </c>
      <c r="F1673" t="s">
        <v>1338</v>
      </c>
      <c r="G1673">
        <v>110</v>
      </c>
      <c r="H1673" s="37">
        <v>730586.07789619709</v>
      </c>
      <c r="I1673" s="37">
        <v>56842.558523644562</v>
      </c>
      <c r="J1673" s="37">
        <v>15271.140768299936</v>
      </c>
      <c r="K1673" s="37">
        <v>7915.4916410417691</v>
      </c>
      <c r="L1673" s="37">
        <v>80029.190932986254</v>
      </c>
    </row>
    <row r="1674" spans="1:12" x14ac:dyDescent="0.25">
      <c r="A1674" t="s">
        <v>10</v>
      </c>
      <c r="B1674" t="s">
        <v>14</v>
      </c>
      <c r="C1674" t="s">
        <v>24</v>
      </c>
      <c r="D1674" t="s">
        <v>1350</v>
      </c>
      <c r="E1674" t="s">
        <v>1351</v>
      </c>
      <c r="F1674" t="s">
        <v>1338</v>
      </c>
      <c r="G1674">
        <v>12</v>
      </c>
      <c r="H1674" s="37">
        <v>265779.22611208353</v>
      </c>
      <c r="I1674" s="37">
        <v>20449.525775481285</v>
      </c>
      <c r="J1674" s="37">
        <v>5493.9044770909059</v>
      </c>
      <c r="K1674" s="37">
        <v>2086.6690644061132</v>
      </c>
      <c r="L1674" s="37">
        <v>28030.0993169783</v>
      </c>
    </row>
    <row r="1675" spans="1:12" x14ac:dyDescent="0.25">
      <c r="A1675" t="s">
        <v>10</v>
      </c>
      <c r="B1675" t="s">
        <v>14</v>
      </c>
      <c r="C1675" t="s">
        <v>24</v>
      </c>
      <c r="D1675" t="s">
        <v>1350</v>
      </c>
      <c r="E1675" t="s">
        <v>1351</v>
      </c>
      <c r="F1675" t="s">
        <v>1338</v>
      </c>
      <c r="G1675">
        <v>110</v>
      </c>
      <c r="H1675" s="37">
        <v>110851.28778535037</v>
      </c>
      <c r="I1675" s="37">
        <v>8260.9972168689001</v>
      </c>
      <c r="J1675" s="37">
        <v>2219.3732066592829</v>
      </c>
      <c r="K1675" s="37">
        <v>1283.021161737983</v>
      </c>
      <c r="L1675" s="37">
        <v>11763.391585266167</v>
      </c>
    </row>
    <row r="1676" spans="1:12" x14ac:dyDescent="0.25">
      <c r="A1676" t="s">
        <v>10</v>
      </c>
      <c r="B1676" t="s">
        <v>14</v>
      </c>
      <c r="C1676" t="s">
        <v>24</v>
      </c>
      <c r="D1676" t="s">
        <v>1392</v>
      </c>
      <c r="E1676" t="s">
        <v>1393</v>
      </c>
      <c r="F1676" t="s">
        <v>1338</v>
      </c>
      <c r="G1676">
        <v>12</v>
      </c>
      <c r="H1676" s="37">
        <v>16175.278317072967</v>
      </c>
      <c r="I1676" s="37">
        <v>1404.4240255792583</v>
      </c>
      <c r="J1676" s="37">
        <v>377.30808658238072</v>
      </c>
      <c r="K1676" s="37">
        <v>143.28140125011822</v>
      </c>
      <c r="L1676" s="37">
        <v>1925.0135134117577</v>
      </c>
    </row>
    <row r="1677" spans="1:12" x14ac:dyDescent="0.25">
      <c r="A1677" t="s">
        <v>10</v>
      </c>
      <c r="B1677" t="s">
        <v>14</v>
      </c>
      <c r="C1677" t="s">
        <v>24</v>
      </c>
      <c r="D1677" t="s">
        <v>1392</v>
      </c>
      <c r="E1677" t="s">
        <v>1393</v>
      </c>
      <c r="F1677" t="s">
        <v>1338</v>
      </c>
      <c r="G1677">
        <v>110</v>
      </c>
      <c r="H1677" s="37">
        <v>776089.26147711708</v>
      </c>
      <c r="I1677" s="37">
        <v>59106.350539082683</v>
      </c>
      <c r="J1677" s="37">
        <v>15879.323922538659</v>
      </c>
      <c r="K1677" s="37">
        <v>9447.6987944430075</v>
      </c>
      <c r="L1677" s="37">
        <v>84433.37325606434</v>
      </c>
    </row>
    <row r="1678" spans="1:12" x14ac:dyDescent="0.25">
      <c r="A1678" t="s">
        <v>10</v>
      </c>
      <c r="B1678" t="s">
        <v>14</v>
      </c>
      <c r="C1678" t="s">
        <v>24</v>
      </c>
      <c r="D1678" t="s">
        <v>1392</v>
      </c>
      <c r="E1678" t="s">
        <v>1393</v>
      </c>
      <c r="F1678" t="s">
        <v>1338</v>
      </c>
      <c r="G1678">
        <v>220</v>
      </c>
      <c r="H1678" s="37">
        <v>105561.16564609444</v>
      </c>
      <c r="I1678" s="37">
        <v>8067.1598615700705</v>
      </c>
      <c r="J1678" s="37">
        <v>2167.29748002407</v>
      </c>
      <c r="K1678" s="37">
        <v>823.18170230584496</v>
      </c>
      <c r="L1678" s="37">
        <v>11057.639043899982</v>
      </c>
    </row>
    <row r="1679" spans="1:12" x14ac:dyDescent="0.25">
      <c r="A1679" t="s">
        <v>10</v>
      </c>
      <c r="B1679" t="s">
        <v>14</v>
      </c>
      <c r="C1679" t="s">
        <v>24</v>
      </c>
      <c r="D1679" t="s">
        <v>1420</v>
      </c>
      <c r="E1679" t="s">
        <v>1421</v>
      </c>
      <c r="F1679" t="s">
        <v>1338</v>
      </c>
      <c r="G1679">
        <v>110</v>
      </c>
      <c r="H1679" s="37">
        <v>68914.679843351667</v>
      </c>
      <c r="I1679" s="37">
        <v>5412.8193988448556</v>
      </c>
      <c r="J1679" s="37">
        <v>1454.1908235668302</v>
      </c>
      <c r="K1679" s="37">
        <v>836.79110802960531</v>
      </c>
      <c r="L1679" s="37">
        <v>7703.8013304412907</v>
      </c>
    </row>
    <row r="1680" spans="1:12" x14ac:dyDescent="0.25">
      <c r="A1680" t="s">
        <v>10</v>
      </c>
      <c r="B1680" t="s">
        <v>14</v>
      </c>
      <c r="C1680" t="s">
        <v>3785</v>
      </c>
      <c r="D1680" t="s">
        <v>1456</v>
      </c>
      <c r="E1680" t="s">
        <v>1457</v>
      </c>
      <c r="F1680" t="s">
        <v>1338</v>
      </c>
      <c r="G1680">
        <v>12</v>
      </c>
      <c r="H1680" s="37">
        <v>758791.7262373236</v>
      </c>
      <c r="I1680" s="37">
        <v>57866.584489364017</v>
      </c>
      <c r="J1680" s="37">
        <v>15546.252323427974</v>
      </c>
      <c r="K1680" s="37">
        <v>6184.1031092365629</v>
      </c>
      <c r="L1680" s="37">
        <v>79596.939922028556</v>
      </c>
    </row>
    <row r="1681" spans="1:12" x14ac:dyDescent="0.25">
      <c r="A1681" t="s">
        <v>10</v>
      </c>
      <c r="B1681" t="s">
        <v>14</v>
      </c>
      <c r="C1681" t="s">
        <v>3785</v>
      </c>
      <c r="D1681" t="s">
        <v>1470</v>
      </c>
      <c r="E1681" t="s">
        <v>1471</v>
      </c>
      <c r="F1681" t="s">
        <v>1338</v>
      </c>
      <c r="G1681">
        <v>12</v>
      </c>
      <c r="H1681" s="37">
        <v>877044.53508117166</v>
      </c>
      <c r="I1681" s="37">
        <v>67674.862952839132</v>
      </c>
      <c r="J1681" s="37">
        <v>18181.313182768223</v>
      </c>
      <c r="K1681" s="37">
        <v>7451.6079608884093</v>
      </c>
      <c r="L1681" s="37">
        <v>93307.784096495758</v>
      </c>
    </row>
    <row r="1682" spans="1:12" x14ac:dyDescent="0.25">
      <c r="A1682" t="s">
        <v>10</v>
      </c>
      <c r="B1682" t="s">
        <v>14</v>
      </c>
      <c r="C1682" t="s">
        <v>3785</v>
      </c>
      <c r="D1682" t="s">
        <v>1516</v>
      </c>
      <c r="E1682" t="s">
        <v>1517</v>
      </c>
      <c r="F1682" t="s">
        <v>1338</v>
      </c>
      <c r="G1682">
        <v>12</v>
      </c>
      <c r="H1682" s="37">
        <v>1692566.018365396</v>
      </c>
      <c r="I1682" s="37">
        <v>128665.91073024641</v>
      </c>
      <c r="J1682" s="37">
        <v>34566.973863883795</v>
      </c>
      <c r="K1682" s="37">
        <v>14698.463746711066</v>
      </c>
      <c r="L1682" s="37">
        <v>177931.3483408413</v>
      </c>
    </row>
    <row r="1683" spans="1:12" x14ac:dyDescent="0.25">
      <c r="A1683" t="s">
        <v>10</v>
      </c>
      <c r="B1683" t="s">
        <v>14</v>
      </c>
      <c r="C1683" t="s">
        <v>26</v>
      </c>
      <c r="D1683" t="s">
        <v>1608</v>
      </c>
      <c r="E1683" t="s">
        <v>1609</v>
      </c>
      <c r="F1683" t="s">
        <v>1338</v>
      </c>
      <c r="G1683">
        <v>110</v>
      </c>
      <c r="H1683" s="37">
        <v>863108.78257774888</v>
      </c>
      <c r="I1683" s="37">
        <v>65774.760354292492</v>
      </c>
      <c r="J1683" s="37">
        <v>17670.837669169585</v>
      </c>
      <c r="K1683" s="37">
        <v>9275.2941212072492</v>
      </c>
      <c r="L1683" s="37">
        <v>92720.892144669269</v>
      </c>
    </row>
    <row r="1684" spans="1:12" x14ac:dyDescent="0.25">
      <c r="A1684" t="s">
        <v>10</v>
      </c>
      <c r="B1684" t="s">
        <v>14</v>
      </c>
      <c r="C1684" t="s">
        <v>26</v>
      </c>
      <c r="D1684" t="s">
        <v>1671</v>
      </c>
      <c r="E1684" t="s">
        <v>1672</v>
      </c>
      <c r="F1684" t="s">
        <v>1338</v>
      </c>
      <c r="G1684">
        <v>110</v>
      </c>
      <c r="H1684" s="37">
        <v>168352.41632798</v>
      </c>
      <c r="I1684" s="37">
        <v>12442.715721595108</v>
      </c>
      <c r="J1684" s="37">
        <v>3342.8203842263383</v>
      </c>
      <c r="K1684" s="37">
        <v>2241.9632695880182</v>
      </c>
      <c r="L1684" s="37">
        <v>18027.499375409465</v>
      </c>
    </row>
    <row r="1685" spans="1:12" x14ac:dyDescent="0.25">
      <c r="A1685" t="s">
        <v>10</v>
      </c>
      <c r="B1685" t="s">
        <v>14</v>
      </c>
      <c r="C1685" t="s">
        <v>26</v>
      </c>
      <c r="D1685" t="s">
        <v>1685</v>
      </c>
      <c r="E1685" t="s">
        <v>1686</v>
      </c>
      <c r="F1685" t="s">
        <v>1338</v>
      </c>
      <c r="G1685">
        <v>110</v>
      </c>
      <c r="H1685" s="37">
        <v>2542221.5818129149</v>
      </c>
      <c r="I1685" s="37">
        <v>193863.20078730519</v>
      </c>
      <c r="J1685" s="37">
        <v>52082.670201846471</v>
      </c>
      <c r="K1685" s="37">
        <v>30103.614588193039</v>
      </c>
      <c r="L1685" s="37">
        <v>276049.48557734466</v>
      </c>
    </row>
    <row r="1686" spans="1:12" x14ac:dyDescent="0.25">
      <c r="A1686" t="s">
        <v>20</v>
      </c>
      <c r="B1686" t="s">
        <v>14</v>
      </c>
      <c r="C1686" t="s">
        <v>24</v>
      </c>
      <c r="D1686" t="s">
        <v>3431</v>
      </c>
      <c r="E1686" t="s">
        <v>3432</v>
      </c>
      <c r="F1686" t="s">
        <v>45</v>
      </c>
      <c r="G1686">
        <v>23</v>
      </c>
      <c r="H1686" s="37">
        <v>3029036.5736680124</v>
      </c>
      <c r="I1686" s="37">
        <v>5028.0286873972245</v>
      </c>
      <c r="J1686" s="37">
        <v>2248.6679027275954</v>
      </c>
      <c r="K1686" s="37">
        <v>869.14346279882682</v>
      </c>
      <c r="L1686" s="37">
        <v>8145.8400529236551</v>
      </c>
    </row>
    <row r="1687" spans="1:12" x14ac:dyDescent="0.25">
      <c r="A1687" t="s">
        <v>20</v>
      </c>
      <c r="B1687" t="s">
        <v>14</v>
      </c>
      <c r="C1687" t="s">
        <v>24</v>
      </c>
      <c r="D1687" t="s">
        <v>3431</v>
      </c>
      <c r="E1687" t="s">
        <v>3432</v>
      </c>
      <c r="F1687" t="s">
        <v>45</v>
      </c>
      <c r="G1687">
        <v>220</v>
      </c>
      <c r="H1687" s="37">
        <v>2652001.9468557001</v>
      </c>
      <c r="I1687" s="37">
        <v>6512.0370245204203</v>
      </c>
      <c r="J1687" s="37">
        <v>2912.3558254781915</v>
      </c>
      <c r="K1687" s="37">
        <v>754.71358250875346</v>
      </c>
      <c r="L1687" s="37">
        <v>10179.106432507349</v>
      </c>
    </row>
    <row r="1688" spans="1:12" x14ac:dyDescent="0.25">
      <c r="A1688" t="s">
        <v>20</v>
      </c>
      <c r="B1688" t="s">
        <v>14</v>
      </c>
      <c r="C1688" t="s">
        <v>24</v>
      </c>
      <c r="D1688" t="s">
        <v>3437</v>
      </c>
      <c r="E1688" t="s">
        <v>3438</v>
      </c>
      <c r="F1688" t="s">
        <v>45</v>
      </c>
      <c r="G1688">
        <v>110</v>
      </c>
      <c r="H1688" s="37">
        <v>3376255.073699588</v>
      </c>
      <c r="I1688" s="37">
        <v>230329.47961342684</v>
      </c>
      <c r="J1688" s="37">
        <v>103009.45759455737</v>
      </c>
      <c r="K1688" s="37">
        <v>33669.289582015386</v>
      </c>
      <c r="L1688" s="37">
        <v>367008.22678999935</v>
      </c>
    </row>
    <row r="1689" spans="1:12" x14ac:dyDescent="0.25">
      <c r="A1689" t="s">
        <v>20</v>
      </c>
      <c r="B1689" t="s">
        <v>14</v>
      </c>
      <c r="C1689" t="s">
        <v>3785</v>
      </c>
      <c r="D1689" t="s">
        <v>3485</v>
      </c>
      <c r="E1689" t="s">
        <v>3486</v>
      </c>
      <c r="F1689" t="s">
        <v>45</v>
      </c>
      <c r="G1689">
        <v>23</v>
      </c>
      <c r="H1689" s="37">
        <v>4878812.6464248355</v>
      </c>
      <c r="I1689" s="37">
        <v>50052.081140477487</v>
      </c>
      <c r="J1689" s="37">
        <v>22384.619365322498</v>
      </c>
      <c r="K1689" s="37">
        <v>5221.1753302908273</v>
      </c>
      <c r="L1689" s="37">
        <v>77657.875836090796</v>
      </c>
    </row>
    <row r="1690" spans="1:12" x14ac:dyDescent="0.25">
      <c r="A1690" t="s">
        <v>20</v>
      </c>
      <c r="B1690" t="s">
        <v>14</v>
      </c>
      <c r="C1690" t="s">
        <v>26</v>
      </c>
      <c r="D1690" t="s">
        <v>3521</v>
      </c>
      <c r="E1690" t="s">
        <v>3522</v>
      </c>
      <c r="F1690" t="s">
        <v>45</v>
      </c>
      <c r="G1690">
        <v>220</v>
      </c>
      <c r="H1690" s="37">
        <v>368309.57821094757</v>
      </c>
      <c r="I1690" s="37">
        <v>603.99850220421149</v>
      </c>
      <c r="J1690" s="37">
        <v>270.12416389080408</v>
      </c>
      <c r="K1690" s="37">
        <v>158.78622359991979</v>
      </c>
      <c r="L1690" s="37">
        <v>1032.9088896949349</v>
      </c>
    </row>
    <row r="1691" spans="1:12" x14ac:dyDescent="0.25">
      <c r="A1691" t="s">
        <v>8</v>
      </c>
      <c r="B1691" t="s">
        <v>8</v>
      </c>
      <c r="C1691" t="s">
        <v>24</v>
      </c>
      <c r="D1691" t="s">
        <v>42</v>
      </c>
      <c r="E1691" t="s">
        <v>43</v>
      </c>
      <c r="F1691" t="s">
        <v>45</v>
      </c>
      <c r="G1691">
        <v>110</v>
      </c>
      <c r="H1691" s="37">
        <v>0</v>
      </c>
      <c r="I1691" s="37">
        <v>0</v>
      </c>
      <c r="J1691" s="37">
        <v>0</v>
      </c>
      <c r="K1691" s="37">
        <v>0</v>
      </c>
      <c r="L1691" s="37">
        <v>0</v>
      </c>
    </row>
    <row r="1692" spans="1:12" x14ac:dyDescent="0.25">
      <c r="A1692" t="s">
        <v>8</v>
      </c>
      <c r="B1692" t="s">
        <v>8</v>
      </c>
      <c r="C1692" t="s">
        <v>24</v>
      </c>
      <c r="D1692" t="s">
        <v>42</v>
      </c>
      <c r="E1692" t="s">
        <v>43</v>
      </c>
      <c r="F1692" t="s">
        <v>45</v>
      </c>
      <c r="G1692">
        <v>220</v>
      </c>
      <c r="H1692" s="37">
        <v>123647.76853624766</v>
      </c>
      <c r="I1692" s="37">
        <v>9026.358730606149</v>
      </c>
      <c r="J1692" s="37">
        <v>2113.9800647475258</v>
      </c>
      <c r="K1692" s="37">
        <v>1447.0213139992218</v>
      </c>
      <c r="L1692" s="37">
        <v>12587.360109352896</v>
      </c>
    </row>
    <row r="1693" spans="1:12" x14ac:dyDescent="0.25">
      <c r="A1693" t="s">
        <v>8</v>
      </c>
      <c r="B1693" t="s">
        <v>8</v>
      </c>
      <c r="C1693" t="s">
        <v>24</v>
      </c>
      <c r="D1693" t="s">
        <v>42</v>
      </c>
      <c r="E1693" t="s">
        <v>43</v>
      </c>
      <c r="F1693" t="s">
        <v>45</v>
      </c>
      <c r="G1693">
        <v>500</v>
      </c>
      <c r="H1693" s="37">
        <v>415459.88729232427</v>
      </c>
      <c r="I1693" s="37">
        <v>36980.001995842256</v>
      </c>
      <c r="J1693" s="37">
        <v>8660.7445312872642</v>
      </c>
      <c r="K1693" s="37">
        <v>4906.3225444619648</v>
      </c>
      <c r="L1693" s="37">
        <v>50547.069071591468</v>
      </c>
    </row>
    <row r="1694" spans="1:12" x14ac:dyDescent="0.25">
      <c r="A1694" t="s">
        <v>8</v>
      </c>
      <c r="B1694" t="s">
        <v>8</v>
      </c>
      <c r="C1694" t="s">
        <v>24</v>
      </c>
      <c r="D1694" t="s">
        <v>47</v>
      </c>
      <c r="E1694" t="s">
        <v>48</v>
      </c>
      <c r="F1694" t="s">
        <v>45</v>
      </c>
      <c r="G1694">
        <v>13.2</v>
      </c>
      <c r="H1694" s="37">
        <v>677252.78943011607</v>
      </c>
      <c r="I1694" s="37">
        <v>56509.859258607023</v>
      </c>
      <c r="J1694" s="37">
        <v>13234.651923296824</v>
      </c>
      <c r="K1694" s="37">
        <v>7606.5828713055507</v>
      </c>
      <c r="L1694" s="37">
        <v>77351.094053209439</v>
      </c>
    </row>
    <row r="1695" spans="1:12" x14ac:dyDescent="0.25">
      <c r="A1695" t="s">
        <v>8</v>
      </c>
      <c r="B1695" t="s">
        <v>8</v>
      </c>
      <c r="C1695" t="s">
        <v>24</v>
      </c>
      <c r="D1695" t="s">
        <v>47</v>
      </c>
      <c r="E1695" t="s">
        <v>48</v>
      </c>
      <c r="F1695" t="s">
        <v>45</v>
      </c>
      <c r="G1695">
        <v>110</v>
      </c>
      <c r="H1695" s="37">
        <v>1619.0145711302089</v>
      </c>
      <c r="I1695" s="37">
        <v>132.28071658223831</v>
      </c>
      <c r="J1695" s="37">
        <v>30.980244210457009</v>
      </c>
      <c r="K1695" s="37">
        <v>13.489754809503474</v>
      </c>
      <c r="L1695" s="37">
        <v>176.7507156021988</v>
      </c>
    </row>
    <row r="1696" spans="1:12" x14ac:dyDescent="0.25">
      <c r="A1696" t="s">
        <v>8</v>
      </c>
      <c r="B1696" t="s">
        <v>8</v>
      </c>
      <c r="C1696" t="s">
        <v>24</v>
      </c>
      <c r="D1696" t="s">
        <v>47</v>
      </c>
      <c r="E1696" t="s">
        <v>48</v>
      </c>
      <c r="F1696" t="s">
        <v>45</v>
      </c>
      <c r="G1696">
        <v>220</v>
      </c>
      <c r="H1696" s="37">
        <v>667523.18895943998</v>
      </c>
      <c r="I1696" s="37">
        <v>58323.898716066884</v>
      </c>
      <c r="J1696" s="37">
        <v>13659.501340895609</v>
      </c>
      <c r="K1696" s="37">
        <v>7932.171555770271</v>
      </c>
      <c r="L1696" s="37">
        <v>79915.571612732834</v>
      </c>
    </row>
    <row r="1697" spans="1:12" x14ac:dyDescent="0.25">
      <c r="A1697" t="s">
        <v>8</v>
      </c>
      <c r="B1697" t="s">
        <v>8</v>
      </c>
      <c r="C1697" t="s">
        <v>24</v>
      </c>
      <c r="D1697" t="s">
        <v>55</v>
      </c>
      <c r="E1697" t="s">
        <v>56</v>
      </c>
      <c r="F1697" t="s">
        <v>45</v>
      </c>
      <c r="G1697">
        <v>13.2</v>
      </c>
      <c r="H1697" s="37">
        <v>2094.3616172726984</v>
      </c>
      <c r="I1697" s="37">
        <v>156.89305802614274</v>
      </c>
      <c r="J1697" s="37">
        <v>36.744473254750623</v>
      </c>
      <c r="K1697" s="37">
        <v>34.142964656190884</v>
      </c>
      <c r="L1697" s="37">
        <v>227.78049593708423</v>
      </c>
    </row>
    <row r="1698" spans="1:12" x14ac:dyDescent="0.25">
      <c r="A1698" t="s">
        <v>8</v>
      </c>
      <c r="B1698" t="s">
        <v>8</v>
      </c>
      <c r="C1698" t="s">
        <v>24</v>
      </c>
      <c r="D1698" t="s">
        <v>55</v>
      </c>
      <c r="E1698" t="s">
        <v>56</v>
      </c>
      <c r="F1698" t="s">
        <v>45</v>
      </c>
      <c r="G1698">
        <v>110</v>
      </c>
      <c r="H1698" s="37">
        <v>12110644.483379904</v>
      </c>
      <c r="I1698" s="37">
        <v>896739.89530413446</v>
      </c>
      <c r="J1698" s="37">
        <v>210017.16400977015</v>
      </c>
      <c r="K1698" s="37">
        <v>195068.92050298734</v>
      </c>
      <c r="L1698" s="37">
        <v>1301825.9798168894</v>
      </c>
    </row>
    <row r="1699" spans="1:12" x14ac:dyDescent="0.25">
      <c r="A1699" t="s">
        <v>8</v>
      </c>
      <c r="B1699" t="s">
        <v>8</v>
      </c>
      <c r="C1699" t="s">
        <v>24</v>
      </c>
      <c r="D1699" t="s">
        <v>55</v>
      </c>
      <c r="E1699" t="s">
        <v>56</v>
      </c>
      <c r="F1699" t="s">
        <v>45</v>
      </c>
      <c r="G1699">
        <v>220</v>
      </c>
      <c r="H1699" s="37">
        <v>8331211.2849757662</v>
      </c>
      <c r="I1699" s="37">
        <v>672497.23892337526</v>
      </c>
      <c r="J1699" s="37">
        <v>157499.36370923457</v>
      </c>
      <c r="K1699" s="37">
        <v>129421.05492530641</v>
      </c>
      <c r="L1699" s="37">
        <v>959417.65755792288</v>
      </c>
    </row>
    <row r="1700" spans="1:12" x14ac:dyDescent="0.25">
      <c r="A1700" t="s">
        <v>8</v>
      </c>
      <c r="B1700" t="s">
        <v>8</v>
      </c>
      <c r="C1700" t="s">
        <v>24</v>
      </c>
      <c r="D1700" t="s">
        <v>164</v>
      </c>
      <c r="E1700" t="s">
        <v>165</v>
      </c>
      <c r="F1700" t="s">
        <v>45</v>
      </c>
      <c r="G1700">
        <v>220</v>
      </c>
      <c r="H1700" s="37">
        <v>0</v>
      </c>
      <c r="I1700" s="37">
        <v>0</v>
      </c>
      <c r="J1700" s="37">
        <v>0</v>
      </c>
      <c r="K1700" s="37">
        <v>0</v>
      </c>
      <c r="L1700" s="37">
        <v>0</v>
      </c>
    </row>
    <row r="1701" spans="1:12" x14ac:dyDescent="0.25">
      <c r="A1701" t="s">
        <v>8</v>
      </c>
      <c r="B1701" t="s">
        <v>8</v>
      </c>
      <c r="C1701" t="s">
        <v>24</v>
      </c>
      <c r="D1701" t="s">
        <v>164</v>
      </c>
      <c r="E1701" t="s">
        <v>165</v>
      </c>
      <c r="F1701" t="s">
        <v>45</v>
      </c>
      <c r="G1701">
        <v>500</v>
      </c>
      <c r="H1701" s="37">
        <v>193317.03334458693</v>
      </c>
      <c r="I1701" s="37">
        <v>22904.777804520225</v>
      </c>
      <c r="J1701" s="37">
        <v>5364.3163440919188</v>
      </c>
      <c r="K1701" s="37">
        <v>2453.3191557043565</v>
      </c>
      <c r="L1701" s="37">
        <v>30722.413304316498</v>
      </c>
    </row>
    <row r="1702" spans="1:12" x14ac:dyDescent="0.25">
      <c r="A1702" t="s">
        <v>8</v>
      </c>
      <c r="B1702" t="s">
        <v>8</v>
      </c>
      <c r="C1702" t="s">
        <v>26</v>
      </c>
      <c r="D1702" t="s">
        <v>243</v>
      </c>
      <c r="E1702" t="s">
        <v>244</v>
      </c>
      <c r="F1702" t="s">
        <v>45</v>
      </c>
      <c r="G1702">
        <v>220</v>
      </c>
      <c r="H1702" s="37">
        <v>7761056.6376633635</v>
      </c>
      <c r="I1702" s="37">
        <v>581374.86272801366</v>
      </c>
      <c r="J1702" s="37">
        <v>136158.43405215701</v>
      </c>
      <c r="K1702" s="37">
        <v>95420.148975591306</v>
      </c>
      <c r="L1702" s="37">
        <v>812953.44575575902</v>
      </c>
    </row>
    <row r="1703" spans="1:12" x14ac:dyDescent="0.25">
      <c r="A1703" t="s">
        <v>8</v>
      </c>
      <c r="B1703" t="s">
        <v>8</v>
      </c>
      <c r="C1703" t="s">
        <v>26</v>
      </c>
      <c r="D1703" t="s">
        <v>287</v>
      </c>
      <c r="E1703" t="s">
        <v>288</v>
      </c>
      <c r="F1703" t="s">
        <v>45</v>
      </c>
      <c r="G1703">
        <v>220</v>
      </c>
      <c r="H1703" s="37">
        <v>22322549.032223698</v>
      </c>
      <c r="I1703" s="37">
        <v>1632303.8962934213</v>
      </c>
      <c r="J1703" s="37">
        <v>382286.81125575729</v>
      </c>
      <c r="K1703" s="37">
        <v>289814.70462950406</v>
      </c>
      <c r="L1703" s="37">
        <v>2304405.4121786677</v>
      </c>
    </row>
    <row r="1704" spans="1:12" x14ac:dyDescent="0.25">
      <c r="A1704" t="s">
        <v>8</v>
      </c>
      <c r="B1704" t="s">
        <v>8</v>
      </c>
      <c r="C1704" t="s">
        <v>26</v>
      </c>
      <c r="D1704" t="s">
        <v>313</v>
      </c>
      <c r="E1704" t="s">
        <v>314</v>
      </c>
      <c r="F1704" t="s">
        <v>45</v>
      </c>
      <c r="G1704">
        <v>220</v>
      </c>
      <c r="H1704" s="37">
        <v>59358.863485571383</v>
      </c>
      <c r="I1704" s="37">
        <v>4333.2314202239431</v>
      </c>
      <c r="J1704" s="37">
        <v>1014.8460870750122</v>
      </c>
      <c r="K1704" s="37">
        <v>694.66308737477959</v>
      </c>
      <c r="L1704" s="37">
        <v>6042.7405946737344</v>
      </c>
    </row>
    <row r="1705" spans="1:12" x14ac:dyDescent="0.25">
      <c r="A1705" t="s">
        <v>8</v>
      </c>
      <c r="B1705" t="s">
        <v>8</v>
      </c>
      <c r="C1705" t="s">
        <v>26</v>
      </c>
      <c r="D1705" t="s">
        <v>353</v>
      </c>
      <c r="E1705" t="s">
        <v>354</v>
      </c>
      <c r="F1705" t="s">
        <v>45</v>
      </c>
      <c r="G1705">
        <v>220</v>
      </c>
      <c r="H1705" s="37">
        <v>35595257.246429995</v>
      </c>
      <c r="I1705" s="37">
        <v>2597347.5524111846</v>
      </c>
      <c r="J1705" s="37">
        <v>608300.76788331405</v>
      </c>
      <c r="K1705" s="37">
        <v>539483.34058169078</v>
      </c>
      <c r="L1705" s="37">
        <v>3745131.6608761707</v>
      </c>
    </row>
    <row r="1706" spans="1:12" x14ac:dyDescent="0.25">
      <c r="A1706" t="s">
        <v>8</v>
      </c>
      <c r="B1706" t="s">
        <v>8</v>
      </c>
      <c r="C1706" t="s">
        <v>26</v>
      </c>
      <c r="D1706" t="s">
        <v>378</v>
      </c>
      <c r="E1706" t="s">
        <v>379</v>
      </c>
      <c r="F1706" t="s">
        <v>45</v>
      </c>
      <c r="G1706">
        <v>220</v>
      </c>
      <c r="H1706" s="37">
        <v>7254504.4549799794</v>
      </c>
      <c r="I1706" s="37">
        <v>534215.76047061081</v>
      </c>
      <c r="J1706" s="37">
        <v>125113.73651476568</v>
      </c>
      <c r="K1706" s="37">
        <v>91970.334510217552</v>
      </c>
      <c r="L1706" s="37">
        <v>751299.83149559679</v>
      </c>
    </row>
    <row r="1707" spans="1:12" x14ac:dyDescent="0.25">
      <c r="A1707" t="s">
        <v>10</v>
      </c>
      <c r="B1707" t="s">
        <v>12</v>
      </c>
      <c r="C1707" t="s">
        <v>24</v>
      </c>
      <c r="D1707" t="s">
        <v>960</v>
      </c>
      <c r="E1707" t="s">
        <v>961</v>
      </c>
      <c r="F1707" t="s">
        <v>45</v>
      </c>
      <c r="G1707">
        <v>23</v>
      </c>
      <c r="H1707" s="37">
        <v>124458.97901223323</v>
      </c>
      <c r="I1707" s="37">
        <v>9995.0673134313329</v>
      </c>
      <c r="J1707" s="37">
        <v>5822.8772892564511</v>
      </c>
      <c r="K1707" s="37">
        <v>1358.4164557249726</v>
      </c>
      <c r="L1707" s="37">
        <v>17176.361058412749</v>
      </c>
    </row>
    <row r="1708" spans="1:12" x14ac:dyDescent="0.25">
      <c r="A1708" t="s">
        <v>10</v>
      </c>
      <c r="B1708" t="s">
        <v>12</v>
      </c>
      <c r="C1708" t="s">
        <v>24</v>
      </c>
      <c r="D1708" t="s">
        <v>960</v>
      </c>
      <c r="E1708" t="s">
        <v>961</v>
      </c>
      <c r="F1708" t="s">
        <v>45</v>
      </c>
      <c r="G1708">
        <v>44</v>
      </c>
      <c r="H1708" s="37">
        <v>568955.98513698846</v>
      </c>
      <c r="I1708" s="37">
        <v>77612.635614661616</v>
      </c>
      <c r="J1708" s="37">
        <v>45215.188563327567</v>
      </c>
      <c r="K1708" s="37">
        <v>8314.5173086769737</v>
      </c>
      <c r="L1708" s="37">
        <v>131142.34148666626</v>
      </c>
    </row>
    <row r="1709" spans="1:12" x14ac:dyDescent="0.25">
      <c r="A1709" t="s">
        <v>10</v>
      </c>
      <c r="B1709" t="s">
        <v>12</v>
      </c>
      <c r="C1709" t="s">
        <v>24</v>
      </c>
      <c r="D1709" t="s">
        <v>1002</v>
      </c>
      <c r="E1709" t="s">
        <v>1003</v>
      </c>
      <c r="F1709" t="s">
        <v>45</v>
      </c>
      <c r="G1709">
        <v>12</v>
      </c>
      <c r="H1709" s="37">
        <v>166653.30294261384</v>
      </c>
      <c r="I1709" s="37">
        <v>13771.659559874937</v>
      </c>
      <c r="J1709" s="37">
        <v>8023.0258758545124</v>
      </c>
      <c r="K1709" s="37">
        <v>1888.415510442584</v>
      </c>
      <c r="L1709" s="37">
        <v>23683.100946172035</v>
      </c>
    </row>
    <row r="1710" spans="1:12" x14ac:dyDescent="0.25">
      <c r="A1710" t="s">
        <v>10</v>
      </c>
      <c r="B1710" t="s">
        <v>12</v>
      </c>
      <c r="C1710" t="s">
        <v>24</v>
      </c>
      <c r="D1710" t="s">
        <v>1002</v>
      </c>
      <c r="E1710" t="s">
        <v>1003</v>
      </c>
      <c r="F1710" t="s">
        <v>45</v>
      </c>
      <c r="G1710">
        <v>44</v>
      </c>
      <c r="H1710" s="37">
        <v>58578.148773827605</v>
      </c>
      <c r="I1710" s="37">
        <v>7186.3147809470165</v>
      </c>
      <c r="J1710" s="37">
        <v>4186.568015924523</v>
      </c>
      <c r="K1710" s="37">
        <v>817.56325598183673</v>
      </c>
      <c r="L1710" s="37">
        <v>12190.446052853371</v>
      </c>
    </row>
    <row r="1711" spans="1:12" x14ac:dyDescent="0.25">
      <c r="A1711" t="s">
        <v>10</v>
      </c>
      <c r="B1711" t="s">
        <v>12</v>
      </c>
      <c r="C1711" t="s">
        <v>3785</v>
      </c>
      <c r="D1711" t="s">
        <v>1065</v>
      </c>
      <c r="E1711" t="s">
        <v>1066</v>
      </c>
      <c r="F1711" t="s">
        <v>45</v>
      </c>
      <c r="G1711">
        <v>12</v>
      </c>
      <c r="H1711" s="37">
        <v>298069.0120539015</v>
      </c>
      <c r="I1711" s="37">
        <v>23490.768954561321</v>
      </c>
      <c r="J1711" s="37">
        <v>13685.136954393078</v>
      </c>
      <c r="K1711" s="37">
        <v>2420.7844699855441</v>
      </c>
      <c r="L1711" s="37">
        <v>39596.690378939951</v>
      </c>
    </row>
    <row r="1712" spans="1:12" x14ac:dyDescent="0.25">
      <c r="A1712" t="s">
        <v>10</v>
      </c>
      <c r="B1712" t="s">
        <v>12</v>
      </c>
      <c r="C1712" t="s">
        <v>3785</v>
      </c>
      <c r="D1712" t="s">
        <v>1067</v>
      </c>
      <c r="E1712" t="s">
        <v>1068</v>
      </c>
      <c r="F1712" t="s">
        <v>45</v>
      </c>
      <c r="G1712">
        <v>12</v>
      </c>
      <c r="H1712" s="37">
        <v>354688.02989221312</v>
      </c>
      <c r="I1712" s="37">
        <v>27946.50751390903</v>
      </c>
      <c r="J1712" s="37">
        <v>16280.939268723167</v>
      </c>
      <c r="K1712" s="37">
        <v>2873.704591246983</v>
      </c>
      <c r="L1712" s="37">
        <v>47101.151373879184</v>
      </c>
    </row>
    <row r="1713" spans="1:12" x14ac:dyDescent="0.25">
      <c r="A1713" t="s">
        <v>10</v>
      </c>
      <c r="B1713" t="s">
        <v>12</v>
      </c>
      <c r="C1713" t="s">
        <v>3785</v>
      </c>
      <c r="D1713" t="s">
        <v>1069</v>
      </c>
      <c r="E1713" t="s">
        <v>1070</v>
      </c>
      <c r="F1713" t="s">
        <v>45</v>
      </c>
      <c r="G1713">
        <v>44</v>
      </c>
      <c r="H1713" s="37">
        <v>358894.7522833753</v>
      </c>
      <c r="I1713" s="37">
        <v>29084.924442913049</v>
      </c>
      <c r="J1713" s="37">
        <v>16944.152619242046</v>
      </c>
      <c r="K1713" s="37">
        <v>2978.4464590540761</v>
      </c>
      <c r="L1713" s="37">
        <v>49007.523521209165</v>
      </c>
    </row>
    <row r="1714" spans="1:12" x14ac:dyDescent="0.25">
      <c r="A1714" t="s">
        <v>10</v>
      </c>
      <c r="B1714" t="s">
        <v>12</v>
      </c>
      <c r="C1714" t="s">
        <v>3785</v>
      </c>
      <c r="D1714" t="s">
        <v>1123</v>
      </c>
      <c r="E1714" t="s">
        <v>1124</v>
      </c>
      <c r="F1714" t="s">
        <v>45</v>
      </c>
      <c r="G1714">
        <v>23</v>
      </c>
      <c r="H1714" s="37">
        <v>404035.35020155087</v>
      </c>
      <c r="I1714" s="37">
        <v>33357.217250439884</v>
      </c>
      <c r="J1714" s="37">
        <v>19433.084007285037</v>
      </c>
      <c r="K1714" s="37">
        <v>3411.5597160631751</v>
      </c>
      <c r="L1714" s="37">
        <v>56201.860973788105</v>
      </c>
    </row>
    <row r="1715" spans="1:12" x14ac:dyDescent="0.25">
      <c r="A1715" t="s">
        <v>10</v>
      </c>
      <c r="B1715" t="s">
        <v>12</v>
      </c>
      <c r="C1715" t="s">
        <v>26</v>
      </c>
      <c r="D1715" t="s">
        <v>1229</v>
      </c>
      <c r="E1715" t="s">
        <v>1230</v>
      </c>
      <c r="F1715" t="s">
        <v>45</v>
      </c>
      <c r="G1715">
        <v>44</v>
      </c>
      <c r="H1715" s="37">
        <v>5320.0992467654451</v>
      </c>
      <c r="I1715" s="37">
        <v>405.37072996335189</v>
      </c>
      <c r="J1715" s="37">
        <v>236.15889150250953</v>
      </c>
      <c r="K1715" s="37">
        <v>63.391748597780492</v>
      </c>
      <c r="L1715" s="37">
        <v>704.92137006364192</v>
      </c>
    </row>
    <row r="1716" spans="1:12" x14ac:dyDescent="0.25">
      <c r="A1716" t="s">
        <v>10</v>
      </c>
      <c r="B1716" t="s">
        <v>14</v>
      </c>
      <c r="C1716" t="s">
        <v>24</v>
      </c>
      <c r="D1716" t="s">
        <v>1306</v>
      </c>
      <c r="E1716" t="s">
        <v>1307</v>
      </c>
      <c r="F1716" t="s">
        <v>45</v>
      </c>
      <c r="G1716">
        <v>23</v>
      </c>
      <c r="H1716" s="37">
        <v>58304.748366494576</v>
      </c>
      <c r="I1716" s="37">
        <v>4618.7251991085113</v>
      </c>
      <c r="J1716" s="37">
        <v>1241.7071001862569</v>
      </c>
      <c r="K1716" s="37">
        <v>563.16708819030157</v>
      </c>
      <c r="L1716" s="37">
        <v>6423.5993874850719</v>
      </c>
    </row>
    <row r="1717" spans="1:12" x14ac:dyDescent="0.25">
      <c r="A1717" t="s">
        <v>10</v>
      </c>
      <c r="B1717" t="s">
        <v>14</v>
      </c>
      <c r="C1717" t="s">
        <v>24</v>
      </c>
      <c r="D1717" t="s">
        <v>1306</v>
      </c>
      <c r="E1717" t="s">
        <v>1307</v>
      </c>
      <c r="F1717" t="s">
        <v>45</v>
      </c>
      <c r="G1717">
        <v>220</v>
      </c>
      <c r="H1717" s="37">
        <v>58447.510334999301</v>
      </c>
      <c r="I1717" s="37">
        <v>4618.3073960045067</v>
      </c>
      <c r="J1717" s="37">
        <v>1241.594777184052</v>
      </c>
      <c r="K1717" s="37">
        <v>569.14709518083203</v>
      </c>
      <c r="L1717" s="37">
        <v>6429.0492683693919</v>
      </c>
    </row>
    <row r="1718" spans="1:12" x14ac:dyDescent="0.25">
      <c r="A1718" t="s">
        <v>10</v>
      </c>
      <c r="B1718" t="s">
        <v>14</v>
      </c>
      <c r="C1718" t="s">
        <v>24</v>
      </c>
      <c r="D1718" t="s">
        <v>1310</v>
      </c>
      <c r="E1718" t="s">
        <v>1311</v>
      </c>
      <c r="F1718" t="s">
        <v>45</v>
      </c>
      <c r="G1718">
        <v>12</v>
      </c>
      <c r="H1718" s="37">
        <v>5028093.4765433492</v>
      </c>
      <c r="I1718" s="37">
        <v>377073.62067343551</v>
      </c>
      <c r="J1718" s="37">
        <v>101373.20838518759</v>
      </c>
      <c r="K1718" s="37">
        <v>77329.138516882624</v>
      </c>
      <c r="L1718" s="37">
        <v>555775.96757550526</v>
      </c>
    </row>
    <row r="1719" spans="1:12" x14ac:dyDescent="0.25">
      <c r="A1719" t="s">
        <v>10</v>
      </c>
      <c r="B1719" t="s">
        <v>14</v>
      </c>
      <c r="C1719" t="s">
        <v>24</v>
      </c>
      <c r="D1719" t="s">
        <v>1310</v>
      </c>
      <c r="E1719" t="s">
        <v>1311</v>
      </c>
      <c r="F1719" t="s">
        <v>45</v>
      </c>
      <c r="G1719">
        <v>110</v>
      </c>
      <c r="H1719" s="37">
        <v>6473536.5162788741</v>
      </c>
      <c r="I1719" s="37">
        <v>523995.4229217656</v>
      </c>
      <c r="J1719" s="37">
        <v>140871.95255362784</v>
      </c>
      <c r="K1719" s="37">
        <v>123712.97854376837</v>
      </c>
      <c r="L1719" s="37">
        <v>788580.35401916562</v>
      </c>
    </row>
    <row r="1720" spans="1:12" x14ac:dyDescent="0.25">
      <c r="A1720" t="s">
        <v>10</v>
      </c>
      <c r="B1720" t="s">
        <v>14</v>
      </c>
      <c r="C1720" t="s">
        <v>24</v>
      </c>
      <c r="D1720" t="s">
        <v>1312</v>
      </c>
      <c r="E1720" t="s">
        <v>1313</v>
      </c>
      <c r="F1720" t="s">
        <v>45</v>
      </c>
      <c r="G1720">
        <v>12</v>
      </c>
      <c r="H1720" s="37">
        <v>3846773.4394829324</v>
      </c>
      <c r="I1720" s="37">
        <v>296105.97323323734</v>
      </c>
      <c r="J1720" s="37">
        <v>79605.707965098263</v>
      </c>
      <c r="K1720" s="37">
        <v>44322.804412758269</v>
      </c>
      <c r="L1720" s="37">
        <v>420034.48561109375</v>
      </c>
    </row>
    <row r="1721" spans="1:12" x14ac:dyDescent="0.25">
      <c r="A1721" t="s">
        <v>10</v>
      </c>
      <c r="B1721" t="s">
        <v>14</v>
      </c>
      <c r="C1721" t="s">
        <v>24</v>
      </c>
      <c r="D1721" t="s">
        <v>1312</v>
      </c>
      <c r="E1721" t="s">
        <v>1313</v>
      </c>
      <c r="F1721" t="s">
        <v>45</v>
      </c>
      <c r="G1721">
        <v>110</v>
      </c>
      <c r="H1721" s="37">
        <v>1153174.4693487289</v>
      </c>
      <c r="I1721" s="37">
        <v>113888.23087838369</v>
      </c>
      <c r="J1721" s="37">
        <v>30617.934346177506</v>
      </c>
      <c r="K1721" s="37">
        <v>16236.352439303608</v>
      </c>
      <c r="L1721" s="37">
        <v>160742.51766386462</v>
      </c>
    </row>
    <row r="1722" spans="1:12" x14ac:dyDescent="0.25">
      <c r="A1722" t="s">
        <v>10</v>
      </c>
      <c r="B1722" t="s">
        <v>14</v>
      </c>
      <c r="C1722" t="s">
        <v>24</v>
      </c>
      <c r="D1722" t="s">
        <v>1314</v>
      </c>
      <c r="E1722" t="s">
        <v>1315</v>
      </c>
      <c r="F1722" t="s">
        <v>45</v>
      </c>
      <c r="G1722">
        <v>12</v>
      </c>
      <c r="H1722" s="37">
        <v>6207218.2989210896</v>
      </c>
      <c r="I1722" s="37">
        <v>474799.37272423971</v>
      </c>
      <c r="J1722" s="37">
        <v>127645.99036752913</v>
      </c>
      <c r="K1722" s="37">
        <v>100175.44874369839</v>
      </c>
      <c r="L1722" s="37">
        <v>702620.81183546723</v>
      </c>
    </row>
    <row r="1723" spans="1:12" x14ac:dyDescent="0.25">
      <c r="A1723" t="s">
        <v>10</v>
      </c>
      <c r="B1723" t="s">
        <v>14</v>
      </c>
      <c r="C1723" t="s">
        <v>24</v>
      </c>
      <c r="D1723" t="s">
        <v>1314</v>
      </c>
      <c r="E1723" t="s">
        <v>1315</v>
      </c>
      <c r="F1723" t="s">
        <v>45</v>
      </c>
      <c r="G1723">
        <v>110</v>
      </c>
      <c r="H1723" s="37">
        <v>1704314.0025910083</v>
      </c>
      <c r="I1723" s="37">
        <v>144224.18691751102</v>
      </c>
      <c r="J1723" s="37">
        <v>38773.511996043744</v>
      </c>
      <c r="K1723" s="37">
        <v>29689.598967373437</v>
      </c>
      <c r="L1723" s="37">
        <v>212687.29788092832</v>
      </c>
    </row>
    <row r="1724" spans="1:12" x14ac:dyDescent="0.25">
      <c r="A1724" t="s">
        <v>10</v>
      </c>
      <c r="B1724" t="s">
        <v>14</v>
      </c>
      <c r="C1724" t="s">
        <v>24</v>
      </c>
      <c r="D1724" t="s">
        <v>1316</v>
      </c>
      <c r="E1724" t="s">
        <v>1317</v>
      </c>
      <c r="F1724" t="s">
        <v>45</v>
      </c>
      <c r="G1724">
        <v>12</v>
      </c>
      <c r="H1724" s="37">
        <v>4361331.8806625362</v>
      </c>
      <c r="I1724" s="37">
        <v>338033.01898827188</v>
      </c>
      <c r="J1724" s="37">
        <v>90877.456804780144</v>
      </c>
      <c r="K1724" s="37">
        <v>50171.595562814204</v>
      </c>
      <c r="L1724" s="37">
        <v>479082.07135586714</v>
      </c>
    </row>
    <row r="1725" spans="1:12" x14ac:dyDescent="0.25">
      <c r="A1725" t="s">
        <v>10</v>
      </c>
      <c r="B1725" t="s">
        <v>14</v>
      </c>
      <c r="C1725" t="s">
        <v>24</v>
      </c>
      <c r="D1725" t="s">
        <v>1316</v>
      </c>
      <c r="E1725" t="s">
        <v>1317</v>
      </c>
      <c r="F1725" t="s">
        <v>45</v>
      </c>
      <c r="G1725">
        <v>110</v>
      </c>
      <c r="H1725" s="37">
        <v>2955938.1957938671</v>
      </c>
      <c r="I1725" s="37">
        <v>230480.6932610785</v>
      </c>
      <c r="J1725" s="37">
        <v>61962.879569750483</v>
      </c>
      <c r="K1725" s="37">
        <v>44481.738449763528</v>
      </c>
      <c r="L1725" s="37">
        <v>336925.31128059432</v>
      </c>
    </row>
    <row r="1726" spans="1:12" x14ac:dyDescent="0.25">
      <c r="A1726" t="s">
        <v>10</v>
      </c>
      <c r="B1726" t="s">
        <v>14</v>
      </c>
      <c r="C1726" t="s">
        <v>24</v>
      </c>
      <c r="D1726" t="s">
        <v>1318</v>
      </c>
      <c r="E1726" t="s">
        <v>1319</v>
      </c>
      <c r="F1726" t="s">
        <v>45</v>
      </c>
      <c r="G1726">
        <v>23</v>
      </c>
      <c r="H1726" s="37">
        <v>3460034.8109095073</v>
      </c>
      <c r="I1726" s="37">
        <v>270216.62400950585</v>
      </c>
      <c r="J1726" s="37">
        <v>72645.564773094971</v>
      </c>
      <c r="K1726" s="37">
        <v>39621.460196674096</v>
      </c>
      <c r="L1726" s="37">
        <v>382483.64897927479</v>
      </c>
    </row>
    <row r="1727" spans="1:12" x14ac:dyDescent="0.25">
      <c r="A1727" t="s">
        <v>10</v>
      </c>
      <c r="B1727" t="s">
        <v>14</v>
      </c>
      <c r="C1727" t="s">
        <v>24</v>
      </c>
      <c r="D1727" t="s">
        <v>1318</v>
      </c>
      <c r="E1727" t="s">
        <v>1319</v>
      </c>
      <c r="F1727" t="s">
        <v>45</v>
      </c>
      <c r="G1727">
        <v>110</v>
      </c>
      <c r="H1727" s="37">
        <v>1934431.9051549057</v>
      </c>
      <c r="I1727" s="37">
        <v>204998.28477774502</v>
      </c>
      <c r="J1727" s="37">
        <v>55112.139120912798</v>
      </c>
      <c r="K1727" s="37">
        <v>25381.111822180617</v>
      </c>
      <c r="L1727" s="37">
        <v>285491.53572083992</v>
      </c>
    </row>
    <row r="1728" spans="1:12" x14ac:dyDescent="0.25">
      <c r="A1728" t="s">
        <v>10</v>
      </c>
      <c r="B1728" t="s">
        <v>14</v>
      </c>
      <c r="C1728" t="s">
        <v>24</v>
      </c>
      <c r="D1728" t="s">
        <v>1320</v>
      </c>
      <c r="E1728" t="s">
        <v>1321</v>
      </c>
      <c r="F1728" t="s">
        <v>45</v>
      </c>
      <c r="G1728">
        <v>12</v>
      </c>
      <c r="H1728" s="37">
        <v>2879145.0911390595</v>
      </c>
      <c r="I1728" s="37">
        <v>218540.24290856157</v>
      </c>
      <c r="J1728" s="37">
        <v>58752.785584292331</v>
      </c>
      <c r="K1728" s="37">
        <v>44519.385141623301</v>
      </c>
      <c r="L1728" s="37">
        <v>321812.41363447724</v>
      </c>
    </row>
    <row r="1729" spans="1:12" x14ac:dyDescent="0.25">
      <c r="A1729" t="s">
        <v>10</v>
      </c>
      <c r="B1729" t="s">
        <v>14</v>
      </c>
      <c r="C1729" t="s">
        <v>24</v>
      </c>
      <c r="D1729" t="s">
        <v>1320</v>
      </c>
      <c r="E1729" t="s">
        <v>1321</v>
      </c>
      <c r="F1729" t="s">
        <v>45</v>
      </c>
      <c r="G1729">
        <v>110</v>
      </c>
      <c r="H1729" s="37">
        <v>2594141.8602468297</v>
      </c>
      <c r="I1729" s="37">
        <v>233540.90574172986</v>
      </c>
      <c r="J1729" s="37">
        <v>62785.593067846479</v>
      </c>
      <c r="K1729" s="37">
        <v>40725.574989581401</v>
      </c>
      <c r="L1729" s="37">
        <v>337052.07379915792</v>
      </c>
    </row>
    <row r="1730" spans="1:12" x14ac:dyDescent="0.25">
      <c r="A1730" t="s">
        <v>10</v>
      </c>
      <c r="B1730" t="s">
        <v>14</v>
      </c>
      <c r="C1730" t="s">
        <v>24</v>
      </c>
      <c r="D1730" t="s">
        <v>1322</v>
      </c>
      <c r="E1730" t="s">
        <v>1323</v>
      </c>
      <c r="F1730" t="s">
        <v>45</v>
      </c>
      <c r="G1730">
        <v>12</v>
      </c>
      <c r="H1730" s="37">
        <v>7385874.1947690826</v>
      </c>
      <c r="I1730" s="37">
        <v>549035.0016249828</v>
      </c>
      <c r="J1730" s="37">
        <v>147603.64177979267</v>
      </c>
      <c r="K1730" s="37">
        <v>104982.44662144991</v>
      </c>
      <c r="L1730" s="37">
        <v>801621.09002622578</v>
      </c>
    </row>
    <row r="1731" spans="1:12" x14ac:dyDescent="0.25">
      <c r="A1731" t="s">
        <v>10</v>
      </c>
      <c r="B1731" t="s">
        <v>14</v>
      </c>
      <c r="C1731" t="s">
        <v>24</v>
      </c>
      <c r="D1731" t="s">
        <v>1322</v>
      </c>
      <c r="E1731" t="s">
        <v>1323</v>
      </c>
      <c r="F1731" t="s">
        <v>45</v>
      </c>
      <c r="G1731">
        <v>110</v>
      </c>
      <c r="H1731" s="37">
        <v>4407383.2686402332</v>
      </c>
      <c r="I1731" s="37">
        <v>369197.84831579804</v>
      </c>
      <c r="J1731" s="37">
        <v>99255.87036780233</v>
      </c>
      <c r="K1731" s="37">
        <v>78075.812291800234</v>
      </c>
      <c r="L1731" s="37">
        <v>546529.53097540059</v>
      </c>
    </row>
    <row r="1732" spans="1:12" x14ac:dyDescent="0.25">
      <c r="A1732" t="s">
        <v>10</v>
      </c>
      <c r="B1732" t="s">
        <v>14</v>
      </c>
      <c r="C1732" t="s">
        <v>24</v>
      </c>
      <c r="D1732" t="s">
        <v>1324</v>
      </c>
      <c r="E1732" t="s">
        <v>1325</v>
      </c>
      <c r="F1732" t="s">
        <v>45</v>
      </c>
      <c r="G1732">
        <v>13.2</v>
      </c>
      <c r="H1732" s="37">
        <v>28023.865881758957</v>
      </c>
      <c r="I1732" s="37">
        <v>2152.0950673009079</v>
      </c>
      <c r="J1732" s="37">
        <v>578.57343967100451</v>
      </c>
      <c r="K1732" s="37">
        <v>318.58965899390262</v>
      </c>
      <c r="L1732" s="37">
        <v>3049.2581659658149</v>
      </c>
    </row>
    <row r="1733" spans="1:12" x14ac:dyDescent="0.25">
      <c r="A1733" t="s">
        <v>10</v>
      </c>
      <c r="B1733" t="s">
        <v>14</v>
      </c>
      <c r="C1733" t="s">
        <v>24</v>
      </c>
      <c r="D1733" t="s">
        <v>1324</v>
      </c>
      <c r="E1733" t="s">
        <v>1325</v>
      </c>
      <c r="F1733" t="s">
        <v>45</v>
      </c>
      <c r="G1733">
        <v>110</v>
      </c>
      <c r="H1733" s="37">
        <v>1665678.3987061137</v>
      </c>
      <c r="I1733" s="37">
        <v>147500.18468500997</v>
      </c>
      <c r="J1733" s="37">
        <v>39654.237631957934</v>
      </c>
      <c r="K1733" s="37">
        <v>16712.84363934776</v>
      </c>
      <c r="L1733" s="37">
        <v>203867.26595631576</v>
      </c>
    </row>
    <row r="1734" spans="1:12" x14ac:dyDescent="0.25">
      <c r="A1734" t="s">
        <v>10</v>
      </c>
      <c r="B1734" t="s">
        <v>14</v>
      </c>
      <c r="C1734" t="s">
        <v>24</v>
      </c>
      <c r="D1734" t="s">
        <v>1324</v>
      </c>
      <c r="E1734" t="s">
        <v>1325</v>
      </c>
      <c r="F1734" t="s">
        <v>45</v>
      </c>
      <c r="G1734">
        <v>220</v>
      </c>
      <c r="H1734" s="37">
        <v>6538344.53315093</v>
      </c>
      <c r="I1734" s="37">
        <v>502865.44422209449</v>
      </c>
      <c r="J1734" s="37">
        <v>135191.32782556766</v>
      </c>
      <c r="K1734" s="37">
        <v>84720.873818347929</v>
      </c>
      <c r="L1734" s="37">
        <v>722777.64586601267</v>
      </c>
    </row>
    <row r="1735" spans="1:12" x14ac:dyDescent="0.25">
      <c r="A1735" t="s">
        <v>10</v>
      </c>
      <c r="B1735" t="s">
        <v>14</v>
      </c>
      <c r="C1735" t="s">
        <v>24</v>
      </c>
      <c r="D1735" t="s">
        <v>1326</v>
      </c>
      <c r="E1735" t="s">
        <v>1327</v>
      </c>
      <c r="F1735" t="s">
        <v>45</v>
      </c>
      <c r="G1735">
        <v>12</v>
      </c>
      <c r="H1735" s="37">
        <v>2475628.1044184845</v>
      </c>
      <c r="I1735" s="37">
        <v>201513.95546731396</v>
      </c>
      <c r="J1735" s="37">
        <v>54175.405226246803</v>
      </c>
      <c r="K1735" s="37">
        <v>31821.157857931008</v>
      </c>
      <c r="L1735" s="37">
        <v>287510.51855149196</v>
      </c>
    </row>
    <row r="1736" spans="1:12" x14ac:dyDescent="0.25">
      <c r="A1736" t="s">
        <v>10</v>
      </c>
      <c r="B1736" t="s">
        <v>14</v>
      </c>
      <c r="C1736" t="s">
        <v>24</v>
      </c>
      <c r="D1736" t="s">
        <v>1326</v>
      </c>
      <c r="E1736" t="s">
        <v>1327</v>
      </c>
      <c r="F1736" t="s">
        <v>45</v>
      </c>
      <c r="G1736">
        <v>110</v>
      </c>
      <c r="H1736" s="37">
        <v>1237454.1838709663</v>
      </c>
      <c r="I1736" s="37">
        <v>107607.53005106155</v>
      </c>
      <c r="J1736" s="37">
        <v>28929.418473240094</v>
      </c>
      <c r="K1736" s="37">
        <v>17648.832369411888</v>
      </c>
      <c r="L1736" s="37">
        <v>154185.78089371332</v>
      </c>
    </row>
    <row r="1737" spans="1:12" x14ac:dyDescent="0.25">
      <c r="A1737" t="s">
        <v>10</v>
      </c>
      <c r="B1737" t="s">
        <v>14</v>
      </c>
      <c r="C1737" t="s">
        <v>24</v>
      </c>
      <c r="D1737" t="s">
        <v>1328</v>
      </c>
      <c r="E1737" t="s">
        <v>1329</v>
      </c>
      <c r="F1737" t="s">
        <v>45</v>
      </c>
      <c r="G1737">
        <v>110</v>
      </c>
      <c r="H1737" s="37">
        <v>4690428.3378112325</v>
      </c>
      <c r="I1737" s="37">
        <v>386307.20059315191</v>
      </c>
      <c r="J1737" s="37">
        <v>103855.58203856346</v>
      </c>
      <c r="K1737" s="37">
        <v>64105.095361131556</v>
      </c>
      <c r="L1737" s="37">
        <v>554267.87799284654</v>
      </c>
    </row>
    <row r="1738" spans="1:12" x14ac:dyDescent="0.25">
      <c r="A1738" t="s">
        <v>10</v>
      </c>
      <c r="B1738" t="s">
        <v>14</v>
      </c>
      <c r="C1738" t="s">
        <v>24</v>
      </c>
      <c r="D1738" t="s">
        <v>1330</v>
      </c>
      <c r="E1738" t="s">
        <v>1331</v>
      </c>
      <c r="F1738" t="s">
        <v>45</v>
      </c>
      <c r="G1738">
        <v>12</v>
      </c>
      <c r="H1738" s="37">
        <v>1635123.1919173379</v>
      </c>
      <c r="I1738" s="37">
        <v>131923.73091794344</v>
      </c>
      <c r="J1738" s="37">
        <v>35466.633389552917</v>
      </c>
      <c r="K1738" s="37">
        <v>21446.096241670497</v>
      </c>
      <c r="L1738" s="37">
        <v>188836.46054916698</v>
      </c>
    </row>
    <row r="1739" spans="1:12" x14ac:dyDescent="0.25">
      <c r="A1739" t="s">
        <v>10</v>
      </c>
      <c r="B1739" t="s">
        <v>14</v>
      </c>
      <c r="C1739" t="s">
        <v>24</v>
      </c>
      <c r="D1739" t="s">
        <v>1330</v>
      </c>
      <c r="E1739" t="s">
        <v>1331</v>
      </c>
      <c r="F1739" t="s">
        <v>45</v>
      </c>
      <c r="G1739">
        <v>23</v>
      </c>
      <c r="H1739" s="37">
        <v>3277173.0891648554</v>
      </c>
      <c r="I1739" s="37">
        <v>242253.96804837958</v>
      </c>
      <c r="J1739" s="37">
        <v>65128.029749859998</v>
      </c>
      <c r="K1739" s="37">
        <v>49344.269860507331</v>
      </c>
      <c r="L1739" s="37">
        <v>356726.26765874721</v>
      </c>
    </row>
    <row r="1740" spans="1:12" x14ac:dyDescent="0.25">
      <c r="A1740" t="s">
        <v>10</v>
      </c>
      <c r="B1740" t="s">
        <v>14</v>
      </c>
      <c r="C1740" t="s">
        <v>24</v>
      </c>
      <c r="D1740" t="s">
        <v>1330</v>
      </c>
      <c r="E1740" t="s">
        <v>1331</v>
      </c>
      <c r="F1740" t="s">
        <v>45</v>
      </c>
      <c r="G1740">
        <v>110</v>
      </c>
      <c r="H1740" s="37">
        <v>3724897.0030916845</v>
      </c>
      <c r="I1740" s="37">
        <v>339607.16375010338</v>
      </c>
      <c r="J1740" s="37">
        <v>91300.652955931248</v>
      </c>
      <c r="K1740" s="37">
        <v>54689.591052441865</v>
      </c>
      <c r="L1740" s="37">
        <v>485597.40775847813</v>
      </c>
    </row>
    <row r="1741" spans="1:12" x14ac:dyDescent="0.25">
      <c r="A1741" t="s">
        <v>10</v>
      </c>
      <c r="B1741" t="s">
        <v>14</v>
      </c>
      <c r="C1741" t="s">
        <v>24</v>
      </c>
      <c r="D1741" t="s">
        <v>1332</v>
      </c>
      <c r="E1741" t="s">
        <v>1333</v>
      </c>
      <c r="F1741" t="s">
        <v>45</v>
      </c>
      <c r="G1741">
        <v>23</v>
      </c>
      <c r="H1741" s="37">
        <v>3056648.4562946851</v>
      </c>
      <c r="I1741" s="37">
        <v>230486.38986222824</v>
      </c>
      <c r="J1741" s="37">
        <v>61964.41105512558</v>
      </c>
      <c r="K1741" s="37">
        <v>40077.961240141594</v>
      </c>
      <c r="L1741" s="37">
        <v>332528.76215749583</v>
      </c>
    </row>
    <row r="1742" spans="1:12" x14ac:dyDescent="0.25">
      <c r="A1742" t="s">
        <v>10</v>
      </c>
      <c r="B1742" t="s">
        <v>14</v>
      </c>
      <c r="C1742" t="s">
        <v>24</v>
      </c>
      <c r="D1742" t="s">
        <v>1332</v>
      </c>
      <c r="E1742" t="s">
        <v>1333</v>
      </c>
      <c r="F1742" t="s">
        <v>45</v>
      </c>
      <c r="G1742">
        <v>220</v>
      </c>
      <c r="H1742" s="37">
        <v>1718978.3983720965</v>
      </c>
      <c r="I1742" s="37">
        <v>154690.64126933482</v>
      </c>
      <c r="J1742" s="37">
        <v>41587.33401882687</v>
      </c>
      <c r="K1742" s="37">
        <v>23186.633112064843</v>
      </c>
      <c r="L1742" s="37">
        <v>219464.60840022605</v>
      </c>
    </row>
    <row r="1743" spans="1:12" x14ac:dyDescent="0.25">
      <c r="A1743" t="s">
        <v>10</v>
      </c>
      <c r="B1743" t="s">
        <v>14</v>
      </c>
      <c r="C1743" t="s">
        <v>24</v>
      </c>
      <c r="D1743" t="s">
        <v>1334</v>
      </c>
      <c r="E1743" t="s">
        <v>1335</v>
      </c>
      <c r="F1743" t="s">
        <v>45</v>
      </c>
      <c r="G1743">
        <v>12</v>
      </c>
      <c r="H1743" s="37">
        <v>4016129.5191358579</v>
      </c>
      <c r="I1743" s="37">
        <v>326735.6625754034</v>
      </c>
      <c r="J1743" s="37">
        <v>87840.253449641867</v>
      </c>
      <c r="K1743" s="37">
        <v>41244.984598116382</v>
      </c>
      <c r="L1743" s="37">
        <v>455820.90062316187</v>
      </c>
    </row>
    <row r="1744" spans="1:12" x14ac:dyDescent="0.25">
      <c r="A1744" t="s">
        <v>10</v>
      </c>
      <c r="B1744" t="s">
        <v>14</v>
      </c>
      <c r="C1744" t="s">
        <v>24</v>
      </c>
      <c r="D1744" t="s">
        <v>1334</v>
      </c>
      <c r="E1744" t="s">
        <v>1335</v>
      </c>
      <c r="F1744" t="s">
        <v>45</v>
      </c>
      <c r="G1744">
        <v>110</v>
      </c>
      <c r="H1744" s="37">
        <v>2569962.8405254162</v>
      </c>
      <c r="I1744" s="37">
        <v>234723.78694239657</v>
      </c>
      <c r="J1744" s="37">
        <v>63103.601159306316</v>
      </c>
      <c r="K1744" s="37">
        <v>36092.783841099626</v>
      </c>
      <c r="L1744" s="37">
        <v>333920.17194280331</v>
      </c>
    </row>
    <row r="1745" spans="1:12" x14ac:dyDescent="0.25">
      <c r="A1745" t="s">
        <v>10</v>
      </c>
      <c r="B1745" t="s">
        <v>14</v>
      </c>
      <c r="C1745" t="s">
        <v>24</v>
      </c>
      <c r="D1745" t="s">
        <v>1339</v>
      </c>
      <c r="E1745" t="s">
        <v>1340</v>
      </c>
      <c r="F1745" t="s">
        <v>45</v>
      </c>
      <c r="G1745">
        <v>12</v>
      </c>
      <c r="H1745" s="37">
        <v>959044.77026077698</v>
      </c>
      <c r="I1745" s="37">
        <v>77135.949598758554</v>
      </c>
      <c r="J1745" s="37">
        <v>20737.379291340942</v>
      </c>
      <c r="K1745" s="37">
        <v>11838.255783402066</v>
      </c>
      <c r="L1745" s="37">
        <v>109711.58467350148</v>
      </c>
    </row>
    <row r="1746" spans="1:12" x14ac:dyDescent="0.25">
      <c r="A1746" t="s">
        <v>10</v>
      </c>
      <c r="B1746" t="s">
        <v>14</v>
      </c>
      <c r="C1746" t="s">
        <v>24</v>
      </c>
      <c r="D1746" t="s">
        <v>1339</v>
      </c>
      <c r="E1746" t="s">
        <v>1340</v>
      </c>
      <c r="F1746" t="s">
        <v>45</v>
      </c>
      <c r="G1746">
        <v>44</v>
      </c>
      <c r="H1746" s="37">
        <v>566704.57949159294</v>
      </c>
      <c r="I1746" s="37">
        <v>63489.826247601712</v>
      </c>
      <c r="J1746" s="37">
        <v>17068.728846750921</v>
      </c>
      <c r="K1746" s="37">
        <v>7616.8408152853917</v>
      </c>
      <c r="L1746" s="37">
        <v>88175.395909638071</v>
      </c>
    </row>
    <row r="1747" spans="1:12" x14ac:dyDescent="0.25">
      <c r="A1747" t="s">
        <v>10</v>
      </c>
      <c r="B1747" t="s">
        <v>14</v>
      </c>
      <c r="C1747" t="s">
        <v>24</v>
      </c>
      <c r="D1747" t="s">
        <v>1341</v>
      </c>
      <c r="E1747" t="s">
        <v>1342</v>
      </c>
      <c r="F1747" t="s">
        <v>45</v>
      </c>
      <c r="G1747">
        <v>110</v>
      </c>
      <c r="H1747" s="37">
        <v>19803069.490447398</v>
      </c>
      <c r="I1747" s="37">
        <v>1468122.5554929995</v>
      </c>
      <c r="J1747" s="37">
        <v>394692.93419991864</v>
      </c>
      <c r="K1747" s="37">
        <v>279429.59710342425</v>
      </c>
      <c r="L1747" s="37">
        <v>2142245.0867963703</v>
      </c>
    </row>
    <row r="1748" spans="1:12" x14ac:dyDescent="0.25">
      <c r="A1748" t="s">
        <v>10</v>
      </c>
      <c r="B1748" t="s">
        <v>14</v>
      </c>
      <c r="C1748" t="s">
        <v>24</v>
      </c>
      <c r="D1748" t="s">
        <v>1341</v>
      </c>
      <c r="E1748" t="s">
        <v>1342</v>
      </c>
      <c r="F1748" t="s">
        <v>45</v>
      </c>
      <c r="G1748">
        <v>220</v>
      </c>
      <c r="H1748" s="37">
        <v>5013268.1217782507</v>
      </c>
      <c r="I1748" s="37">
        <v>438330.33550011745</v>
      </c>
      <c r="J1748" s="37">
        <v>117841.58319758315</v>
      </c>
      <c r="K1748" s="37">
        <v>59669.624421565379</v>
      </c>
      <c r="L1748" s="37">
        <v>615841.54311926675</v>
      </c>
    </row>
    <row r="1749" spans="1:12" x14ac:dyDescent="0.25">
      <c r="A1749" t="s">
        <v>10</v>
      </c>
      <c r="B1749" t="s">
        <v>14</v>
      </c>
      <c r="C1749" t="s">
        <v>24</v>
      </c>
      <c r="D1749" t="s">
        <v>1343</v>
      </c>
      <c r="E1749" t="s">
        <v>1344</v>
      </c>
      <c r="F1749" t="s">
        <v>45</v>
      </c>
      <c r="G1749">
        <v>110</v>
      </c>
      <c r="H1749" s="37">
        <v>3840862.2593551418</v>
      </c>
      <c r="I1749" s="37">
        <v>355034.26141410018</v>
      </c>
      <c r="J1749" s="37">
        <v>95448.10401198217</v>
      </c>
      <c r="K1749" s="37">
        <v>52625.375452546876</v>
      </c>
      <c r="L1749" s="37">
        <v>503107.74087862897</v>
      </c>
    </row>
    <row r="1750" spans="1:12" x14ac:dyDescent="0.25">
      <c r="A1750" t="s">
        <v>10</v>
      </c>
      <c r="B1750" t="s">
        <v>14</v>
      </c>
      <c r="C1750" t="s">
        <v>24</v>
      </c>
      <c r="D1750" t="s">
        <v>1346</v>
      </c>
      <c r="E1750" t="s">
        <v>1347</v>
      </c>
      <c r="F1750" t="s">
        <v>45</v>
      </c>
      <c r="G1750">
        <v>12</v>
      </c>
      <c r="H1750" s="37">
        <v>4046737.4264585585</v>
      </c>
      <c r="I1750" s="37">
        <v>334529.35218435863</v>
      </c>
      <c r="J1750" s="37">
        <v>89935.524180612207</v>
      </c>
      <c r="K1750" s="37">
        <v>49203.086086145348</v>
      </c>
      <c r="L1750" s="37">
        <v>473667.96245111577</v>
      </c>
    </row>
    <row r="1751" spans="1:12" x14ac:dyDescent="0.25">
      <c r="A1751" t="s">
        <v>10</v>
      </c>
      <c r="B1751" t="s">
        <v>14</v>
      </c>
      <c r="C1751" t="s">
        <v>24</v>
      </c>
      <c r="D1751" t="s">
        <v>1346</v>
      </c>
      <c r="E1751" t="s">
        <v>1347</v>
      </c>
      <c r="F1751" t="s">
        <v>45</v>
      </c>
      <c r="G1751">
        <v>110</v>
      </c>
      <c r="H1751" s="37">
        <v>1206292.0547108341</v>
      </c>
      <c r="I1751" s="37">
        <v>110428.24106339412</v>
      </c>
      <c r="J1751" s="37">
        <v>29687.743928987715</v>
      </c>
      <c r="K1751" s="37">
        <v>16436.308059399391</v>
      </c>
      <c r="L1751" s="37">
        <v>156552.29305178122</v>
      </c>
    </row>
    <row r="1752" spans="1:12" x14ac:dyDescent="0.25">
      <c r="A1752" t="s">
        <v>10</v>
      </c>
      <c r="B1752" t="s">
        <v>14</v>
      </c>
      <c r="C1752" t="s">
        <v>24</v>
      </c>
      <c r="D1752" t="s">
        <v>1348</v>
      </c>
      <c r="E1752" t="s">
        <v>1349</v>
      </c>
      <c r="F1752" t="s">
        <v>45</v>
      </c>
      <c r="G1752">
        <v>12</v>
      </c>
      <c r="H1752" s="37">
        <v>1316420.2930671691</v>
      </c>
      <c r="I1752" s="37">
        <v>113515.33913211421</v>
      </c>
      <c r="J1752" s="37">
        <v>30517.685401071947</v>
      </c>
      <c r="K1752" s="37">
        <v>14442.11167741702</v>
      </c>
      <c r="L1752" s="37">
        <v>158475.13621060303</v>
      </c>
    </row>
    <row r="1753" spans="1:12" x14ac:dyDescent="0.25">
      <c r="A1753" t="s">
        <v>10</v>
      </c>
      <c r="B1753" t="s">
        <v>14</v>
      </c>
      <c r="C1753" t="s">
        <v>24</v>
      </c>
      <c r="D1753" t="s">
        <v>1348</v>
      </c>
      <c r="E1753" t="s">
        <v>1349</v>
      </c>
      <c r="F1753" t="s">
        <v>45</v>
      </c>
      <c r="G1753">
        <v>23</v>
      </c>
      <c r="H1753" s="37">
        <v>2822915.1635441738</v>
      </c>
      <c r="I1753" s="37">
        <v>208347.37006449743</v>
      </c>
      <c r="J1753" s="37">
        <v>56012.513748199264</v>
      </c>
      <c r="K1753" s="37">
        <v>40220.723171547914</v>
      </c>
      <c r="L1753" s="37">
        <v>304580.60698424524</v>
      </c>
    </row>
    <row r="1754" spans="1:12" x14ac:dyDescent="0.25">
      <c r="A1754" t="s">
        <v>10</v>
      </c>
      <c r="B1754" t="s">
        <v>14</v>
      </c>
      <c r="C1754" t="s">
        <v>24</v>
      </c>
      <c r="D1754" t="s">
        <v>1348</v>
      </c>
      <c r="E1754" t="s">
        <v>1349</v>
      </c>
      <c r="F1754" t="s">
        <v>45</v>
      </c>
      <c r="G1754">
        <v>110</v>
      </c>
      <c r="H1754" s="37">
        <v>2003617.722971061</v>
      </c>
      <c r="I1754" s="37">
        <v>209661.15092424862</v>
      </c>
      <c r="J1754" s="37">
        <v>56365.713159577324</v>
      </c>
      <c r="K1754" s="37">
        <v>28902.054164244029</v>
      </c>
      <c r="L1754" s="37">
        <v>294928.91824807046</v>
      </c>
    </row>
    <row r="1755" spans="1:12" x14ac:dyDescent="0.25">
      <c r="A1755" t="s">
        <v>10</v>
      </c>
      <c r="B1755" t="s">
        <v>14</v>
      </c>
      <c r="C1755" t="s">
        <v>24</v>
      </c>
      <c r="D1755" t="s">
        <v>1350</v>
      </c>
      <c r="E1755" t="s">
        <v>1351</v>
      </c>
      <c r="F1755" t="s">
        <v>45</v>
      </c>
      <c r="G1755">
        <v>12</v>
      </c>
      <c r="H1755" s="37">
        <v>2720355.8893564469</v>
      </c>
      <c r="I1755" s="37">
        <v>213880.12578686373</v>
      </c>
      <c r="J1755" s="37">
        <v>57499.950598823212</v>
      </c>
      <c r="K1755" s="37">
        <v>36451.060410844089</v>
      </c>
      <c r="L1755" s="37">
        <v>307831.13679653185</v>
      </c>
    </row>
    <row r="1756" spans="1:12" x14ac:dyDescent="0.25">
      <c r="A1756" t="s">
        <v>10</v>
      </c>
      <c r="B1756" t="s">
        <v>14</v>
      </c>
      <c r="C1756" t="s">
        <v>24</v>
      </c>
      <c r="D1756" t="s">
        <v>1350</v>
      </c>
      <c r="E1756" t="s">
        <v>1351</v>
      </c>
      <c r="F1756" t="s">
        <v>45</v>
      </c>
      <c r="G1756">
        <v>110</v>
      </c>
      <c r="H1756" s="37">
        <v>1434639.358531524</v>
      </c>
      <c r="I1756" s="37">
        <v>136971.54684760224</v>
      </c>
      <c r="J1756" s="37">
        <v>36823.698079502465</v>
      </c>
      <c r="K1756" s="37">
        <v>21056.152589397625</v>
      </c>
      <c r="L1756" s="37">
        <v>194851.39751650213</v>
      </c>
    </row>
    <row r="1757" spans="1:12" x14ac:dyDescent="0.25">
      <c r="A1757" t="s">
        <v>10</v>
      </c>
      <c r="B1757" t="s">
        <v>14</v>
      </c>
      <c r="C1757" t="s">
        <v>24</v>
      </c>
      <c r="D1757" t="s">
        <v>1352</v>
      </c>
      <c r="E1757" t="s">
        <v>1353</v>
      </c>
      <c r="F1757" t="s">
        <v>45</v>
      </c>
      <c r="G1757">
        <v>12</v>
      </c>
      <c r="H1757" s="37">
        <v>4294495.0294396346</v>
      </c>
      <c r="I1757" s="37">
        <v>335164.4926223639</v>
      </c>
      <c r="J1757" s="37">
        <v>90106.276576021744</v>
      </c>
      <c r="K1757" s="37">
        <v>45288.778189576893</v>
      </c>
      <c r="L1757" s="37">
        <v>470559.5473879631</v>
      </c>
    </row>
    <row r="1758" spans="1:12" x14ac:dyDescent="0.25">
      <c r="A1758" t="s">
        <v>10</v>
      </c>
      <c r="B1758" t="s">
        <v>14</v>
      </c>
      <c r="C1758" t="s">
        <v>24</v>
      </c>
      <c r="D1758" t="s">
        <v>1352</v>
      </c>
      <c r="E1758" t="s">
        <v>1353</v>
      </c>
      <c r="F1758" t="s">
        <v>45</v>
      </c>
      <c r="G1758">
        <v>110</v>
      </c>
      <c r="H1758" s="37">
        <v>2318246.9236250464</v>
      </c>
      <c r="I1758" s="37">
        <v>229905.70009094692</v>
      </c>
      <c r="J1758" s="37">
        <v>61808.297283268526</v>
      </c>
      <c r="K1758" s="37">
        <v>28857.652731558428</v>
      </c>
      <c r="L1758" s="37">
        <v>320571.65010577644</v>
      </c>
    </row>
    <row r="1759" spans="1:12" x14ac:dyDescent="0.25">
      <c r="A1759" t="s">
        <v>10</v>
      </c>
      <c r="B1759" t="s">
        <v>14</v>
      </c>
      <c r="C1759" t="s">
        <v>24</v>
      </c>
      <c r="D1759" t="s">
        <v>1354</v>
      </c>
      <c r="E1759" t="s">
        <v>1355</v>
      </c>
      <c r="F1759" t="s">
        <v>45</v>
      </c>
      <c r="G1759">
        <v>23</v>
      </c>
      <c r="H1759" s="37">
        <v>4513566.0537758619</v>
      </c>
      <c r="I1759" s="37">
        <v>340713.84948354895</v>
      </c>
      <c r="J1759" s="37">
        <v>91598.176509218072</v>
      </c>
      <c r="K1759" s="37">
        <v>61942.703252891442</v>
      </c>
      <c r="L1759" s="37">
        <v>494254.72924565856</v>
      </c>
    </row>
    <row r="1760" spans="1:12" x14ac:dyDescent="0.25">
      <c r="A1760" t="s">
        <v>10</v>
      </c>
      <c r="B1760" t="s">
        <v>14</v>
      </c>
      <c r="C1760" t="s">
        <v>24</v>
      </c>
      <c r="D1760" t="s">
        <v>1354</v>
      </c>
      <c r="E1760" t="s">
        <v>1355</v>
      </c>
      <c r="F1760" t="s">
        <v>45</v>
      </c>
      <c r="G1760">
        <v>110</v>
      </c>
      <c r="H1760" s="37">
        <v>1395000.5976695446</v>
      </c>
      <c r="I1760" s="37">
        <v>131485.91947554194</v>
      </c>
      <c r="J1760" s="37">
        <v>35348.931306589169</v>
      </c>
      <c r="K1760" s="37">
        <v>17192.49793136755</v>
      </c>
      <c r="L1760" s="37">
        <v>184027.34871349885</v>
      </c>
    </row>
    <row r="1761" spans="1:12" x14ac:dyDescent="0.25">
      <c r="A1761" t="s">
        <v>10</v>
      </c>
      <c r="B1761" t="s">
        <v>14</v>
      </c>
      <c r="C1761" t="s">
        <v>24</v>
      </c>
      <c r="D1761" t="s">
        <v>1356</v>
      </c>
      <c r="E1761" t="s">
        <v>1357</v>
      </c>
      <c r="F1761" t="s">
        <v>45</v>
      </c>
      <c r="G1761">
        <v>12</v>
      </c>
      <c r="H1761" s="37">
        <v>830024.97575738677</v>
      </c>
      <c r="I1761" s="37">
        <v>65374.683143014889</v>
      </c>
      <c r="J1761" s="37">
        <v>17575.457454532396</v>
      </c>
      <c r="K1761" s="37">
        <v>8880.9685458341955</v>
      </c>
      <c r="L1761" s="37">
        <v>91831.10914338156</v>
      </c>
    </row>
    <row r="1762" spans="1:12" x14ac:dyDescent="0.25">
      <c r="A1762" t="s">
        <v>10</v>
      </c>
      <c r="B1762" t="s">
        <v>14</v>
      </c>
      <c r="C1762" t="s">
        <v>24</v>
      </c>
      <c r="D1762" t="s">
        <v>1356</v>
      </c>
      <c r="E1762" t="s">
        <v>1357</v>
      </c>
      <c r="F1762" t="s">
        <v>45</v>
      </c>
      <c r="G1762">
        <v>110</v>
      </c>
      <c r="H1762" s="37">
        <v>559564.90587165207</v>
      </c>
      <c r="I1762" s="37">
        <v>50549.617973692053</v>
      </c>
      <c r="J1762" s="37">
        <v>13589.857989765551</v>
      </c>
      <c r="K1762" s="37">
        <v>8155.5521524651813</v>
      </c>
      <c r="L1762" s="37">
        <v>72295.028115922818</v>
      </c>
    </row>
    <row r="1763" spans="1:12" x14ac:dyDescent="0.25">
      <c r="A1763" t="s">
        <v>10</v>
      </c>
      <c r="B1763" t="s">
        <v>14</v>
      </c>
      <c r="C1763" t="s">
        <v>24</v>
      </c>
      <c r="D1763" t="s">
        <v>1358</v>
      </c>
      <c r="E1763" t="s">
        <v>1359</v>
      </c>
      <c r="F1763" t="s">
        <v>45</v>
      </c>
      <c r="G1763">
        <v>12</v>
      </c>
      <c r="H1763" s="37">
        <v>2239117.7173179504</v>
      </c>
      <c r="I1763" s="37">
        <v>190240.64095626865</v>
      </c>
      <c r="J1763" s="37">
        <v>51144.665342934553</v>
      </c>
      <c r="K1763" s="37">
        <v>23460.218885621664</v>
      </c>
      <c r="L1763" s="37">
        <v>264845.525184825</v>
      </c>
    </row>
    <row r="1764" spans="1:12" x14ac:dyDescent="0.25">
      <c r="A1764" t="s">
        <v>10</v>
      </c>
      <c r="B1764" t="s">
        <v>14</v>
      </c>
      <c r="C1764" t="s">
        <v>24</v>
      </c>
      <c r="D1764" t="s">
        <v>1358</v>
      </c>
      <c r="E1764" t="s">
        <v>1359</v>
      </c>
      <c r="F1764" t="s">
        <v>45</v>
      </c>
      <c r="G1764">
        <v>23</v>
      </c>
      <c r="H1764" s="37">
        <v>8435341.5167941768</v>
      </c>
      <c r="I1764" s="37">
        <v>625120.9270290992</v>
      </c>
      <c r="J1764" s="37">
        <v>168058.73051656535</v>
      </c>
      <c r="K1764" s="37">
        <v>109111.06850048197</v>
      </c>
      <c r="L1764" s="37">
        <v>902290.72604614613</v>
      </c>
    </row>
    <row r="1765" spans="1:12" x14ac:dyDescent="0.25">
      <c r="A1765" t="s">
        <v>10</v>
      </c>
      <c r="B1765" t="s">
        <v>14</v>
      </c>
      <c r="C1765" t="s">
        <v>24</v>
      </c>
      <c r="D1765" t="s">
        <v>1358</v>
      </c>
      <c r="E1765" t="s">
        <v>1359</v>
      </c>
      <c r="F1765" t="s">
        <v>45</v>
      </c>
      <c r="G1765">
        <v>110</v>
      </c>
      <c r="H1765" s="37">
        <v>1896947.3637704705</v>
      </c>
      <c r="I1765" s="37">
        <v>200261.47992111015</v>
      </c>
      <c r="J1765" s="37">
        <v>53838.687255056175</v>
      </c>
      <c r="K1765" s="37">
        <v>24448.989725711286</v>
      </c>
      <c r="L1765" s="37">
        <v>278549.15690187714</v>
      </c>
    </row>
    <row r="1766" spans="1:12" x14ac:dyDescent="0.25">
      <c r="A1766" t="s">
        <v>10</v>
      </c>
      <c r="B1766" t="s">
        <v>14</v>
      </c>
      <c r="C1766" t="s">
        <v>24</v>
      </c>
      <c r="D1766" t="s">
        <v>1360</v>
      </c>
      <c r="E1766" t="s">
        <v>1361</v>
      </c>
      <c r="F1766" t="s">
        <v>45</v>
      </c>
      <c r="G1766">
        <v>110</v>
      </c>
      <c r="H1766" s="37">
        <v>7010388.026178645</v>
      </c>
      <c r="I1766" s="37">
        <v>542488.65118437354</v>
      </c>
      <c r="J1766" s="37">
        <v>145843.70814616114</v>
      </c>
      <c r="K1766" s="37">
        <v>95495.915749106542</v>
      </c>
      <c r="L1766" s="37">
        <v>783828.27507964114</v>
      </c>
    </row>
    <row r="1767" spans="1:12" x14ac:dyDescent="0.25">
      <c r="A1767" t="s">
        <v>10</v>
      </c>
      <c r="B1767" t="s">
        <v>14</v>
      </c>
      <c r="C1767" t="s">
        <v>24</v>
      </c>
      <c r="D1767" t="s">
        <v>1362</v>
      </c>
      <c r="E1767" t="s">
        <v>1363</v>
      </c>
      <c r="F1767" t="s">
        <v>45</v>
      </c>
      <c r="G1767">
        <v>12</v>
      </c>
      <c r="H1767" s="37">
        <v>503575.85628650978</v>
      </c>
      <c r="I1767" s="37">
        <v>42224.8404529568</v>
      </c>
      <c r="J1767" s="37">
        <v>11351.808547689383</v>
      </c>
      <c r="K1767" s="37">
        <v>5634.7414170890288</v>
      </c>
      <c r="L1767" s="37">
        <v>59211.390417735223</v>
      </c>
    </row>
    <row r="1768" spans="1:12" x14ac:dyDescent="0.25">
      <c r="A1768" t="s">
        <v>10</v>
      </c>
      <c r="B1768" t="s">
        <v>14</v>
      </c>
      <c r="C1768" t="s">
        <v>24</v>
      </c>
      <c r="D1768" t="s">
        <v>1362</v>
      </c>
      <c r="E1768" t="s">
        <v>1363</v>
      </c>
      <c r="F1768" t="s">
        <v>45</v>
      </c>
      <c r="G1768">
        <v>44</v>
      </c>
      <c r="H1768" s="37">
        <v>19770.086866534562</v>
      </c>
      <c r="I1768" s="37">
        <v>1528.6718257174932</v>
      </c>
      <c r="J1768" s="37">
        <v>410.9711182242396</v>
      </c>
      <c r="K1768" s="37">
        <v>187.87064653744369</v>
      </c>
      <c r="L1768" s="37">
        <v>2127.5135904791759</v>
      </c>
    </row>
    <row r="1769" spans="1:12" x14ac:dyDescent="0.25">
      <c r="A1769" t="s">
        <v>10</v>
      </c>
      <c r="B1769" t="s">
        <v>14</v>
      </c>
      <c r="C1769" t="s">
        <v>24</v>
      </c>
      <c r="D1769" t="s">
        <v>1362</v>
      </c>
      <c r="E1769" t="s">
        <v>1363</v>
      </c>
      <c r="F1769" t="s">
        <v>45</v>
      </c>
      <c r="G1769">
        <v>110</v>
      </c>
      <c r="H1769" s="37">
        <v>658661.44748678629</v>
      </c>
      <c r="I1769" s="37">
        <v>71806.671186809792</v>
      </c>
      <c r="J1769" s="37">
        <v>19304.64567812164</v>
      </c>
      <c r="K1769" s="37">
        <v>8755.3718638659102</v>
      </c>
      <c r="L1769" s="37">
        <v>99866.688728797322</v>
      </c>
    </row>
    <row r="1770" spans="1:12" x14ac:dyDescent="0.25">
      <c r="A1770" t="s">
        <v>10</v>
      </c>
      <c r="B1770" t="s">
        <v>14</v>
      </c>
      <c r="C1770" t="s">
        <v>24</v>
      </c>
      <c r="D1770" t="s">
        <v>1364</v>
      </c>
      <c r="E1770" t="s">
        <v>1365</v>
      </c>
      <c r="F1770" t="s">
        <v>45</v>
      </c>
      <c r="G1770">
        <v>12</v>
      </c>
      <c r="H1770" s="37">
        <v>4165080.2419248084</v>
      </c>
      <c r="I1770" s="37">
        <v>319631.24653069873</v>
      </c>
      <c r="J1770" s="37">
        <v>85930.288369431088</v>
      </c>
      <c r="K1770" s="37">
        <v>49545.28667621468</v>
      </c>
      <c r="L1770" s="37">
        <v>455106.82157634501</v>
      </c>
    </row>
    <row r="1771" spans="1:12" x14ac:dyDescent="0.25">
      <c r="A1771" t="s">
        <v>10</v>
      </c>
      <c r="B1771" t="s">
        <v>14</v>
      </c>
      <c r="C1771" t="s">
        <v>24</v>
      </c>
      <c r="D1771" t="s">
        <v>1364</v>
      </c>
      <c r="E1771" t="s">
        <v>1365</v>
      </c>
      <c r="F1771" t="s">
        <v>45</v>
      </c>
      <c r="G1771">
        <v>110</v>
      </c>
      <c r="H1771" s="37">
        <v>2773757.079148781</v>
      </c>
      <c r="I1771" s="37">
        <v>273395.09798675915</v>
      </c>
      <c r="J1771" s="37">
        <v>73500.071922832838</v>
      </c>
      <c r="K1771" s="37">
        <v>40150.569861904311</v>
      </c>
      <c r="L1771" s="37">
        <v>387045.73977149749</v>
      </c>
    </row>
    <row r="1772" spans="1:12" x14ac:dyDescent="0.25">
      <c r="A1772" t="s">
        <v>10</v>
      </c>
      <c r="B1772" t="s">
        <v>14</v>
      </c>
      <c r="C1772" t="s">
        <v>24</v>
      </c>
      <c r="D1772" t="s">
        <v>1366</v>
      </c>
      <c r="E1772" t="s">
        <v>1367</v>
      </c>
      <c r="F1772" t="s">
        <v>45</v>
      </c>
      <c r="G1772">
        <v>12</v>
      </c>
      <c r="H1772" s="37">
        <v>4990329.7830094816</v>
      </c>
      <c r="I1772" s="37">
        <v>378317.02849233215</v>
      </c>
      <c r="J1772" s="37">
        <v>101707.4885708651</v>
      </c>
      <c r="K1772" s="37">
        <v>76701.468600502718</v>
      </c>
      <c r="L1772" s="37">
        <v>556725.98566370015</v>
      </c>
    </row>
    <row r="1773" spans="1:12" x14ac:dyDescent="0.25">
      <c r="A1773" t="s">
        <v>10</v>
      </c>
      <c r="B1773" t="s">
        <v>14</v>
      </c>
      <c r="C1773" t="s">
        <v>24</v>
      </c>
      <c r="D1773" t="s">
        <v>1366</v>
      </c>
      <c r="E1773" t="s">
        <v>1367</v>
      </c>
      <c r="F1773" t="s">
        <v>45</v>
      </c>
      <c r="G1773">
        <v>110</v>
      </c>
      <c r="H1773" s="37">
        <v>2711111.0088914693</v>
      </c>
      <c r="I1773" s="37">
        <v>227222.36028601413</v>
      </c>
      <c r="J1773" s="37">
        <v>61086.9029711232</v>
      </c>
      <c r="K1773" s="37">
        <v>42761.734788144204</v>
      </c>
      <c r="L1773" s="37">
        <v>331070.99804528285</v>
      </c>
    </row>
    <row r="1774" spans="1:12" x14ac:dyDescent="0.25">
      <c r="A1774" t="s">
        <v>10</v>
      </c>
      <c r="B1774" t="s">
        <v>14</v>
      </c>
      <c r="C1774" t="s">
        <v>24</v>
      </c>
      <c r="D1774" t="s">
        <v>1368</v>
      </c>
      <c r="E1774" t="s">
        <v>1369</v>
      </c>
      <c r="F1774" t="s">
        <v>45</v>
      </c>
      <c r="G1774">
        <v>13.2</v>
      </c>
      <c r="H1774" s="37">
        <v>36499.572172865977</v>
      </c>
      <c r="I1774" s="37">
        <v>2889.5370978525443</v>
      </c>
      <c r="J1774" s="37">
        <v>776.82879495572274</v>
      </c>
      <c r="K1774" s="37">
        <v>388.34922207139181</v>
      </c>
      <c r="L1774" s="37">
        <v>4054.7151148796588</v>
      </c>
    </row>
    <row r="1775" spans="1:12" x14ac:dyDescent="0.25">
      <c r="A1775" t="s">
        <v>10</v>
      </c>
      <c r="B1775" t="s">
        <v>14</v>
      </c>
      <c r="C1775" t="s">
        <v>24</v>
      </c>
      <c r="D1775" t="s">
        <v>1368</v>
      </c>
      <c r="E1775" t="s">
        <v>1369</v>
      </c>
      <c r="F1775" t="s">
        <v>45</v>
      </c>
      <c r="G1775">
        <v>110</v>
      </c>
      <c r="H1775" s="37">
        <v>4074266.6595287779</v>
      </c>
      <c r="I1775" s="37">
        <v>301571.80790560809</v>
      </c>
      <c r="J1775" s="37">
        <v>81075.153629983848</v>
      </c>
      <c r="K1775" s="37">
        <v>55687.032311331386</v>
      </c>
      <c r="L1775" s="37">
        <v>438333.99384692352</v>
      </c>
    </row>
    <row r="1776" spans="1:12" x14ac:dyDescent="0.25">
      <c r="A1776" t="s">
        <v>10</v>
      </c>
      <c r="B1776" t="s">
        <v>14</v>
      </c>
      <c r="C1776" t="s">
        <v>24</v>
      </c>
      <c r="D1776" t="s">
        <v>1368</v>
      </c>
      <c r="E1776" t="s">
        <v>1369</v>
      </c>
      <c r="F1776" t="s">
        <v>45</v>
      </c>
      <c r="G1776">
        <v>220</v>
      </c>
      <c r="H1776" s="37">
        <v>4963873.1500416091</v>
      </c>
      <c r="I1776" s="37">
        <v>462963.79656168196</v>
      </c>
      <c r="J1776" s="37">
        <v>124464.09096405732</v>
      </c>
      <c r="K1776" s="37">
        <v>62076.55236241447</v>
      </c>
      <c r="L1776" s="37">
        <v>649504.43988815299</v>
      </c>
    </row>
    <row r="1777" spans="1:12" x14ac:dyDescent="0.25">
      <c r="A1777" t="s">
        <v>10</v>
      </c>
      <c r="B1777" t="s">
        <v>14</v>
      </c>
      <c r="C1777" t="s">
        <v>24</v>
      </c>
      <c r="D1777" t="s">
        <v>1370</v>
      </c>
      <c r="E1777" t="s">
        <v>1371</v>
      </c>
      <c r="F1777" t="s">
        <v>45</v>
      </c>
      <c r="G1777">
        <v>12</v>
      </c>
      <c r="H1777" s="37">
        <v>4168650.6983698341</v>
      </c>
      <c r="I1777" s="37">
        <v>317082.73441356327</v>
      </c>
      <c r="J1777" s="37">
        <v>85245.141396112842</v>
      </c>
      <c r="K1777" s="37">
        <v>58610.594792731608</v>
      </c>
      <c r="L1777" s="37">
        <v>460938.4706024066</v>
      </c>
    </row>
    <row r="1778" spans="1:12" x14ac:dyDescent="0.25">
      <c r="A1778" t="s">
        <v>10</v>
      </c>
      <c r="B1778" t="s">
        <v>14</v>
      </c>
      <c r="C1778" t="s">
        <v>24</v>
      </c>
      <c r="D1778" t="s">
        <v>1370</v>
      </c>
      <c r="E1778" t="s">
        <v>1371</v>
      </c>
      <c r="F1778" t="s">
        <v>45</v>
      </c>
      <c r="G1778">
        <v>110</v>
      </c>
      <c r="H1778" s="37">
        <v>1998158.6077721256</v>
      </c>
      <c r="I1778" s="37">
        <v>171447.70718921869</v>
      </c>
      <c r="J1778" s="37">
        <v>46092.336337437446</v>
      </c>
      <c r="K1778" s="37">
        <v>30998.313263373369</v>
      </c>
      <c r="L1778" s="37">
        <v>248538.35679003003</v>
      </c>
    </row>
    <row r="1779" spans="1:12" x14ac:dyDescent="0.25">
      <c r="A1779" t="s">
        <v>10</v>
      </c>
      <c r="B1779" t="s">
        <v>14</v>
      </c>
      <c r="C1779" t="s">
        <v>24</v>
      </c>
      <c r="D1779" t="s">
        <v>1372</v>
      </c>
      <c r="E1779" t="s">
        <v>1373</v>
      </c>
      <c r="F1779" t="s">
        <v>45</v>
      </c>
      <c r="G1779">
        <v>0.4</v>
      </c>
      <c r="H1779" s="37">
        <v>1709.0624994019067</v>
      </c>
      <c r="I1779" s="37">
        <v>133.64768958673352</v>
      </c>
      <c r="J1779" s="37">
        <v>35.930105803949338</v>
      </c>
      <c r="K1779" s="37">
        <v>19.895965343605056</v>
      </c>
      <c r="L1779" s="37">
        <v>189.47376073428791</v>
      </c>
    </row>
    <row r="1780" spans="1:12" x14ac:dyDescent="0.25">
      <c r="A1780" t="s">
        <v>10</v>
      </c>
      <c r="B1780" t="s">
        <v>14</v>
      </c>
      <c r="C1780" t="s">
        <v>24</v>
      </c>
      <c r="D1780" t="s">
        <v>1372</v>
      </c>
      <c r="E1780" t="s">
        <v>1373</v>
      </c>
      <c r="F1780" t="s">
        <v>45</v>
      </c>
      <c r="G1780">
        <v>12</v>
      </c>
      <c r="H1780" s="37">
        <v>3252268.4657177269</v>
      </c>
      <c r="I1780" s="37">
        <v>250623.84470950946</v>
      </c>
      <c r="J1780" s="37">
        <v>67378.203732892027</v>
      </c>
      <c r="K1780" s="37">
        <v>36260.658627209581</v>
      </c>
      <c r="L1780" s="37">
        <v>354262.70706961106</v>
      </c>
    </row>
    <row r="1781" spans="1:12" x14ac:dyDescent="0.25">
      <c r="A1781" t="s">
        <v>10</v>
      </c>
      <c r="B1781" t="s">
        <v>14</v>
      </c>
      <c r="C1781" t="s">
        <v>24</v>
      </c>
      <c r="D1781" t="s">
        <v>1372</v>
      </c>
      <c r="E1781" t="s">
        <v>1373</v>
      </c>
      <c r="F1781" t="s">
        <v>45</v>
      </c>
      <c r="G1781">
        <v>110</v>
      </c>
      <c r="H1781" s="37">
        <v>3539253.5615530293</v>
      </c>
      <c r="I1781" s="37">
        <v>292647.40601355105</v>
      </c>
      <c r="J1781" s="37">
        <v>78675.900001207163</v>
      </c>
      <c r="K1781" s="37">
        <v>47705.637294922846</v>
      </c>
      <c r="L1781" s="37">
        <v>419028.9433096823</v>
      </c>
    </row>
    <row r="1782" spans="1:12" x14ac:dyDescent="0.25">
      <c r="A1782" t="s">
        <v>10</v>
      </c>
      <c r="B1782" t="s">
        <v>14</v>
      </c>
      <c r="C1782" t="s">
        <v>24</v>
      </c>
      <c r="D1782" t="s">
        <v>1374</v>
      </c>
      <c r="E1782" t="s">
        <v>1375</v>
      </c>
      <c r="F1782" t="s">
        <v>45</v>
      </c>
      <c r="G1782">
        <v>12</v>
      </c>
      <c r="H1782" s="37">
        <v>4979591.4963100506</v>
      </c>
      <c r="I1782" s="37">
        <v>393544.22761348897</v>
      </c>
      <c r="J1782" s="37">
        <v>105801.19851237442</v>
      </c>
      <c r="K1782" s="37">
        <v>60368.675701345921</v>
      </c>
      <c r="L1782" s="37">
        <v>559714.10182720947</v>
      </c>
    </row>
    <row r="1783" spans="1:12" x14ac:dyDescent="0.25">
      <c r="A1783" t="s">
        <v>10</v>
      </c>
      <c r="B1783" t="s">
        <v>14</v>
      </c>
      <c r="C1783" t="s">
        <v>24</v>
      </c>
      <c r="D1783" t="s">
        <v>1374</v>
      </c>
      <c r="E1783" t="s">
        <v>1375</v>
      </c>
      <c r="F1783" t="s">
        <v>45</v>
      </c>
      <c r="G1783">
        <v>110</v>
      </c>
      <c r="H1783" s="37">
        <v>1165829.1510116998</v>
      </c>
      <c r="I1783" s="37">
        <v>109640.68410868192</v>
      </c>
      <c r="J1783" s="37">
        <v>29476.015579646635</v>
      </c>
      <c r="K1783" s="37">
        <v>14697.00143746269</v>
      </c>
      <c r="L1783" s="37">
        <v>153813.70112579095</v>
      </c>
    </row>
    <row r="1784" spans="1:12" x14ac:dyDescent="0.25">
      <c r="A1784" t="s">
        <v>10</v>
      </c>
      <c r="B1784" t="s">
        <v>14</v>
      </c>
      <c r="C1784" t="s">
        <v>24</v>
      </c>
      <c r="D1784" t="s">
        <v>1376</v>
      </c>
      <c r="E1784" t="s">
        <v>1377</v>
      </c>
      <c r="F1784" t="s">
        <v>45</v>
      </c>
      <c r="G1784">
        <v>12</v>
      </c>
      <c r="H1784" s="37">
        <v>863228.18505552271</v>
      </c>
      <c r="I1784" s="37">
        <v>74125.040921747044</v>
      </c>
      <c r="J1784" s="37">
        <v>19927.920724076776</v>
      </c>
      <c r="K1784" s="37">
        <v>8886.8300489176308</v>
      </c>
      <c r="L1784" s="37">
        <v>102939.79169474159</v>
      </c>
    </row>
    <row r="1785" spans="1:12" x14ac:dyDescent="0.25">
      <c r="A1785" t="s">
        <v>10</v>
      </c>
      <c r="B1785" t="s">
        <v>14</v>
      </c>
      <c r="C1785" t="s">
        <v>24</v>
      </c>
      <c r="D1785" t="s">
        <v>1376</v>
      </c>
      <c r="E1785" t="s">
        <v>1377</v>
      </c>
      <c r="F1785" t="s">
        <v>45</v>
      </c>
      <c r="G1785">
        <v>23</v>
      </c>
      <c r="H1785" s="37">
        <v>1559371.6643003274</v>
      </c>
      <c r="I1785" s="37">
        <v>116838.91808599813</v>
      </c>
      <c r="J1785" s="37">
        <v>31411.20285603205</v>
      </c>
      <c r="K1785" s="37">
        <v>21101.003022980782</v>
      </c>
      <c r="L1785" s="37">
        <v>169351.12396501141</v>
      </c>
    </row>
    <row r="1786" spans="1:12" x14ac:dyDescent="0.25">
      <c r="A1786" t="s">
        <v>10</v>
      </c>
      <c r="B1786" t="s">
        <v>14</v>
      </c>
      <c r="C1786" t="s">
        <v>24</v>
      </c>
      <c r="D1786" t="s">
        <v>1376</v>
      </c>
      <c r="E1786" t="s">
        <v>1377</v>
      </c>
      <c r="F1786" t="s">
        <v>45</v>
      </c>
      <c r="G1786">
        <v>110</v>
      </c>
      <c r="H1786" s="37">
        <v>1163267.2358524851</v>
      </c>
      <c r="I1786" s="37">
        <v>116307.93779007759</v>
      </c>
      <c r="J1786" s="37">
        <v>31268.453076584083</v>
      </c>
      <c r="K1786" s="37">
        <v>16928.25664870274</v>
      </c>
      <c r="L1786" s="37">
        <v>164504.6475153644</v>
      </c>
    </row>
    <row r="1787" spans="1:12" x14ac:dyDescent="0.25">
      <c r="A1787" t="s">
        <v>10</v>
      </c>
      <c r="B1787" t="s">
        <v>14</v>
      </c>
      <c r="C1787" t="s">
        <v>24</v>
      </c>
      <c r="D1787" t="s">
        <v>1378</v>
      </c>
      <c r="E1787" t="s">
        <v>1379</v>
      </c>
      <c r="F1787" t="s">
        <v>45</v>
      </c>
      <c r="G1787">
        <v>12</v>
      </c>
      <c r="H1787" s="37">
        <v>0</v>
      </c>
      <c r="I1787" s="37">
        <v>0</v>
      </c>
      <c r="J1787" s="37">
        <v>0</v>
      </c>
      <c r="K1787" s="37">
        <v>0</v>
      </c>
      <c r="L1787" s="37">
        <v>0</v>
      </c>
    </row>
    <row r="1788" spans="1:12" x14ac:dyDescent="0.25">
      <c r="A1788" t="s">
        <v>10</v>
      </c>
      <c r="B1788" t="s">
        <v>14</v>
      </c>
      <c r="C1788" t="s">
        <v>24</v>
      </c>
      <c r="D1788" t="s">
        <v>1378</v>
      </c>
      <c r="E1788" t="s">
        <v>1379</v>
      </c>
      <c r="F1788" t="s">
        <v>45</v>
      </c>
      <c r="G1788">
        <v>23</v>
      </c>
      <c r="H1788" s="37">
        <v>0</v>
      </c>
      <c r="I1788" s="37">
        <v>0</v>
      </c>
      <c r="J1788" s="37">
        <v>0</v>
      </c>
      <c r="K1788" s="37">
        <v>0</v>
      </c>
      <c r="L1788" s="37">
        <v>0</v>
      </c>
    </row>
    <row r="1789" spans="1:12" x14ac:dyDescent="0.25">
      <c r="A1789" t="s">
        <v>10</v>
      </c>
      <c r="B1789" t="s">
        <v>14</v>
      </c>
      <c r="C1789" t="s">
        <v>24</v>
      </c>
      <c r="D1789" t="s">
        <v>1378</v>
      </c>
      <c r="E1789" t="s">
        <v>1379</v>
      </c>
      <c r="F1789" t="s">
        <v>45</v>
      </c>
      <c r="G1789">
        <v>110</v>
      </c>
      <c r="H1789" s="37">
        <v>0</v>
      </c>
      <c r="I1789" s="37">
        <v>0</v>
      </c>
      <c r="J1789" s="37">
        <v>0</v>
      </c>
      <c r="K1789" s="37">
        <v>0</v>
      </c>
      <c r="L1789" s="37">
        <v>0</v>
      </c>
    </row>
    <row r="1790" spans="1:12" x14ac:dyDescent="0.25">
      <c r="A1790" t="s">
        <v>10</v>
      </c>
      <c r="B1790" t="s">
        <v>14</v>
      </c>
      <c r="C1790" t="s">
        <v>24</v>
      </c>
      <c r="D1790" t="s">
        <v>1380</v>
      </c>
      <c r="E1790" t="s">
        <v>1381</v>
      </c>
      <c r="F1790" t="s">
        <v>45</v>
      </c>
      <c r="G1790">
        <v>220</v>
      </c>
      <c r="H1790" s="37">
        <v>897.16697148189257</v>
      </c>
      <c r="I1790" s="37">
        <v>128.14136142097419</v>
      </c>
      <c r="J1790" s="37">
        <v>34.449773789241341</v>
      </c>
      <c r="K1790" s="37">
        <v>13.065931719613801</v>
      </c>
      <c r="L1790" s="37">
        <v>175.65706692982934</v>
      </c>
    </row>
    <row r="1791" spans="1:12" x14ac:dyDescent="0.25">
      <c r="A1791" t="s">
        <v>10</v>
      </c>
      <c r="B1791" t="s">
        <v>14</v>
      </c>
      <c r="C1791" t="s">
        <v>24</v>
      </c>
      <c r="D1791" t="s">
        <v>1382</v>
      </c>
      <c r="E1791" t="s">
        <v>1383</v>
      </c>
      <c r="F1791" t="s">
        <v>45</v>
      </c>
      <c r="G1791">
        <v>12</v>
      </c>
      <c r="H1791" s="37">
        <v>3913086.9870192911</v>
      </c>
      <c r="I1791" s="37">
        <v>313955.03620117443</v>
      </c>
      <c r="J1791" s="37">
        <v>84404.28490213654</v>
      </c>
      <c r="K1791" s="37">
        <v>48336.460985474587</v>
      </c>
      <c r="L1791" s="37">
        <v>446695.78208878625</v>
      </c>
    </row>
    <row r="1792" spans="1:12" x14ac:dyDescent="0.25">
      <c r="A1792" t="s">
        <v>10</v>
      </c>
      <c r="B1792" t="s">
        <v>14</v>
      </c>
      <c r="C1792" t="s">
        <v>24</v>
      </c>
      <c r="D1792" t="s">
        <v>1382</v>
      </c>
      <c r="E1792" t="s">
        <v>1383</v>
      </c>
      <c r="F1792" t="s">
        <v>45</v>
      </c>
      <c r="G1792">
        <v>110</v>
      </c>
      <c r="H1792" s="37">
        <v>5790473.2533085588</v>
      </c>
      <c r="I1792" s="37">
        <v>587142.31328746933</v>
      </c>
      <c r="J1792" s="37">
        <v>157848.48584833663</v>
      </c>
      <c r="K1792" s="37">
        <v>73397.903981737574</v>
      </c>
      <c r="L1792" s="37">
        <v>818388.70311754546</v>
      </c>
    </row>
    <row r="1793" spans="1:12" x14ac:dyDescent="0.25">
      <c r="A1793" t="s">
        <v>10</v>
      </c>
      <c r="B1793" t="s">
        <v>14</v>
      </c>
      <c r="C1793" t="s">
        <v>24</v>
      </c>
      <c r="D1793" t="s">
        <v>1384</v>
      </c>
      <c r="E1793" t="s">
        <v>1385</v>
      </c>
      <c r="F1793" t="s">
        <v>45</v>
      </c>
      <c r="G1793">
        <v>12</v>
      </c>
      <c r="H1793" s="37">
        <v>4041601.2088036384</v>
      </c>
      <c r="I1793" s="37">
        <v>318312.63636771549</v>
      </c>
      <c r="J1793" s="37">
        <v>85575.790638743114</v>
      </c>
      <c r="K1793" s="37">
        <v>47681.40235700069</v>
      </c>
      <c r="L1793" s="37">
        <v>451569.82936345844</v>
      </c>
    </row>
    <row r="1794" spans="1:12" x14ac:dyDescent="0.25">
      <c r="A1794" t="s">
        <v>10</v>
      </c>
      <c r="B1794" t="s">
        <v>14</v>
      </c>
      <c r="C1794" t="s">
        <v>24</v>
      </c>
      <c r="D1794" t="s">
        <v>1384</v>
      </c>
      <c r="E1794" t="s">
        <v>1385</v>
      </c>
      <c r="F1794" t="s">
        <v>45</v>
      </c>
      <c r="G1794">
        <v>110</v>
      </c>
      <c r="H1794" s="37">
        <v>2612002.8006119034</v>
      </c>
      <c r="I1794" s="37">
        <v>239900.76392463112</v>
      </c>
      <c r="J1794" s="37">
        <v>64495.389758805839</v>
      </c>
      <c r="K1794" s="37">
        <v>32845.186418993842</v>
      </c>
      <c r="L1794" s="37">
        <v>337241.34010243061</v>
      </c>
    </row>
    <row r="1795" spans="1:12" x14ac:dyDescent="0.25">
      <c r="A1795" t="s">
        <v>10</v>
      </c>
      <c r="B1795" t="s">
        <v>14</v>
      </c>
      <c r="C1795" t="s">
        <v>24</v>
      </c>
      <c r="D1795" t="s">
        <v>1386</v>
      </c>
      <c r="E1795" t="s">
        <v>1387</v>
      </c>
      <c r="F1795" t="s">
        <v>45</v>
      </c>
      <c r="G1795">
        <v>12</v>
      </c>
      <c r="H1795" s="37">
        <v>1924055.2908393985</v>
      </c>
      <c r="I1795" s="37">
        <v>145727.8999877731</v>
      </c>
      <c r="J1795" s="37">
        <v>39177.773153721559</v>
      </c>
      <c r="K1795" s="37">
        <v>22884.75508201585</v>
      </c>
      <c r="L1795" s="37">
        <v>207790.42822351045</v>
      </c>
    </row>
    <row r="1796" spans="1:12" x14ac:dyDescent="0.25">
      <c r="A1796" t="s">
        <v>10</v>
      </c>
      <c r="B1796" t="s">
        <v>14</v>
      </c>
      <c r="C1796" t="s">
        <v>24</v>
      </c>
      <c r="D1796" t="s">
        <v>1386</v>
      </c>
      <c r="E1796" t="s">
        <v>1387</v>
      </c>
      <c r="F1796" t="s">
        <v>45</v>
      </c>
      <c r="G1796">
        <v>110</v>
      </c>
      <c r="H1796" s="37">
        <v>878300.20995284198</v>
      </c>
      <c r="I1796" s="37">
        <v>92217.121680525481</v>
      </c>
      <c r="J1796" s="37">
        <v>24791.831038475721</v>
      </c>
      <c r="K1796" s="37">
        <v>10256.597632846064</v>
      </c>
      <c r="L1796" s="37">
        <v>127265.5503518472</v>
      </c>
    </row>
    <row r="1797" spans="1:12" x14ac:dyDescent="0.25">
      <c r="A1797" t="s">
        <v>10</v>
      </c>
      <c r="B1797" t="s">
        <v>14</v>
      </c>
      <c r="C1797" t="s">
        <v>24</v>
      </c>
      <c r="D1797" t="s">
        <v>1388</v>
      </c>
      <c r="E1797" t="s">
        <v>1389</v>
      </c>
      <c r="F1797" t="s">
        <v>45</v>
      </c>
      <c r="G1797">
        <v>23</v>
      </c>
      <c r="H1797" s="37">
        <v>479213.56144851161</v>
      </c>
      <c r="I1797" s="37">
        <v>40020.098665671328</v>
      </c>
      <c r="J1797" s="37">
        <v>10759.081461029598</v>
      </c>
      <c r="K1797" s="37">
        <v>7648.6576262571689</v>
      </c>
      <c r="L1797" s="37">
        <v>58427.837752958047</v>
      </c>
    </row>
    <row r="1798" spans="1:12" x14ac:dyDescent="0.25">
      <c r="A1798" t="s">
        <v>10</v>
      </c>
      <c r="B1798" t="s">
        <v>14</v>
      </c>
      <c r="C1798" t="s">
        <v>24</v>
      </c>
      <c r="D1798" t="s">
        <v>1390</v>
      </c>
      <c r="E1798" t="s">
        <v>1391</v>
      </c>
      <c r="F1798" t="s">
        <v>45</v>
      </c>
      <c r="G1798">
        <v>12</v>
      </c>
      <c r="H1798" s="37">
        <v>1103287.9703514159</v>
      </c>
      <c r="I1798" s="37">
        <v>94167.321605927151</v>
      </c>
      <c r="J1798" s="37">
        <v>25316.126594015954</v>
      </c>
      <c r="K1798" s="37">
        <v>11658.134878342522</v>
      </c>
      <c r="L1798" s="37">
        <v>131141.58307828539</v>
      </c>
    </row>
    <row r="1799" spans="1:12" x14ac:dyDescent="0.25">
      <c r="A1799" t="s">
        <v>10</v>
      </c>
      <c r="B1799" t="s">
        <v>14</v>
      </c>
      <c r="C1799" t="s">
        <v>24</v>
      </c>
      <c r="D1799" t="s">
        <v>1390</v>
      </c>
      <c r="E1799" t="s">
        <v>1391</v>
      </c>
      <c r="F1799" t="s">
        <v>45</v>
      </c>
      <c r="G1799">
        <v>110</v>
      </c>
      <c r="H1799" s="37">
        <v>1118943.0218285648</v>
      </c>
      <c r="I1799" s="37">
        <v>114311.52540712262</v>
      </c>
      <c r="J1799" s="37">
        <v>30731.73367372949</v>
      </c>
      <c r="K1799" s="37">
        <v>13923.369384533151</v>
      </c>
      <c r="L1799" s="37">
        <v>158966.62846538523</v>
      </c>
    </row>
    <row r="1800" spans="1:12" x14ac:dyDescent="0.25">
      <c r="A1800" t="s">
        <v>10</v>
      </c>
      <c r="B1800" t="s">
        <v>14</v>
      </c>
      <c r="C1800" t="s">
        <v>24</v>
      </c>
      <c r="D1800" t="s">
        <v>1396</v>
      </c>
      <c r="E1800" t="s">
        <v>1397</v>
      </c>
      <c r="F1800" t="s">
        <v>45</v>
      </c>
      <c r="G1800">
        <v>12</v>
      </c>
      <c r="H1800" s="37">
        <v>2155742.6333282851</v>
      </c>
      <c r="I1800" s="37">
        <v>182242.73093852759</v>
      </c>
      <c r="J1800" s="37">
        <v>48994.491598543544</v>
      </c>
      <c r="K1800" s="37">
        <v>26441.419920071872</v>
      </c>
      <c r="L1800" s="37">
        <v>257678.64245714329</v>
      </c>
    </row>
    <row r="1801" spans="1:12" x14ac:dyDescent="0.25">
      <c r="A1801" t="s">
        <v>10</v>
      </c>
      <c r="B1801" t="s">
        <v>14</v>
      </c>
      <c r="C1801" t="s">
        <v>24</v>
      </c>
      <c r="D1801" t="s">
        <v>1396</v>
      </c>
      <c r="E1801" t="s">
        <v>1397</v>
      </c>
      <c r="F1801" t="s">
        <v>45</v>
      </c>
      <c r="G1801">
        <v>23</v>
      </c>
      <c r="H1801" s="37">
        <v>2497468.8735721051</v>
      </c>
      <c r="I1801" s="37">
        <v>184547.91960395355</v>
      </c>
      <c r="J1801" s="37">
        <v>49614.223020036399</v>
      </c>
      <c r="K1801" s="37">
        <v>34879.919604092123</v>
      </c>
      <c r="L1801" s="37">
        <v>269042.0622280821</v>
      </c>
    </row>
    <row r="1802" spans="1:12" x14ac:dyDescent="0.25">
      <c r="A1802" t="s">
        <v>10</v>
      </c>
      <c r="B1802" t="s">
        <v>14</v>
      </c>
      <c r="C1802" t="s">
        <v>24</v>
      </c>
      <c r="D1802" t="s">
        <v>1396</v>
      </c>
      <c r="E1802" t="s">
        <v>1397</v>
      </c>
      <c r="F1802" t="s">
        <v>45</v>
      </c>
      <c r="G1802">
        <v>110</v>
      </c>
      <c r="H1802" s="37">
        <v>2446722.2845775052</v>
      </c>
      <c r="I1802" s="37">
        <v>205561.57370362236</v>
      </c>
      <c r="J1802" s="37">
        <v>55263.57481551759</v>
      </c>
      <c r="K1802" s="37">
        <v>36025.25137722012</v>
      </c>
      <c r="L1802" s="37">
        <v>296850.39989636035</v>
      </c>
    </row>
    <row r="1803" spans="1:12" x14ac:dyDescent="0.25">
      <c r="A1803" t="s">
        <v>10</v>
      </c>
      <c r="B1803" t="s">
        <v>14</v>
      </c>
      <c r="C1803" t="s">
        <v>24</v>
      </c>
      <c r="D1803" t="s">
        <v>1398</v>
      </c>
      <c r="E1803" t="s">
        <v>1399</v>
      </c>
      <c r="F1803" t="s">
        <v>45</v>
      </c>
      <c r="G1803">
        <v>12</v>
      </c>
      <c r="H1803" s="37">
        <v>5752773.5313118109</v>
      </c>
      <c r="I1803" s="37">
        <v>445491.2427182133</v>
      </c>
      <c r="J1803" s="37">
        <v>119766.73547514257</v>
      </c>
      <c r="K1803" s="37">
        <v>66457.606692988571</v>
      </c>
      <c r="L1803" s="37">
        <v>631715.58488634438</v>
      </c>
    </row>
    <row r="1804" spans="1:12" x14ac:dyDescent="0.25">
      <c r="A1804" t="s">
        <v>10</v>
      </c>
      <c r="B1804" t="s">
        <v>14</v>
      </c>
      <c r="C1804" t="s">
        <v>24</v>
      </c>
      <c r="D1804" t="s">
        <v>1398</v>
      </c>
      <c r="E1804" t="s">
        <v>1399</v>
      </c>
      <c r="F1804" t="s">
        <v>45</v>
      </c>
      <c r="G1804">
        <v>110</v>
      </c>
      <c r="H1804" s="37">
        <v>2858571.3290411015</v>
      </c>
      <c r="I1804" s="37">
        <v>264450.00845920068</v>
      </c>
      <c r="J1804" s="37">
        <v>71095.256589737081</v>
      </c>
      <c r="K1804" s="37">
        <v>36876.539348628889</v>
      </c>
      <c r="L1804" s="37">
        <v>372421.80439756718</v>
      </c>
    </row>
    <row r="1805" spans="1:12" x14ac:dyDescent="0.25">
      <c r="A1805" t="s">
        <v>10</v>
      </c>
      <c r="B1805" t="s">
        <v>14</v>
      </c>
      <c r="C1805" t="s">
        <v>24</v>
      </c>
      <c r="D1805" t="s">
        <v>1400</v>
      </c>
      <c r="E1805" t="s">
        <v>1401</v>
      </c>
      <c r="F1805" t="s">
        <v>45</v>
      </c>
      <c r="G1805">
        <v>12</v>
      </c>
      <c r="H1805" s="37">
        <v>1961801.6910012278</v>
      </c>
      <c r="I1805" s="37">
        <v>145114.75406772766</v>
      </c>
      <c r="J1805" s="37">
        <v>39012.933807462628</v>
      </c>
      <c r="K1805" s="37">
        <v>27055.031994249719</v>
      </c>
      <c r="L1805" s="37">
        <v>211182.71986943993</v>
      </c>
    </row>
    <row r="1806" spans="1:12" x14ac:dyDescent="0.25">
      <c r="A1806" t="s">
        <v>10</v>
      </c>
      <c r="B1806" t="s">
        <v>14</v>
      </c>
      <c r="C1806" t="s">
        <v>24</v>
      </c>
      <c r="D1806" t="s">
        <v>1400</v>
      </c>
      <c r="E1806" t="s">
        <v>1401</v>
      </c>
      <c r="F1806" t="s">
        <v>45</v>
      </c>
      <c r="G1806">
        <v>110</v>
      </c>
      <c r="H1806" s="37">
        <v>2643343.1717291535</v>
      </c>
      <c r="I1806" s="37">
        <v>238849.46752574996</v>
      </c>
      <c r="J1806" s="37">
        <v>64212.75718236612</v>
      </c>
      <c r="K1806" s="37">
        <v>31865.177377257667</v>
      </c>
      <c r="L1806" s="37">
        <v>334927.40208537359</v>
      </c>
    </row>
    <row r="1807" spans="1:12" x14ac:dyDescent="0.25">
      <c r="A1807" t="s">
        <v>10</v>
      </c>
      <c r="B1807" t="s">
        <v>14</v>
      </c>
      <c r="C1807" t="s">
        <v>24</v>
      </c>
      <c r="D1807" t="s">
        <v>1402</v>
      </c>
      <c r="E1807" t="s">
        <v>1403</v>
      </c>
      <c r="F1807" t="s">
        <v>45</v>
      </c>
      <c r="G1807">
        <v>12</v>
      </c>
      <c r="H1807" s="37">
        <v>8373018.6663058503</v>
      </c>
      <c r="I1807" s="37">
        <v>665507.90159024182</v>
      </c>
      <c r="J1807" s="37">
        <v>178916.44360962635</v>
      </c>
      <c r="K1807" s="37">
        <v>96285.275924045534</v>
      </c>
      <c r="L1807" s="37">
        <v>940709.62112391239</v>
      </c>
    </row>
    <row r="1808" spans="1:12" x14ac:dyDescent="0.25">
      <c r="A1808" t="s">
        <v>10</v>
      </c>
      <c r="B1808" t="s">
        <v>14</v>
      </c>
      <c r="C1808" t="s">
        <v>24</v>
      </c>
      <c r="D1808" t="s">
        <v>1402</v>
      </c>
      <c r="E1808" t="s">
        <v>1403</v>
      </c>
      <c r="F1808" t="s">
        <v>45</v>
      </c>
      <c r="G1808">
        <v>110</v>
      </c>
      <c r="H1808" s="37">
        <v>9913755.2385147046</v>
      </c>
      <c r="I1808" s="37">
        <v>1143534.5993740652</v>
      </c>
      <c r="J1808" s="37">
        <v>307430.07434724068</v>
      </c>
      <c r="K1808" s="37">
        <v>143223.36482617457</v>
      </c>
      <c r="L1808" s="37">
        <v>1594188.0385474788</v>
      </c>
    </row>
    <row r="1809" spans="1:12" x14ac:dyDescent="0.25">
      <c r="A1809" t="s">
        <v>10</v>
      </c>
      <c r="B1809" t="s">
        <v>14</v>
      </c>
      <c r="C1809" t="s">
        <v>24</v>
      </c>
      <c r="D1809" t="s">
        <v>1404</v>
      </c>
      <c r="E1809" t="s">
        <v>1405</v>
      </c>
      <c r="F1809" t="s">
        <v>45</v>
      </c>
      <c r="G1809">
        <v>12</v>
      </c>
      <c r="H1809" s="37">
        <v>7374330.0108234808</v>
      </c>
      <c r="I1809" s="37">
        <v>571343.43530989671</v>
      </c>
      <c r="J1809" s="37">
        <v>153601.08464691541</v>
      </c>
      <c r="K1809" s="37">
        <v>88358.151139403984</v>
      </c>
      <c r="L1809" s="37">
        <v>813302.67109621537</v>
      </c>
    </row>
    <row r="1810" spans="1:12" x14ac:dyDescent="0.25">
      <c r="A1810" t="s">
        <v>10</v>
      </c>
      <c r="B1810" t="s">
        <v>14</v>
      </c>
      <c r="C1810" t="s">
        <v>24</v>
      </c>
      <c r="D1810" t="s">
        <v>1404</v>
      </c>
      <c r="E1810" t="s">
        <v>1405</v>
      </c>
      <c r="F1810" t="s">
        <v>45</v>
      </c>
      <c r="G1810">
        <v>110</v>
      </c>
      <c r="H1810" s="37">
        <v>2583959.6927928105</v>
      </c>
      <c r="I1810" s="37">
        <v>271008.19688902062</v>
      </c>
      <c r="J1810" s="37">
        <v>72858.372771501105</v>
      </c>
      <c r="K1810" s="37">
        <v>34139.788742641875</v>
      </c>
      <c r="L1810" s="37">
        <v>378006.35840316524</v>
      </c>
    </row>
    <row r="1811" spans="1:12" x14ac:dyDescent="0.25">
      <c r="A1811" t="s">
        <v>10</v>
      </c>
      <c r="B1811" t="s">
        <v>14</v>
      </c>
      <c r="C1811" t="s">
        <v>24</v>
      </c>
      <c r="D1811" t="s">
        <v>1406</v>
      </c>
      <c r="E1811" t="s">
        <v>1407</v>
      </c>
      <c r="F1811" t="s">
        <v>45</v>
      </c>
      <c r="G1811">
        <v>12</v>
      </c>
      <c r="H1811" s="37">
        <v>3800629.7078962745</v>
      </c>
      <c r="I1811" s="37">
        <v>308891.9207072407</v>
      </c>
      <c r="J1811" s="37">
        <v>83043.107047456026</v>
      </c>
      <c r="K1811" s="37">
        <v>40761.085258578321</v>
      </c>
      <c r="L1811" s="37">
        <v>432696.11301327584</v>
      </c>
    </row>
    <row r="1812" spans="1:12" x14ac:dyDescent="0.25">
      <c r="A1812" t="s">
        <v>10</v>
      </c>
      <c r="B1812" t="s">
        <v>14</v>
      </c>
      <c r="C1812" t="s">
        <v>24</v>
      </c>
      <c r="D1812" t="s">
        <v>1406</v>
      </c>
      <c r="E1812" t="s">
        <v>1407</v>
      </c>
      <c r="F1812" t="s">
        <v>45</v>
      </c>
      <c r="G1812">
        <v>110</v>
      </c>
      <c r="H1812" s="37">
        <v>2424798.2218306242</v>
      </c>
      <c r="I1812" s="37">
        <v>226020.43161798111</v>
      </c>
      <c r="J1812" s="37">
        <v>60763.774121348411</v>
      </c>
      <c r="K1812" s="37">
        <v>31831.568679569715</v>
      </c>
      <c r="L1812" s="37">
        <v>318615.77441889967</v>
      </c>
    </row>
    <row r="1813" spans="1:12" x14ac:dyDescent="0.25">
      <c r="A1813" t="s">
        <v>10</v>
      </c>
      <c r="B1813" t="s">
        <v>14</v>
      </c>
      <c r="C1813" t="s">
        <v>24</v>
      </c>
      <c r="D1813" t="s">
        <v>1408</v>
      </c>
      <c r="E1813" t="s">
        <v>1409</v>
      </c>
      <c r="F1813" t="s">
        <v>45</v>
      </c>
      <c r="G1813">
        <v>23</v>
      </c>
      <c r="H1813" s="37">
        <v>3408640.8766870801</v>
      </c>
      <c r="I1813" s="37">
        <v>260693.55941921886</v>
      </c>
      <c r="J1813" s="37">
        <v>70085.365495689752</v>
      </c>
      <c r="K1813" s="37">
        <v>49135.377148929016</v>
      </c>
      <c r="L1813" s="37">
        <v>379914.3020638373</v>
      </c>
    </row>
    <row r="1814" spans="1:12" x14ac:dyDescent="0.25">
      <c r="A1814" t="s">
        <v>10</v>
      </c>
      <c r="B1814" t="s">
        <v>14</v>
      </c>
      <c r="C1814" t="s">
        <v>24</v>
      </c>
      <c r="D1814" t="s">
        <v>1408</v>
      </c>
      <c r="E1814" t="s">
        <v>1409</v>
      </c>
      <c r="F1814" t="s">
        <v>45</v>
      </c>
      <c r="G1814">
        <v>110</v>
      </c>
      <c r="H1814" s="37">
        <v>971079.44187850435</v>
      </c>
      <c r="I1814" s="37">
        <v>81781.699850759396</v>
      </c>
      <c r="J1814" s="37">
        <v>21986.351859510876</v>
      </c>
      <c r="K1814" s="37">
        <v>13040.121762762066</v>
      </c>
      <c r="L1814" s="37">
        <v>116808.17347303234</v>
      </c>
    </row>
    <row r="1815" spans="1:12" x14ac:dyDescent="0.25">
      <c r="A1815" t="s">
        <v>10</v>
      </c>
      <c r="B1815" t="s">
        <v>14</v>
      </c>
      <c r="C1815" t="s">
        <v>24</v>
      </c>
      <c r="D1815" t="s">
        <v>1410</v>
      </c>
      <c r="E1815" t="s">
        <v>1411</v>
      </c>
      <c r="F1815" t="s">
        <v>45</v>
      </c>
      <c r="G1815">
        <v>12</v>
      </c>
      <c r="H1815" s="37">
        <v>3688820.5630906983</v>
      </c>
      <c r="I1815" s="37">
        <v>284465.97713011329</v>
      </c>
      <c r="J1815" s="37">
        <v>76476.388686657694</v>
      </c>
      <c r="K1815" s="37">
        <v>38649.758809633327</v>
      </c>
      <c r="L1815" s="37">
        <v>399592.12462640414</v>
      </c>
    </row>
    <row r="1816" spans="1:12" x14ac:dyDescent="0.25">
      <c r="A1816" t="s">
        <v>10</v>
      </c>
      <c r="B1816" t="s">
        <v>14</v>
      </c>
      <c r="C1816" t="s">
        <v>24</v>
      </c>
      <c r="D1816" t="s">
        <v>1410</v>
      </c>
      <c r="E1816" t="s">
        <v>1411</v>
      </c>
      <c r="F1816" t="s">
        <v>45</v>
      </c>
      <c r="G1816">
        <v>110</v>
      </c>
      <c r="H1816" s="37">
        <v>2725092.6368416375</v>
      </c>
      <c r="I1816" s="37">
        <v>260726.90704284413</v>
      </c>
      <c r="J1816" s="37">
        <v>70094.330735933647</v>
      </c>
      <c r="K1816" s="37">
        <v>39170.356283805449</v>
      </c>
      <c r="L1816" s="37">
        <v>369991.59406258212</v>
      </c>
    </row>
    <row r="1817" spans="1:12" x14ac:dyDescent="0.25">
      <c r="A1817" t="s">
        <v>10</v>
      </c>
      <c r="B1817" t="s">
        <v>14</v>
      </c>
      <c r="C1817" t="s">
        <v>24</v>
      </c>
      <c r="D1817" t="s">
        <v>1412</v>
      </c>
      <c r="E1817" t="s">
        <v>1413</v>
      </c>
      <c r="F1817" t="s">
        <v>45</v>
      </c>
      <c r="G1817">
        <v>12</v>
      </c>
      <c r="H1817" s="37">
        <v>1837817.4016916738</v>
      </c>
      <c r="I1817" s="37">
        <v>152828.9865507831</v>
      </c>
      <c r="J1817" s="37">
        <v>41086.843129573026</v>
      </c>
      <c r="K1817" s="37">
        <v>20237.128339984294</v>
      </c>
      <c r="L1817" s="37">
        <v>214152.95802033998</v>
      </c>
    </row>
    <row r="1818" spans="1:12" x14ac:dyDescent="0.25">
      <c r="A1818" t="s">
        <v>10</v>
      </c>
      <c r="B1818" t="s">
        <v>14</v>
      </c>
      <c r="C1818" t="s">
        <v>24</v>
      </c>
      <c r="D1818" t="s">
        <v>1412</v>
      </c>
      <c r="E1818" t="s">
        <v>1413</v>
      </c>
      <c r="F1818" t="s">
        <v>45</v>
      </c>
      <c r="G1818">
        <v>23</v>
      </c>
      <c r="H1818" s="37">
        <v>1721104.8378916516</v>
      </c>
      <c r="I1818" s="37">
        <v>127584.93584436749</v>
      </c>
      <c r="J1818" s="37">
        <v>34300.183250854046</v>
      </c>
      <c r="K1818" s="37">
        <v>24248.609005353985</v>
      </c>
      <c r="L1818" s="37">
        <v>186133.72810057545</v>
      </c>
    </row>
    <row r="1819" spans="1:12" x14ac:dyDescent="0.25">
      <c r="A1819" t="s">
        <v>10</v>
      </c>
      <c r="B1819" t="s">
        <v>14</v>
      </c>
      <c r="C1819" t="s">
        <v>24</v>
      </c>
      <c r="D1819" t="s">
        <v>1412</v>
      </c>
      <c r="E1819" t="s">
        <v>1413</v>
      </c>
      <c r="F1819" t="s">
        <v>45</v>
      </c>
      <c r="G1819">
        <v>110</v>
      </c>
      <c r="H1819" s="37">
        <v>3634908.3420486427</v>
      </c>
      <c r="I1819" s="37">
        <v>320259.61399313452</v>
      </c>
      <c r="J1819" s="37">
        <v>86099.219904864818</v>
      </c>
      <c r="K1819" s="37">
        <v>47647.911489361948</v>
      </c>
      <c r="L1819" s="37">
        <v>454006.74538736034</v>
      </c>
    </row>
    <row r="1820" spans="1:12" x14ac:dyDescent="0.25">
      <c r="A1820" t="s">
        <v>10</v>
      </c>
      <c r="B1820" t="s">
        <v>14</v>
      </c>
      <c r="C1820" t="s">
        <v>24</v>
      </c>
      <c r="D1820" t="s">
        <v>1414</v>
      </c>
      <c r="E1820" t="s">
        <v>1415</v>
      </c>
      <c r="F1820" t="s">
        <v>45</v>
      </c>
      <c r="G1820">
        <v>12</v>
      </c>
      <c r="H1820" s="37">
        <v>3162001.8075781134</v>
      </c>
      <c r="I1820" s="37">
        <v>246809.31120036959</v>
      </c>
      <c r="J1820" s="37">
        <v>66352.697096751028</v>
      </c>
      <c r="K1820" s="37">
        <v>38434.24952708988</v>
      </c>
      <c r="L1820" s="37">
        <v>351596.25782421022</v>
      </c>
    </row>
    <row r="1821" spans="1:12" x14ac:dyDescent="0.25">
      <c r="A1821" t="s">
        <v>10</v>
      </c>
      <c r="B1821" t="s">
        <v>14</v>
      </c>
      <c r="C1821" t="s">
        <v>24</v>
      </c>
      <c r="D1821" t="s">
        <v>1414</v>
      </c>
      <c r="E1821" t="s">
        <v>1415</v>
      </c>
      <c r="F1821" t="s">
        <v>45</v>
      </c>
      <c r="G1821">
        <v>110</v>
      </c>
      <c r="H1821" s="37">
        <v>1952118.4582244612</v>
      </c>
      <c r="I1821" s="37">
        <v>175414.98136337972</v>
      </c>
      <c r="J1821" s="37">
        <v>47158.906072175523</v>
      </c>
      <c r="K1821" s="37">
        <v>26057.475372657878</v>
      </c>
      <c r="L1821" s="37">
        <v>248631.36280821293</v>
      </c>
    </row>
    <row r="1822" spans="1:12" x14ac:dyDescent="0.25">
      <c r="A1822" t="s">
        <v>10</v>
      </c>
      <c r="B1822" t="s">
        <v>14</v>
      </c>
      <c r="C1822" t="s">
        <v>24</v>
      </c>
      <c r="D1822" t="s">
        <v>1416</v>
      </c>
      <c r="E1822" t="s">
        <v>1417</v>
      </c>
      <c r="F1822" t="s">
        <v>45</v>
      </c>
      <c r="G1822">
        <v>12</v>
      </c>
      <c r="H1822" s="37">
        <v>2368102.6354405619</v>
      </c>
      <c r="I1822" s="37">
        <v>189186.55762626606</v>
      </c>
      <c r="J1822" s="37">
        <v>50861.283522490725</v>
      </c>
      <c r="K1822" s="37">
        <v>28438.512976178848</v>
      </c>
      <c r="L1822" s="37">
        <v>268486.35412493563</v>
      </c>
    </row>
    <row r="1823" spans="1:12" x14ac:dyDescent="0.25">
      <c r="A1823" t="s">
        <v>10</v>
      </c>
      <c r="B1823" t="s">
        <v>14</v>
      </c>
      <c r="C1823" t="s">
        <v>24</v>
      </c>
      <c r="D1823" t="s">
        <v>1416</v>
      </c>
      <c r="E1823" t="s">
        <v>1417</v>
      </c>
      <c r="F1823" t="s">
        <v>45</v>
      </c>
      <c r="G1823">
        <v>110</v>
      </c>
      <c r="H1823" s="37">
        <v>1822093.0412292921</v>
      </c>
      <c r="I1823" s="37">
        <v>168547.04613100871</v>
      </c>
      <c r="J1823" s="37">
        <v>45312.516955260719</v>
      </c>
      <c r="K1823" s="37">
        <v>24026.594052678305</v>
      </c>
      <c r="L1823" s="37">
        <v>237886.15713894798</v>
      </c>
    </row>
    <row r="1824" spans="1:12" x14ac:dyDescent="0.25">
      <c r="A1824" t="s">
        <v>10</v>
      </c>
      <c r="B1824" t="s">
        <v>14</v>
      </c>
      <c r="C1824" t="s">
        <v>24</v>
      </c>
      <c r="D1824" t="s">
        <v>1424</v>
      </c>
      <c r="E1824" t="s">
        <v>1425</v>
      </c>
      <c r="F1824" t="s">
        <v>45</v>
      </c>
      <c r="G1824">
        <v>12</v>
      </c>
      <c r="H1824" s="37">
        <v>6872129.1583368974</v>
      </c>
      <c r="I1824" s="37">
        <v>544552.51552463695</v>
      </c>
      <c r="J1824" s="37">
        <v>146398.5614649129</v>
      </c>
      <c r="K1824" s="37">
        <v>84256.080635841732</v>
      </c>
      <c r="L1824" s="37">
        <v>775207.15762539266</v>
      </c>
    </row>
    <row r="1825" spans="1:12" x14ac:dyDescent="0.25">
      <c r="A1825" t="s">
        <v>10</v>
      </c>
      <c r="B1825" t="s">
        <v>14</v>
      </c>
      <c r="C1825" t="s">
        <v>24</v>
      </c>
      <c r="D1825" t="s">
        <v>1424</v>
      </c>
      <c r="E1825" t="s">
        <v>1425</v>
      </c>
      <c r="F1825" t="s">
        <v>45</v>
      </c>
      <c r="G1825">
        <v>110</v>
      </c>
      <c r="H1825" s="37">
        <v>4485669.5236039823</v>
      </c>
      <c r="I1825" s="37">
        <v>419847.61397308641</v>
      </c>
      <c r="J1825" s="37">
        <v>112872.65225635514</v>
      </c>
      <c r="K1825" s="37">
        <v>67614.282565951406</v>
      </c>
      <c r="L1825" s="37">
        <v>600334.54879539215</v>
      </c>
    </row>
    <row r="1826" spans="1:12" x14ac:dyDescent="0.25">
      <c r="A1826" t="s">
        <v>10</v>
      </c>
      <c r="B1826" t="s">
        <v>14</v>
      </c>
      <c r="C1826" t="s">
        <v>3785</v>
      </c>
      <c r="D1826" t="s">
        <v>1426</v>
      </c>
      <c r="E1826" t="s">
        <v>1427</v>
      </c>
      <c r="F1826" t="s">
        <v>45</v>
      </c>
      <c r="G1826">
        <v>12</v>
      </c>
      <c r="H1826" s="37">
        <v>4052456.2982629263</v>
      </c>
      <c r="I1826" s="37">
        <v>312542.76550160575</v>
      </c>
      <c r="J1826" s="37">
        <v>84024.60728992903</v>
      </c>
      <c r="K1826" s="37">
        <v>32746.329456953219</v>
      </c>
      <c r="L1826" s="37">
        <v>429313.70224848826</v>
      </c>
    </row>
    <row r="1827" spans="1:12" x14ac:dyDescent="0.25">
      <c r="A1827" t="s">
        <v>10</v>
      </c>
      <c r="B1827" t="s">
        <v>14</v>
      </c>
      <c r="C1827" t="s">
        <v>3785</v>
      </c>
      <c r="D1827" t="s">
        <v>1428</v>
      </c>
      <c r="E1827" t="s">
        <v>1429</v>
      </c>
      <c r="F1827" t="s">
        <v>45</v>
      </c>
      <c r="G1827">
        <v>12</v>
      </c>
      <c r="H1827" s="37">
        <v>3063839.2757605463</v>
      </c>
      <c r="I1827" s="37">
        <v>236073.97701891861</v>
      </c>
      <c r="J1827" s="37">
        <v>63466.588895606517</v>
      </c>
      <c r="K1827" s="37">
        <v>25456.826985475189</v>
      </c>
      <c r="L1827" s="37">
        <v>324997.39290000009</v>
      </c>
    </row>
    <row r="1828" spans="1:12" x14ac:dyDescent="0.25">
      <c r="A1828" t="s">
        <v>10</v>
      </c>
      <c r="B1828" t="s">
        <v>14</v>
      </c>
      <c r="C1828" t="s">
        <v>3785</v>
      </c>
      <c r="D1828" t="s">
        <v>1430</v>
      </c>
      <c r="E1828" t="s">
        <v>1431</v>
      </c>
      <c r="F1828" t="s">
        <v>45</v>
      </c>
      <c r="G1828">
        <v>12</v>
      </c>
      <c r="H1828" s="37">
        <v>2682749.2818126637</v>
      </c>
      <c r="I1828" s="37">
        <v>207112.69710182844</v>
      </c>
      <c r="J1828" s="37">
        <v>55680.581858324011</v>
      </c>
      <c r="K1828" s="37">
        <v>21857.69560138676</v>
      </c>
      <c r="L1828" s="37">
        <v>284650.97456153907</v>
      </c>
    </row>
    <row r="1829" spans="1:12" x14ac:dyDescent="0.25">
      <c r="A1829" t="s">
        <v>10</v>
      </c>
      <c r="B1829" t="s">
        <v>14</v>
      </c>
      <c r="C1829" t="s">
        <v>3785</v>
      </c>
      <c r="D1829" t="s">
        <v>1432</v>
      </c>
      <c r="E1829" t="s">
        <v>1433</v>
      </c>
      <c r="F1829" t="s">
        <v>45</v>
      </c>
      <c r="G1829">
        <v>12</v>
      </c>
      <c r="H1829" s="37">
        <v>4019456.7311146562</v>
      </c>
      <c r="I1829" s="37">
        <v>309804.25155553123</v>
      </c>
      <c r="J1829" s="37">
        <v>83288.379853956896</v>
      </c>
      <c r="K1829" s="37">
        <v>32775.449646999739</v>
      </c>
      <c r="L1829" s="37">
        <v>425868.0810564878</v>
      </c>
    </row>
    <row r="1830" spans="1:12" x14ac:dyDescent="0.25">
      <c r="A1830" t="s">
        <v>10</v>
      </c>
      <c r="B1830" t="s">
        <v>14</v>
      </c>
      <c r="C1830" t="s">
        <v>3785</v>
      </c>
      <c r="D1830" t="s">
        <v>1434</v>
      </c>
      <c r="E1830" t="s">
        <v>1435</v>
      </c>
      <c r="F1830" t="s">
        <v>45</v>
      </c>
      <c r="G1830">
        <v>23</v>
      </c>
      <c r="H1830" s="37">
        <v>3097320.9560863129</v>
      </c>
      <c r="I1830" s="37">
        <v>240815.43560555505</v>
      </c>
      <c r="J1830" s="37">
        <v>64741.29187932206</v>
      </c>
      <c r="K1830" s="37">
        <v>25160.972823225067</v>
      </c>
      <c r="L1830" s="37">
        <v>330717.70030810224</v>
      </c>
    </row>
    <row r="1831" spans="1:12" x14ac:dyDescent="0.25">
      <c r="A1831" t="s">
        <v>10</v>
      </c>
      <c r="B1831" t="s">
        <v>14</v>
      </c>
      <c r="C1831" t="s">
        <v>3785</v>
      </c>
      <c r="D1831" t="s">
        <v>1436</v>
      </c>
      <c r="E1831" t="s">
        <v>1437</v>
      </c>
      <c r="F1831" t="s">
        <v>45</v>
      </c>
      <c r="G1831">
        <v>12</v>
      </c>
      <c r="H1831" s="37">
        <v>1664513.5927827591</v>
      </c>
      <c r="I1831" s="37">
        <v>127680.6207509323</v>
      </c>
      <c r="J1831" s="37">
        <v>34325.907367951331</v>
      </c>
      <c r="K1831" s="37">
        <v>13484.428123457412</v>
      </c>
      <c r="L1831" s="37">
        <v>175490.956242341</v>
      </c>
    </row>
    <row r="1832" spans="1:12" x14ac:dyDescent="0.25">
      <c r="A1832" t="s">
        <v>10</v>
      </c>
      <c r="B1832" t="s">
        <v>14</v>
      </c>
      <c r="C1832" t="s">
        <v>3785</v>
      </c>
      <c r="D1832" t="s">
        <v>1438</v>
      </c>
      <c r="E1832" t="s">
        <v>1439</v>
      </c>
      <c r="F1832" t="s">
        <v>45</v>
      </c>
      <c r="G1832">
        <v>12</v>
      </c>
      <c r="H1832" s="37">
        <v>3309985.708852571</v>
      </c>
      <c r="I1832" s="37">
        <v>254564.41957749394</v>
      </c>
      <c r="J1832" s="37">
        <v>68437.595574029619</v>
      </c>
      <c r="K1832" s="37">
        <v>27294.4302020672</v>
      </c>
      <c r="L1832" s="37">
        <v>350296.44535359083</v>
      </c>
    </row>
    <row r="1833" spans="1:12" x14ac:dyDescent="0.25">
      <c r="A1833" t="s">
        <v>10</v>
      </c>
      <c r="B1833" t="s">
        <v>14</v>
      </c>
      <c r="C1833" t="s">
        <v>3785</v>
      </c>
      <c r="D1833" t="s">
        <v>1440</v>
      </c>
      <c r="E1833" t="s">
        <v>1441</v>
      </c>
      <c r="F1833" t="s">
        <v>45</v>
      </c>
      <c r="G1833">
        <v>110</v>
      </c>
      <c r="H1833" s="37">
        <v>5341499.6854075463</v>
      </c>
      <c r="I1833" s="37">
        <v>413875.52824094804</v>
      </c>
      <c r="J1833" s="37">
        <v>111267.10506815101</v>
      </c>
      <c r="K1833" s="37">
        <v>42803.349660953543</v>
      </c>
      <c r="L1833" s="37">
        <v>567945.98297005147</v>
      </c>
    </row>
    <row r="1834" spans="1:12" x14ac:dyDescent="0.25">
      <c r="A1834" t="s">
        <v>10</v>
      </c>
      <c r="B1834" t="s">
        <v>14</v>
      </c>
      <c r="C1834" t="s">
        <v>3785</v>
      </c>
      <c r="D1834" t="s">
        <v>1442</v>
      </c>
      <c r="E1834" t="s">
        <v>1443</v>
      </c>
      <c r="F1834" t="s">
        <v>45</v>
      </c>
      <c r="G1834">
        <v>12</v>
      </c>
      <c r="H1834" s="37">
        <v>2353015.4338587937</v>
      </c>
      <c r="I1834" s="37">
        <v>183720.20668257834</v>
      </c>
      <c r="J1834" s="37">
        <v>49391.699062216627</v>
      </c>
      <c r="K1834" s="37">
        <v>19244.633949491803</v>
      </c>
      <c r="L1834" s="37">
        <v>252356.53969428688</v>
      </c>
    </row>
    <row r="1835" spans="1:12" x14ac:dyDescent="0.25">
      <c r="A1835" t="s">
        <v>10</v>
      </c>
      <c r="B1835" t="s">
        <v>14</v>
      </c>
      <c r="C1835" t="s">
        <v>3785</v>
      </c>
      <c r="D1835" t="s">
        <v>1444</v>
      </c>
      <c r="E1835" t="s">
        <v>1445</v>
      </c>
      <c r="F1835" t="s">
        <v>45</v>
      </c>
      <c r="G1835">
        <v>110</v>
      </c>
      <c r="H1835" s="37">
        <v>5780995.8882130561</v>
      </c>
      <c r="I1835" s="37">
        <v>447113.13716549048</v>
      </c>
      <c r="J1835" s="37">
        <v>120202.76874495612</v>
      </c>
      <c r="K1835" s="37">
        <v>48149.260625596493</v>
      </c>
      <c r="L1835" s="37">
        <v>615465.16653604305</v>
      </c>
    </row>
    <row r="1836" spans="1:12" x14ac:dyDescent="0.25">
      <c r="A1836" t="s">
        <v>10</v>
      </c>
      <c r="B1836" t="s">
        <v>14</v>
      </c>
      <c r="C1836" t="s">
        <v>3785</v>
      </c>
      <c r="D1836" t="s">
        <v>1446</v>
      </c>
      <c r="E1836" t="s">
        <v>1447</v>
      </c>
      <c r="F1836" t="s">
        <v>45</v>
      </c>
      <c r="G1836">
        <v>12</v>
      </c>
      <c r="H1836" s="37">
        <v>1908452.0947459831</v>
      </c>
      <c r="I1836" s="37">
        <v>147294.16284108578</v>
      </c>
      <c r="J1836" s="37">
        <v>39598.850317197619</v>
      </c>
      <c r="K1836" s="37">
        <v>15783.370457202902</v>
      </c>
      <c r="L1836" s="37">
        <v>202676.38361548615</v>
      </c>
    </row>
    <row r="1837" spans="1:12" x14ac:dyDescent="0.25">
      <c r="A1837" t="s">
        <v>10</v>
      </c>
      <c r="B1837" t="s">
        <v>14</v>
      </c>
      <c r="C1837" t="s">
        <v>3785</v>
      </c>
      <c r="D1837" t="s">
        <v>1448</v>
      </c>
      <c r="E1837" t="s">
        <v>1449</v>
      </c>
      <c r="F1837" t="s">
        <v>45</v>
      </c>
      <c r="G1837">
        <v>23</v>
      </c>
      <c r="H1837" s="37">
        <v>4956668.6485873628</v>
      </c>
      <c r="I1837" s="37">
        <v>383623.82581251999</v>
      </c>
      <c r="J1837" s="37">
        <v>103134.17832348298</v>
      </c>
      <c r="K1837" s="37">
        <v>41011.177274241469</v>
      </c>
      <c r="L1837" s="37">
        <v>527769.18141024525</v>
      </c>
    </row>
    <row r="1838" spans="1:12" x14ac:dyDescent="0.25">
      <c r="A1838" t="s">
        <v>10</v>
      </c>
      <c r="B1838" t="s">
        <v>14</v>
      </c>
      <c r="C1838" t="s">
        <v>3785</v>
      </c>
      <c r="D1838" t="s">
        <v>1450</v>
      </c>
      <c r="E1838" t="s">
        <v>1451</v>
      </c>
      <c r="F1838" t="s">
        <v>45</v>
      </c>
      <c r="G1838">
        <v>110</v>
      </c>
      <c r="H1838" s="37">
        <v>10121329.719001878</v>
      </c>
      <c r="I1838" s="37">
        <v>782463.08767638251</v>
      </c>
      <c r="J1838" s="37">
        <v>210358.90418182008</v>
      </c>
      <c r="K1838" s="37">
        <v>84088.123827707939</v>
      </c>
      <c r="L1838" s="37">
        <v>1076910.1156859114</v>
      </c>
    </row>
    <row r="1839" spans="1:12" x14ac:dyDescent="0.25">
      <c r="A1839" t="s">
        <v>10</v>
      </c>
      <c r="B1839" t="s">
        <v>14</v>
      </c>
      <c r="C1839" t="s">
        <v>3785</v>
      </c>
      <c r="D1839" t="s">
        <v>1452</v>
      </c>
      <c r="E1839" t="s">
        <v>1453</v>
      </c>
      <c r="F1839" t="s">
        <v>45</v>
      </c>
      <c r="G1839">
        <v>23</v>
      </c>
      <c r="H1839" s="37">
        <v>1533689.7064578265</v>
      </c>
      <c r="I1839" s="37">
        <v>117509.9414498947</v>
      </c>
      <c r="J1839" s="37">
        <v>31591.602087296549</v>
      </c>
      <c r="K1839" s="37">
        <v>13063.094879529855</v>
      </c>
      <c r="L1839" s="37">
        <v>162164.63841672117</v>
      </c>
    </row>
    <row r="1840" spans="1:12" x14ac:dyDescent="0.25">
      <c r="A1840" t="s">
        <v>10</v>
      </c>
      <c r="B1840" t="s">
        <v>14</v>
      </c>
      <c r="C1840" t="s">
        <v>3785</v>
      </c>
      <c r="D1840" t="s">
        <v>1454</v>
      </c>
      <c r="E1840" t="s">
        <v>1455</v>
      </c>
      <c r="F1840" t="s">
        <v>45</v>
      </c>
      <c r="G1840">
        <v>12</v>
      </c>
      <c r="H1840" s="37">
        <v>3582368.6095781052</v>
      </c>
      <c r="I1840" s="37">
        <v>275763.20125332096</v>
      </c>
      <c r="J1840" s="37">
        <v>74136.717428530275</v>
      </c>
      <c r="K1840" s="37">
        <v>28970.575604084901</v>
      </c>
      <c r="L1840" s="37">
        <v>378870.49428593618</v>
      </c>
    </row>
    <row r="1841" spans="1:12" x14ac:dyDescent="0.25">
      <c r="A1841" t="s">
        <v>10</v>
      </c>
      <c r="B1841" t="s">
        <v>14</v>
      </c>
      <c r="C1841" t="s">
        <v>3785</v>
      </c>
      <c r="D1841" t="s">
        <v>1458</v>
      </c>
      <c r="E1841" t="s">
        <v>1459</v>
      </c>
      <c r="F1841" t="s">
        <v>45</v>
      </c>
      <c r="G1841">
        <v>12</v>
      </c>
      <c r="H1841" s="37">
        <v>1282738.7348778867</v>
      </c>
      <c r="I1841" s="37">
        <v>99237.284436176851</v>
      </c>
      <c r="J1841" s="37">
        <v>26679.145299960313</v>
      </c>
      <c r="K1841" s="37">
        <v>10195.829669258981</v>
      </c>
      <c r="L1841" s="37">
        <v>136112.25940539618</v>
      </c>
    </row>
    <row r="1842" spans="1:12" x14ac:dyDescent="0.25">
      <c r="A1842" t="s">
        <v>10</v>
      </c>
      <c r="B1842" t="s">
        <v>14</v>
      </c>
      <c r="C1842" t="s">
        <v>3785</v>
      </c>
      <c r="D1842" t="s">
        <v>1460</v>
      </c>
      <c r="E1842" t="s">
        <v>1461</v>
      </c>
      <c r="F1842" t="s">
        <v>45</v>
      </c>
      <c r="G1842">
        <v>110</v>
      </c>
      <c r="H1842" s="37">
        <v>10570668.473888239</v>
      </c>
      <c r="I1842" s="37">
        <v>823318.17509215127</v>
      </c>
      <c r="J1842" s="37">
        <v>221342.46564866896</v>
      </c>
      <c r="K1842" s="37">
        <v>89090.498858844498</v>
      </c>
      <c r="L1842" s="37">
        <v>1133751.1395996634</v>
      </c>
    </row>
    <row r="1843" spans="1:12" x14ac:dyDescent="0.25">
      <c r="A1843" t="s">
        <v>10</v>
      </c>
      <c r="B1843" t="s">
        <v>14</v>
      </c>
      <c r="C1843" t="s">
        <v>3785</v>
      </c>
      <c r="D1843" t="s">
        <v>1464</v>
      </c>
      <c r="E1843" t="s">
        <v>1465</v>
      </c>
      <c r="F1843" t="s">
        <v>45</v>
      </c>
      <c r="G1843">
        <v>12</v>
      </c>
      <c r="H1843" s="37">
        <v>2808925.1583419545</v>
      </c>
      <c r="I1843" s="37">
        <v>216746.03250913226</v>
      </c>
      <c r="J1843" s="37">
        <v>58270.426557470477</v>
      </c>
      <c r="K1843" s="37">
        <v>22734.070005349051</v>
      </c>
      <c r="L1843" s="37">
        <v>297750.52907195175</v>
      </c>
    </row>
    <row r="1844" spans="1:12" x14ac:dyDescent="0.25">
      <c r="A1844" t="s">
        <v>10</v>
      </c>
      <c r="B1844" t="s">
        <v>14</v>
      </c>
      <c r="C1844" t="s">
        <v>3785</v>
      </c>
      <c r="D1844" t="s">
        <v>1466</v>
      </c>
      <c r="E1844" t="s">
        <v>1467</v>
      </c>
      <c r="F1844" t="s">
        <v>45</v>
      </c>
      <c r="G1844">
        <v>12</v>
      </c>
      <c r="H1844" s="37">
        <v>1962112.9779151594</v>
      </c>
      <c r="I1844" s="37">
        <v>151589.64759021316</v>
      </c>
      <c r="J1844" s="37">
        <v>40753.656823712197</v>
      </c>
      <c r="K1844" s="37">
        <v>15765.137370327551</v>
      </c>
      <c r="L1844" s="37">
        <v>208108.44178425299</v>
      </c>
    </row>
    <row r="1845" spans="1:12" x14ac:dyDescent="0.25">
      <c r="A1845" t="s">
        <v>10</v>
      </c>
      <c r="B1845" t="s">
        <v>14</v>
      </c>
      <c r="C1845" t="s">
        <v>3785</v>
      </c>
      <c r="D1845" t="s">
        <v>1468</v>
      </c>
      <c r="E1845" t="s">
        <v>1469</v>
      </c>
      <c r="F1845" t="s">
        <v>45</v>
      </c>
      <c r="G1845">
        <v>23</v>
      </c>
      <c r="H1845" s="37">
        <v>1787038.1614850482</v>
      </c>
      <c r="I1845" s="37">
        <v>137780.88560628082</v>
      </c>
      <c r="J1845" s="37">
        <v>37041.282291549018</v>
      </c>
      <c r="K1845" s="37">
        <v>14472.250063295814</v>
      </c>
      <c r="L1845" s="37">
        <v>189294.4179611257</v>
      </c>
    </row>
    <row r="1846" spans="1:12" x14ac:dyDescent="0.25">
      <c r="A1846" t="s">
        <v>10</v>
      </c>
      <c r="B1846" t="s">
        <v>14</v>
      </c>
      <c r="C1846" t="s">
        <v>3785</v>
      </c>
      <c r="D1846" t="s">
        <v>1470</v>
      </c>
      <c r="E1846" t="s">
        <v>1471</v>
      </c>
      <c r="F1846" t="s">
        <v>45</v>
      </c>
      <c r="G1846">
        <v>12</v>
      </c>
      <c r="H1846" s="37">
        <v>2368897.5415049996</v>
      </c>
      <c r="I1846" s="37">
        <v>182917.58843840359</v>
      </c>
      <c r="J1846" s="37">
        <v>49175.921606410549</v>
      </c>
      <c r="K1846" s="37">
        <v>19218.703182633202</v>
      </c>
      <c r="L1846" s="37">
        <v>251312.21322744756</v>
      </c>
    </row>
    <row r="1847" spans="1:12" x14ac:dyDescent="0.25">
      <c r="A1847" t="s">
        <v>10</v>
      </c>
      <c r="B1847" t="s">
        <v>14</v>
      </c>
      <c r="C1847" t="s">
        <v>3785</v>
      </c>
      <c r="D1847" t="s">
        <v>1472</v>
      </c>
      <c r="E1847" t="s">
        <v>1473</v>
      </c>
      <c r="F1847" t="s">
        <v>45</v>
      </c>
      <c r="G1847">
        <v>12</v>
      </c>
      <c r="H1847" s="37">
        <v>3947597.9158333656</v>
      </c>
      <c r="I1847" s="37">
        <v>303619.21738723549</v>
      </c>
      <c r="J1847" s="37">
        <v>81625.58319241264</v>
      </c>
      <c r="K1847" s="37">
        <v>32166.064172399529</v>
      </c>
      <c r="L1847" s="37">
        <v>417410.86475204781</v>
      </c>
    </row>
    <row r="1848" spans="1:12" x14ac:dyDescent="0.25">
      <c r="A1848" t="s">
        <v>10</v>
      </c>
      <c r="B1848" t="s">
        <v>14</v>
      </c>
      <c r="C1848" t="s">
        <v>3785</v>
      </c>
      <c r="D1848" t="s">
        <v>1474</v>
      </c>
      <c r="E1848" t="s">
        <v>1475</v>
      </c>
      <c r="F1848" t="s">
        <v>45</v>
      </c>
      <c r="G1848">
        <v>23</v>
      </c>
      <c r="H1848" s="37">
        <v>2939316.1740846327</v>
      </c>
      <c r="I1848" s="37">
        <v>228704.2449308811</v>
      </c>
      <c r="J1848" s="37">
        <v>61485.295732299659</v>
      </c>
      <c r="K1848" s="37">
        <v>24174.226437405487</v>
      </c>
      <c r="L1848" s="37">
        <v>314363.76710058626</v>
      </c>
    </row>
    <row r="1849" spans="1:12" x14ac:dyDescent="0.25">
      <c r="A1849" t="s">
        <v>10</v>
      </c>
      <c r="B1849" t="s">
        <v>14</v>
      </c>
      <c r="C1849" t="s">
        <v>3785</v>
      </c>
      <c r="D1849" t="s">
        <v>1476</v>
      </c>
      <c r="E1849" t="s">
        <v>1477</v>
      </c>
      <c r="F1849" t="s">
        <v>45</v>
      </c>
      <c r="G1849">
        <v>12</v>
      </c>
      <c r="H1849" s="37">
        <v>1587175.775608266</v>
      </c>
      <c r="I1849" s="37">
        <v>122152.74317268337</v>
      </c>
      <c r="J1849" s="37">
        <v>32839.781967116258</v>
      </c>
      <c r="K1849" s="37">
        <v>12526.396053905211</v>
      </c>
      <c r="L1849" s="37">
        <v>167518.92119370477</v>
      </c>
    </row>
    <row r="1850" spans="1:12" x14ac:dyDescent="0.25">
      <c r="A1850" t="s">
        <v>10</v>
      </c>
      <c r="B1850" t="s">
        <v>14</v>
      </c>
      <c r="C1850" t="s">
        <v>3785</v>
      </c>
      <c r="D1850" t="s">
        <v>1478</v>
      </c>
      <c r="E1850" t="s">
        <v>1479</v>
      </c>
      <c r="F1850" t="s">
        <v>45</v>
      </c>
      <c r="G1850">
        <v>12</v>
      </c>
      <c r="H1850" s="37">
        <v>2462609.7165879169</v>
      </c>
      <c r="I1850" s="37">
        <v>189155.23869449354</v>
      </c>
      <c r="J1850" s="37">
        <v>50852.863679725626</v>
      </c>
      <c r="K1850" s="37">
        <v>19766.621053687155</v>
      </c>
      <c r="L1850" s="37">
        <v>259774.72342790634</v>
      </c>
    </row>
    <row r="1851" spans="1:12" x14ac:dyDescent="0.25">
      <c r="A1851" t="s">
        <v>10</v>
      </c>
      <c r="B1851" t="s">
        <v>14</v>
      </c>
      <c r="C1851" t="s">
        <v>3785</v>
      </c>
      <c r="D1851" t="s">
        <v>1480</v>
      </c>
      <c r="E1851" t="s">
        <v>1481</v>
      </c>
      <c r="F1851" t="s">
        <v>45</v>
      </c>
      <c r="G1851">
        <v>23</v>
      </c>
      <c r="H1851" s="37">
        <v>3402792.7146270415</v>
      </c>
      <c r="I1851" s="37">
        <v>260721.21042006408</v>
      </c>
      <c r="J1851" s="37">
        <v>70092.799244743059</v>
      </c>
      <c r="K1851" s="37">
        <v>28298.535150720782</v>
      </c>
      <c r="L1851" s="37">
        <v>359112.54481552762</v>
      </c>
    </row>
    <row r="1852" spans="1:12" x14ac:dyDescent="0.25">
      <c r="A1852" t="s">
        <v>10</v>
      </c>
      <c r="B1852" t="s">
        <v>14</v>
      </c>
      <c r="C1852" t="s">
        <v>3785</v>
      </c>
      <c r="D1852" t="s">
        <v>1482</v>
      </c>
      <c r="E1852" t="s">
        <v>1483</v>
      </c>
      <c r="F1852" t="s">
        <v>45</v>
      </c>
      <c r="G1852">
        <v>12</v>
      </c>
      <c r="H1852" s="37">
        <v>336811.55079080886</v>
      </c>
      <c r="I1852" s="37">
        <v>26148.684754898339</v>
      </c>
      <c r="J1852" s="37">
        <v>7029.8634625321374</v>
      </c>
      <c r="K1852" s="37">
        <v>2689.5370141108474</v>
      </c>
      <c r="L1852" s="37">
        <v>35868.085231541343</v>
      </c>
    </row>
    <row r="1853" spans="1:12" x14ac:dyDescent="0.25">
      <c r="A1853" t="s">
        <v>10</v>
      </c>
      <c r="B1853" t="s">
        <v>14</v>
      </c>
      <c r="C1853" t="s">
        <v>3785</v>
      </c>
      <c r="D1853" t="s">
        <v>1484</v>
      </c>
      <c r="E1853" t="s">
        <v>1485</v>
      </c>
      <c r="F1853" t="s">
        <v>45</v>
      </c>
      <c r="G1853">
        <v>44</v>
      </c>
      <c r="H1853" s="37">
        <v>937427.32118763216</v>
      </c>
      <c r="I1853" s="37">
        <v>74981.11174780046</v>
      </c>
      <c r="J1853" s="37">
        <v>20158.068476356588</v>
      </c>
      <c r="K1853" s="37">
        <v>7797.6351665705351</v>
      </c>
      <c r="L1853" s="37">
        <v>102936.81539072763</v>
      </c>
    </row>
    <row r="1854" spans="1:12" x14ac:dyDescent="0.25">
      <c r="A1854" t="s">
        <v>10</v>
      </c>
      <c r="B1854" t="s">
        <v>14</v>
      </c>
      <c r="C1854" t="s">
        <v>3785</v>
      </c>
      <c r="D1854" t="s">
        <v>1486</v>
      </c>
      <c r="E1854" t="s">
        <v>1487</v>
      </c>
      <c r="F1854" t="s">
        <v>45</v>
      </c>
      <c r="G1854">
        <v>12</v>
      </c>
      <c r="H1854" s="37">
        <v>3162978.3162394371</v>
      </c>
      <c r="I1854" s="37">
        <v>243810.09748345389</v>
      </c>
      <c r="J1854" s="37">
        <v>65546.382625392391</v>
      </c>
      <c r="K1854" s="37">
        <v>25868.475030983176</v>
      </c>
      <c r="L1854" s="37">
        <v>335224.95513982931</v>
      </c>
    </row>
    <row r="1855" spans="1:12" x14ac:dyDescent="0.25">
      <c r="A1855" t="s">
        <v>10</v>
      </c>
      <c r="B1855" t="s">
        <v>14</v>
      </c>
      <c r="C1855" t="s">
        <v>3785</v>
      </c>
      <c r="D1855" t="s">
        <v>1488</v>
      </c>
      <c r="E1855" t="s">
        <v>1489</v>
      </c>
      <c r="F1855" t="s">
        <v>45</v>
      </c>
      <c r="G1855">
        <v>12</v>
      </c>
      <c r="H1855" s="37">
        <v>3091098.6325746626</v>
      </c>
      <c r="I1855" s="37">
        <v>239114.67398964296</v>
      </c>
      <c r="J1855" s="37">
        <v>64284.055805911616</v>
      </c>
      <c r="K1855" s="37">
        <v>24466.3429376944</v>
      </c>
      <c r="L1855" s="37">
        <v>327865.07273324899</v>
      </c>
    </row>
    <row r="1856" spans="1:12" x14ac:dyDescent="0.25">
      <c r="A1856" t="s">
        <v>10</v>
      </c>
      <c r="B1856" t="s">
        <v>14</v>
      </c>
      <c r="C1856" t="s">
        <v>3785</v>
      </c>
      <c r="D1856" t="s">
        <v>1490</v>
      </c>
      <c r="E1856" t="s">
        <v>1491</v>
      </c>
      <c r="F1856" t="s">
        <v>45</v>
      </c>
      <c r="G1856">
        <v>110</v>
      </c>
      <c r="H1856" s="37">
        <v>6403663.0942596523</v>
      </c>
      <c r="I1856" s="37">
        <v>497160.36200827564</v>
      </c>
      <c r="J1856" s="37">
        <v>133657.56238452977</v>
      </c>
      <c r="K1856" s="37">
        <v>51581.260172793918</v>
      </c>
      <c r="L1856" s="37">
        <v>682399.18456560036</v>
      </c>
    </row>
    <row r="1857" spans="1:12" x14ac:dyDescent="0.25">
      <c r="A1857" t="s">
        <v>10</v>
      </c>
      <c r="B1857" t="s">
        <v>14</v>
      </c>
      <c r="C1857" t="s">
        <v>3785</v>
      </c>
      <c r="D1857" t="s">
        <v>1492</v>
      </c>
      <c r="E1857" t="s">
        <v>1493</v>
      </c>
      <c r="F1857" t="s">
        <v>45</v>
      </c>
      <c r="G1857">
        <v>12</v>
      </c>
      <c r="H1857" s="37">
        <v>2826877.6228827285</v>
      </c>
      <c r="I1857" s="37">
        <v>217510.29258661025</v>
      </c>
      <c r="J1857" s="37">
        <v>58475.891728850758</v>
      </c>
      <c r="K1857" s="37">
        <v>23094.584331228383</v>
      </c>
      <c r="L1857" s="37">
        <v>299080.76864668936</v>
      </c>
    </row>
    <row r="1858" spans="1:12" x14ac:dyDescent="0.25">
      <c r="A1858" t="s">
        <v>10</v>
      </c>
      <c r="B1858" t="s">
        <v>14</v>
      </c>
      <c r="C1858" t="s">
        <v>3785</v>
      </c>
      <c r="D1858" t="s">
        <v>1494</v>
      </c>
      <c r="E1858" t="s">
        <v>1495</v>
      </c>
      <c r="F1858" t="s">
        <v>45</v>
      </c>
      <c r="G1858">
        <v>12</v>
      </c>
      <c r="H1858" s="37">
        <v>2992333.2789985179</v>
      </c>
      <c r="I1858" s="37">
        <v>229555.36684174344</v>
      </c>
      <c r="J1858" s="37">
        <v>61714.113008557171</v>
      </c>
      <c r="K1858" s="37">
        <v>24488.708014500178</v>
      </c>
      <c r="L1858" s="37">
        <v>315758.18786480068</v>
      </c>
    </row>
    <row r="1859" spans="1:12" x14ac:dyDescent="0.25">
      <c r="A1859" t="s">
        <v>10</v>
      </c>
      <c r="B1859" t="s">
        <v>14</v>
      </c>
      <c r="C1859" t="s">
        <v>3785</v>
      </c>
      <c r="D1859" t="s">
        <v>1496</v>
      </c>
      <c r="E1859" t="s">
        <v>1497</v>
      </c>
      <c r="F1859" t="s">
        <v>45</v>
      </c>
      <c r="G1859">
        <v>12</v>
      </c>
      <c r="H1859" s="37">
        <v>2417379.3530042591</v>
      </c>
      <c r="I1859" s="37">
        <v>188448.20729936039</v>
      </c>
      <c r="J1859" s="37">
        <v>50662.783979040971</v>
      </c>
      <c r="K1859" s="37">
        <v>19366.970717477638</v>
      </c>
      <c r="L1859" s="37">
        <v>258477.9619958791</v>
      </c>
    </row>
    <row r="1860" spans="1:12" x14ac:dyDescent="0.25">
      <c r="A1860" t="s">
        <v>10</v>
      </c>
      <c r="B1860" t="s">
        <v>14</v>
      </c>
      <c r="C1860" t="s">
        <v>3785</v>
      </c>
      <c r="D1860" t="s">
        <v>1498</v>
      </c>
      <c r="E1860" t="s">
        <v>1499</v>
      </c>
      <c r="F1860" t="s">
        <v>45</v>
      </c>
      <c r="G1860">
        <v>12</v>
      </c>
      <c r="H1860" s="37">
        <v>1781309.8152852538</v>
      </c>
      <c r="I1860" s="37">
        <v>137364.77692671309</v>
      </c>
      <c r="J1860" s="37">
        <v>36929.414821718092</v>
      </c>
      <c r="K1860" s="37">
        <v>14260.596656593125</v>
      </c>
      <c r="L1860" s="37">
        <v>188554.78840502439</v>
      </c>
    </row>
    <row r="1861" spans="1:12" x14ac:dyDescent="0.25">
      <c r="A1861" t="s">
        <v>10</v>
      </c>
      <c r="B1861" t="s">
        <v>14</v>
      </c>
      <c r="C1861" t="s">
        <v>3785</v>
      </c>
      <c r="D1861" t="s">
        <v>1500</v>
      </c>
      <c r="E1861" t="s">
        <v>1501</v>
      </c>
      <c r="F1861" t="s">
        <v>45</v>
      </c>
      <c r="G1861">
        <v>23</v>
      </c>
      <c r="H1861" s="37">
        <v>1991643.3421706827</v>
      </c>
      <c r="I1861" s="37">
        <v>153311.18572615721</v>
      </c>
      <c r="J1861" s="37">
        <v>41216.478497332333</v>
      </c>
      <c r="K1861" s="37">
        <v>16088.950722363128</v>
      </c>
      <c r="L1861" s="37">
        <v>210616.61494585266</v>
      </c>
    </row>
    <row r="1862" spans="1:12" x14ac:dyDescent="0.25">
      <c r="A1862" t="s">
        <v>10</v>
      </c>
      <c r="B1862" t="s">
        <v>14</v>
      </c>
      <c r="C1862" t="s">
        <v>3785</v>
      </c>
      <c r="D1862" t="s">
        <v>1506</v>
      </c>
      <c r="E1862" t="s">
        <v>1507</v>
      </c>
      <c r="F1862" t="s">
        <v>45</v>
      </c>
      <c r="G1862">
        <v>12</v>
      </c>
      <c r="H1862" s="37">
        <v>3320781.0901747597</v>
      </c>
      <c r="I1862" s="37">
        <v>255586.22623292293</v>
      </c>
      <c r="J1862" s="37">
        <v>68712.300070263445</v>
      </c>
      <c r="K1862" s="37">
        <v>27538.265962930225</v>
      </c>
      <c r="L1862" s="37">
        <v>351836.792266117</v>
      </c>
    </row>
    <row r="1863" spans="1:12" x14ac:dyDescent="0.25">
      <c r="A1863" t="s">
        <v>10</v>
      </c>
      <c r="B1863" t="s">
        <v>14</v>
      </c>
      <c r="C1863" t="s">
        <v>3785</v>
      </c>
      <c r="D1863" t="s">
        <v>1508</v>
      </c>
      <c r="E1863" t="s">
        <v>1509</v>
      </c>
      <c r="F1863" t="s">
        <v>45</v>
      </c>
      <c r="G1863">
        <v>12</v>
      </c>
      <c r="H1863" s="37">
        <v>3922872.5549362018</v>
      </c>
      <c r="I1863" s="37">
        <v>301216.73439005273</v>
      </c>
      <c r="J1863" s="37">
        <v>80979.694972811631</v>
      </c>
      <c r="K1863" s="37">
        <v>31462.909907046513</v>
      </c>
      <c r="L1863" s="37">
        <v>413659.33926991082</v>
      </c>
    </row>
    <row r="1864" spans="1:12" x14ac:dyDescent="0.25">
      <c r="A1864" t="s">
        <v>10</v>
      </c>
      <c r="B1864" t="s">
        <v>14</v>
      </c>
      <c r="C1864" t="s">
        <v>3785</v>
      </c>
      <c r="D1864" t="s">
        <v>1510</v>
      </c>
      <c r="E1864" t="s">
        <v>1511</v>
      </c>
      <c r="F1864" t="s">
        <v>45</v>
      </c>
      <c r="G1864">
        <v>12</v>
      </c>
      <c r="H1864" s="37">
        <v>2626904.9060841585</v>
      </c>
      <c r="I1864" s="37">
        <v>203998.30785836486</v>
      </c>
      <c r="J1864" s="37">
        <v>54843.303373538161</v>
      </c>
      <c r="K1864" s="37">
        <v>21397.801212466391</v>
      </c>
      <c r="L1864" s="37">
        <v>280239.4124443694</v>
      </c>
    </row>
    <row r="1865" spans="1:12" x14ac:dyDescent="0.25">
      <c r="A1865" t="s">
        <v>10</v>
      </c>
      <c r="B1865" t="s">
        <v>14</v>
      </c>
      <c r="C1865" t="s">
        <v>3785</v>
      </c>
      <c r="D1865" t="s">
        <v>1512</v>
      </c>
      <c r="E1865" t="s">
        <v>1513</v>
      </c>
      <c r="F1865" t="s">
        <v>45</v>
      </c>
      <c r="G1865">
        <v>23</v>
      </c>
      <c r="H1865" s="37">
        <v>881209.85529281502</v>
      </c>
      <c r="I1865" s="37">
        <v>70830.214434786089</v>
      </c>
      <c r="J1865" s="37">
        <v>19042.133138460977</v>
      </c>
      <c r="K1865" s="37">
        <v>7699.7479259753782</v>
      </c>
      <c r="L1865" s="37">
        <v>97572.095499222414</v>
      </c>
    </row>
    <row r="1866" spans="1:12" x14ac:dyDescent="0.25">
      <c r="A1866" t="s">
        <v>10</v>
      </c>
      <c r="B1866" t="s">
        <v>14</v>
      </c>
      <c r="C1866" t="s">
        <v>3785</v>
      </c>
      <c r="D1866" t="s">
        <v>1514</v>
      </c>
      <c r="E1866" t="s">
        <v>1515</v>
      </c>
      <c r="F1866" t="s">
        <v>45</v>
      </c>
      <c r="G1866">
        <v>12</v>
      </c>
      <c r="H1866" s="37">
        <v>2475021.7127363677</v>
      </c>
      <c r="I1866" s="37">
        <v>190331.32048068839</v>
      </c>
      <c r="J1866" s="37">
        <v>51169.043803323359</v>
      </c>
      <c r="K1866" s="37">
        <v>19953.280544684036</v>
      </c>
      <c r="L1866" s="37">
        <v>261453.64482869548</v>
      </c>
    </row>
    <row r="1867" spans="1:12" x14ac:dyDescent="0.25">
      <c r="A1867" t="s">
        <v>10</v>
      </c>
      <c r="B1867" t="s">
        <v>14</v>
      </c>
      <c r="C1867" t="s">
        <v>3785</v>
      </c>
      <c r="D1867" t="s">
        <v>1518</v>
      </c>
      <c r="E1867" t="s">
        <v>1519</v>
      </c>
      <c r="F1867" t="s">
        <v>45</v>
      </c>
      <c r="G1867">
        <v>12</v>
      </c>
      <c r="H1867" s="37">
        <v>2577611.2864906243</v>
      </c>
      <c r="I1867" s="37">
        <v>200304.91838827837</v>
      </c>
      <c r="J1867" s="37">
        <v>53850.36533737943</v>
      </c>
      <c r="K1867" s="37">
        <v>20821.678968928994</v>
      </c>
      <c r="L1867" s="37">
        <v>274976.96269458672</v>
      </c>
    </row>
    <row r="1868" spans="1:12" x14ac:dyDescent="0.25">
      <c r="A1868" t="s">
        <v>10</v>
      </c>
      <c r="B1868" t="s">
        <v>14</v>
      </c>
      <c r="C1868" t="s">
        <v>3785</v>
      </c>
      <c r="D1868" t="s">
        <v>1520</v>
      </c>
      <c r="E1868" t="s">
        <v>1521</v>
      </c>
      <c r="F1868" t="s">
        <v>45</v>
      </c>
      <c r="G1868">
        <v>23</v>
      </c>
      <c r="H1868" s="37">
        <v>1071468.893638758</v>
      </c>
      <c r="I1868" s="37">
        <v>81817.016053725732</v>
      </c>
      <c r="J1868" s="37">
        <v>21995.846336468163</v>
      </c>
      <c r="K1868" s="37">
        <v>8790.6428127484269</v>
      </c>
      <c r="L1868" s="37">
        <v>112603.50520294229</v>
      </c>
    </row>
    <row r="1869" spans="1:12" x14ac:dyDescent="0.25">
      <c r="A1869" t="s">
        <v>10</v>
      </c>
      <c r="B1869" t="s">
        <v>14</v>
      </c>
      <c r="C1869" t="s">
        <v>3785</v>
      </c>
      <c r="D1869" t="s">
        <v>1522</v>
      </c>
      <c r="E1869" t="s">
        <v>1523</v>
      </c>
      <c r="F1869" t="s">
        <v>45</v>
      </c>
      <c r="G1869">
        <v>12</v>
      </c>
      <c r="H1869" s="37">
        <v>3865873.5736555308</v>
      </c>
      <c r="I1869" s="37">
        <v>296753.26064958668</v>
      </c>
      <c r="J1869" s="37">
        <v>79779.725977881768</v>
      </c>
      <c r="K1869" s="37">
        <v>31623.549995189434</v>
      </c>
      <c r="L1869" s="37">
        <v>408156.53662265831</v>
      </c>
    </row>
    <row r="1870" spans="1:12" x14ac:dyDescent="0.25">
      <c r="A1870" t="s">
        <v>10</v>
      </c>
      <c r="B1870" t="s">
        <v>14</v>
      </c>
      <c r="C1870" t="s">
        <v>3785</v>
      </c>
      <c r="D1870" t="s">
        <v>1524</v>
      </c>
      <c r="E1870" t="s">
        <v>1525</v>
      </c>
      <c r="F1870" t="s">
        <v>45</v>
      </c>
      <c r="G1870">
        <v>12</v>
      </c>
      <c r="H1870" s="37">
        <v>3360997.9814781384</v>
      </c>
      <c r="I1870" s="37">
        <v>262316.95657874987</v>
      </c>
      <c r="J1870" s="37">
        <v>70521.802757599216</v>
      </c>
      <c r="K1870" s="37">
        <v>27307.786869935899</v>
      </c>
      <c r="L1870" s="37">
        <v>360146.54620628495</v>
      </c>
    </row>
    <row r="1871" spans="1:12" x14ac:dyDescent="0.25">
      <c r="A1871" t="s">
        <v>10</v>
      </c>
      <c r="B1871" t="s">
        <v>14</v>
      </c>
      <c r="C1871" t="s">
        <v>3785</v>
      </c>
      <c r="D1871" t="s">
        <v>1526</v>
      </c>
      <c r="E1871" t="s">
        <v>1527</v>
      </c>
      <c r="F1871" t="s">
        <v>45</v>
      </c>
      <c r="G1871">
        <v>12</v>
      </c>
      <c r="H1871" s="37">
        <v>7618362.0525474092</v>
      </c>
      <c r="I1871" s="37">
        <v>588379.16640532296</v>
      </c>
      <c r="J1871" s="37">
        <v>158181.00385538785</v>
      </c>
      <c r="K1871" s="37">
        <v>61398.82185887247</v>
      </c>
      <c r="L1871" s="37">
        <v>807958.99211958342</v>
      </c>
    </row>
    <row r="1872" spans="1:12" x14ac:dyDescent="0.25">
      <c r="A1872" t="s">
        <v>10</v>
      </c>
      <c r="B1872" t="s">
        <v>14</v>
      </c>
      <c r="C1872" t="s">
        <v>3785</v>
      </c>
      <c r="D1872" t="s">
        <v>1528</v>
      </c>
      <c r="E1872" t="s">
        <v>1529</v>
      </c>
      <c r="F1872" t="s">
        <v>45</v>
      </c>
      <c r="G1872">
        <v>12</v>
      </c>
      <c r="H1872" s="37">
        <v>3685117.3815309601</v>
      </c>
      <c r="I1872" s="37">
        <v>284524.46557979332</v>
      </c>
      <c r="J1872" s="37">
        <v>76492.112835663211</v>
      </c>
      <c r="K1872" s="37">
        <v>29704.401628269527</v>
      </c>
      <c r="L1872" s="37">
        <v>390720.98004372593</v>
      </c>
    </row>
    <row r="1873" spans="1:12" x14ac:dyDescent="0.25">
      <c r="A1873" t="s">
        <v>10</v>
      </c>
      <c r="B1873" t="s">
        <v>14</v>
      </c>
      <c r="C1873" t="s">
        <v>3785</v>
      </c>
      <c r="D1873" t="s">
        <v>1530</v>
      </c>
      <c r="E1873" t="s">
        <v>1531</v>
      </c>
      <c r="F1873" t="s">
        <v>45</v>
      </c>
      <c r="G1873">
        <v>12</v>
      </c>
      <c r="H1873" s="37">
        <v>3640695.8308957247</v>
      </c>
      <c r="I1873" s="37">
        <v>280388.05695227667</v>
      </c>
      <c r="J1873" s="37">
        <v>75380.072664264706</v>
      </c>
      <c r="K1873" s="37">
        <v>29486.917295135281</v>
      </c>
      <c r="L1873" s="37">
        <v>385255.04691167682</v>
      </c>
    </row>
    <row r="1874" spans="1:12" x14ac:dyDescent="0.25">
      <c r="A1874" t="s">
        <v>10</v>
      </c>
      <c r="B1874" t="s">
        <v>14</v>
      </c>
      <c r="C1874" t="s">
        <v>3785</v>
      </c>
      <c r="D1874" t="s">
        <v>1532</v>
      </c>
      <c r="E1874" t="s">
        <v>1533</v>
      </c>
      <c r="F1874" t="s">
        <v>45</v>
      </c>
      <c r="G1874">
        <v>23</v>
      </c>
      <c r="H1874" s="37">
        <v>1860811.9903022577</v>
      </c>
      <c r="I1874" s="37">
        <v>144133.01179136921</v>
      </c>
      <c r="J1874" s="37">
        <v>38749.000297120256</v>
      </c>
      <c r="K1874" s="37">
        <v>15336.777429098647</v>
      </c>
      <c r="L1874" s="37">
        <v>198218.7895175881</v>
      </c>
    </row>
    <row r="1875" spans="1:12" x14ac:dyDescent="0.25">
      <c r="A1875" t="s">
        <v>10</v>
      </c>
      <c r="B1875" t="s">
        <v>14</v>
      </c>
      <c r="C1875" t="s">
        <v>3785</v>
      </c>
      <c r="D1875" t="s">
        <v>1534</v>
      </c>
      <c r="E1875" t="s">
        <v>1535</v>
      </c>
      <c r="F1875" t="s">
        <v>45</v>
      </c>
      <c r="G1875">
        <v>12</v>
      </c>
      <c r="H1875" s="37">
        <v>4174057.0341819874</v>
      </c>
      <c r="I1875" s="37">
        <v>320222.14747096633</v>
      </c>
      <c r="J1875" s="37">
        <v>86089.147331895016</v>
      </c>
      <c r="K1875" s="37">
        <v>34195.61531661039</v>
      </c>
      <c r="L1875" s="37">
        <v>440506.91011947161</v>
      </c>
    </row>
    <row r="1876" spans="1:12" x14ac:dyDescent="0.25">
      <c r="A1876" t="s">
        <v>10</v>
      </c>
      <c r="B1876" t="s">
        <v>14</v>
      </c>
      <c r="C1876" t="s">
        <v>3785</v>
      </c>
      <c r="D1876" t="s">
        <v>1536</v>
      </c>
      <c r="E1876" t="s">
        <v>1537</v>
      </c>
      <c r="F1876" t="s">
        <v>45</v>
      </c>
      <c r="G1876">
        <v>12</v>
      </c>
      <c r="H1876" s="37">
        <v>2126035.7774392115</v>
      </c>
      <c r="I1876" s="37">
        <v>163546.29043413509</v>
      </c>
      <c r="J1876" s="37">
        <v>43968.104030174065</v>
      </c>
      <c r="K1876" s="37">
        <v>17473.120090238826</v>
      </c>
      <c r="L1876" s="37">
        <v>224987.51455454816</v>
      </c>
    </row>
    <row r="1877" spans="1:12" x14ac:dyDescent="0.25">
      <c r="A1877" t="s">
        <v>10</v>
      </c>
      <c r="B1877" t="s">
        <v>14</v>
      </c>
      <c r="C1877" t="s">
        <v>3785</v>
      </c>
      <c r="D1877" t="s">
        <v>1538</v>
      </c>
      <c r="E1877" t="s">
        <v>1539</v>
      </c>
      <c r="F1877" t="s">
        <v>45</v>
      </c>
      <c r="G1877">
        <v>23</v>
      </c>
      <c r="H1877" s="37">
        <v>1777131.0720679644</v>
      </c>
      <c r="I1877" s="37">
        <v>136906.01833560449</v>
      </c>
      <c r="J1877" s="37">
        <v>36806.081266398367</v>
      </c>
      <c r="K1877" s="37">
        <v>15004.525580386889</v>
      </c>
      <c r="L1877" s="37">
        <v>188716.62518238966</v>
      </c>
    </row>
    <row r="1878" spans="1:12" x14ac:dyDescent="0.25">
      <c r="A1878" t="s">
        <v>10</v>
      </c>
      <c r="B1878" t="s">
        <v>14</v>
      </c>
      <c r="C1878" t="s">
        <v>3785</v>
      </c>
      <c r="D1878" t="s">
        <v>1540</v>
      </c>
      <c r="E1878" t="s">
        <v>1541</v>
      </c>
      <c r="F1878" t="s">
        <v>45</v>
      </c>
      <c r="G1878">
        <v>12</v>
      </c>
      <c r="H1878" s="37">
        <v>2746883.3866524426</v>
      </c>
      <c r="I1878" s="37">
        <v>212074.63816106433</v>
      </c>
      <c r="J1878" s="37">
        <v>57014.559780446085</v>
      </c>
      <c r="K1878" s="37">
        <v>22525.530635745381</v>
      </c>
      <c r="L1878" s="37">
        <v>291614.7285772558</v>
      </c>
    </row>
    <row r="1879" spans="1:12" x14ac:dyDescent="0.25">
      <c r="A1879" t="s">
        <v>10</v>
      </c>
      <c r="B1879" t="s">
        <v>14</v>
      </c>
      <c r="C1879" t="s">
        <v>3785</v>
      </c>
      <c r="D1879" t="s">
        <v>1542</v>
      </c>
      <c r="E1879" t="s">
        <v>1543</v>
      </c>
      <c r="F1879" t="s">
        <v>45</v>
      </c>
      <c r="G1879">
        <v>12</v>
      </c>
      <c r="H1879" s="37">
        <v>3726367.593420838</v>
      </c>
      <c r="I1879" s="37">
        <v>290354.0302566071</v>
      </c>
      <c r="J1879" s="37">
        <v>78059.344385094169</v>
      </c>
      <c r="K1879" s="37">
        <v>32137.359160457792</v>
      </c>
      <c r="L1879" s="37">
        <v>400550.73380215868</v>
      </c>
    </row>
    <row r="1880" spans="1:12" x14ac:dyDescent="0.25">
      <c r="A1880" t="s">
        <v>10</v>
      </c>
      <c r="B1880" t="s">
        <v>14</v>
      </c>
      <c r="C1880" t="s">
        <v>3785</v>
      </c>
      <c r="D1880" t="s">
        <v>1544</v>
      </c>
      <c r="E1880" t="s">
        <v>1545</v>
      </c>
      <c r="F1880" t="s">
        <v>45</v>
      </c>
      <c r="G1880">
        <v>12</v>
      </c>
      <c r="H1880" s="37">
        <v>4284461.9611284845</v>
      </c>
      <c r="I1880" s="37">
        <v>329178.40203580417</v>
      </c>
      <c r="J1880" s="37">
        <v>88496.964295411584</v>
      </c>
      <c r="K1880" s="37">
        <v>34765.597094379445</v>
      </c>
      <c r="L1880" s="37">
        <v>452440.96342559415</v>
      </c>
    </row>
    <row r="1881" spans="1:12" x14ac:dyDescent="0.25">
      <c r="A1881" t="s">
        <v>10</v>
      </c>
      <c r="B1881" t="s">
        <v>14</v>
      </c>
      <c r="C1881" t="s">
        <v>26</v>
      </c>
      <c r="D1881" t="s">
        <v>1546</v>
      </c>
      <c r="E1881" t="s">
        <v>1547</v>
      </c>
      <c r="F1881" t="s">
        <v>45</v>
      </c>
      <c r="G1881">
        <v>110</v>
      </c>
      <c r="H1881" s="37">
        <v>3493778.7089328035</v>
      </c>
      <c r="I1881" s="37">
        <v>249844.39168118066</v>
      </c>
      <c r="J1881" s="37">
        <v>67168.654058942251</v>
      </c>
      <c r="K1881" s="37">
        <v>68108.58927061662</v>
      </c>
      <c r="L1881" s="37">
        <v>385121.63501073996</v>
      </c>
    </row>
    <row r="1882" spans="1:12" x14ac:dyDescent="0.25">
      <c r="A1882" t="s">
        <v>10</v>
      </c>
      <c r="B1882" t="s">
        <v>14</v>
      </c>
      <c r="C1882" t="s">
        <v>26</v>
      </c>
      <c r="D1882" t="s">
        <v>1548</v>
      </c>
      <c r="E1882" t="s">
        <v>1549</v>
      </c>
      <c r="F1882" t="s">
        <v>45</v>
      </c>
      <c r="G1882">
        <v>110</v>
      </c>
      <c r="H1882" s="37">
        <v>217013.08044883853</v>
      </c>
      <c r="I1882" s="37">
        <v>16133.17644618984</v>
      </c>
      <c r="J1882" s="37">
        <v>4337.2746544129168</v>
      </c>
      <c r="K1882" s="37">
        <v>2513.4799220865279</v>
      </c>
      <c r="L1882" s="37">
        <v>22983.931022689285</v>
      </c>
    </row>
    <row r="1883" spans="1:12" x14ac:dyDescent="0.25">
      <c r="A1883" t="s">
        <v>10</v>
      </c>
      <c r="B1883" t="s">
        <v>14</v>
      </c>
      <c r="C1883" t="s">
        <v>26</v>
      </c>
      <c r="D1883" t="s">
        <v>1550</v>
      </c>
      <c r="E1883" t="s">
        <v>1551</v>
      </c>
      <c r="F1883" t="s">
        <v>45</v>
      </c>
      <c r="G1883">
        <v>110</v>
      </c>
      <c r="H1883" s="37">
        <v>2101525.5059795454</v>
      </c>
      <c r="I1883" s="37">
        <v>157244.54074472401</v>
      </c>
      <c r="J1883" s="37">
        <v>42273.929340056391</v>
      </c>
      <c r="K1883" s="37">
        <v>31357.152880094294</v>
      </c>
      <c r="L1883" s="37">
        <v>230875.62296487516</v>
      </c>
    </row>
    <row r="1884" spans="1:12" x14ac:dyDescent="0.25">
      <c r="A1884" t="s">
        <v>10</v>
      </c>
      <c r="B1884" t="s">
        <v>14</v>
      </c>
      <c r="C1884" t="s">
        <v>26</v>
      </c>
      <c r="D1884" t="s">
        <v>1552</v>
      </c>
      <c r="E1884" t="s">
        <v>1553</v>
      </c>
      <c r="F1884" t="s">
        <v>45</v>
      </c>
      <c r="G1884">
        <v>110</v>
      </c>
      <c r="H1884" s="37">
        <v>3148708.266982791</v>
      </c>
      <c r="I1884" s="37">
        <v>227501.17812196517</v>
      </c>
      <c r="J1884" s="37">
        <v>61161.860902507717</v>
      </c>
      <c r="K1884" s="37">
        <v>54507.983417479256</v>
      </c>
      <c r="L1884" s="37">
        <v>343171.02244195202</v>
      </c>
    </row>
    <row r="1885" spans="1:12" x14ac:dyDescent="0.25">
      <c r="A1885" t="s">
        <v>10</v>
      </c>
      <c r="B1885" t="s">
        <v>14</v>
      </c>
      <c r="C1885" t="s">
        <v>26</v>
      </c>
      <c r="D1885" t="s">
        <v>1554</v>
      </c>
      <c r="E1885" t="s">
        <v>1555</v>
      </c>
      <c r="F1885" t="s">
        <v>45</v>
      </c>
      <c r="G1885">
        <v>44</v>
      </c>
      <c r="H1885" s="37">
        <v>623578.37267199461</v>
      </c>
      <c r="I1885" s="37">
        <v>45918.263859428058</v>
      </c>
      <c r="J1885" s="37">
        <v>12344.755707372033</v>
      </c>
      <c r="K1885" s="37">
        <v>8707.4941027654386</v>
      </c>
      <c r="L1885" s="37">
        <v>66970.513669565567</v>
      </c>
    </row>
    <row r="1886" spans="1:12" x14ac:dyDescent="0.25">
      <c r="A1886" t="s">
        <v>10</v>
      </c>
      <c r="B1886" t="s">
        <v>14</v>
      </c>
      <c r="C1886" t="s">
        <v>26</v>
      </c>
      <c r="D1886" t="s">
        <v>1556</v>
      </c>
      <c r="E1886" t="s">
        <v>1557</v>
      </c>
      <c r="F1886" t="s">
        <v>45</v>
      </c>
      <c r="G1886">
        <v>110</v>
      </c>
      <c r="H1886" s="37">
        <v>11393472.494898973</v>
      </c>
      <c r="I1886" s="37">
        <v>835002.34401200037</v>
      </c>
      <c r="J1886" s="37">
        <v>224483.66043340086</v>
      </c>
      <c r="K1886" s="37">
        <v>168727.60138606632</v>
      </c>
      <c r="L1886" s="37">
        <v>1228213.6058314736</v>
      </c>
    </row>
    <row r="1887" spans="1:12" x14ac:dyDescent="0.25">
      <c r="A1887" t="s">
        <v>10</v>
      </c>
      <c r="B1887" t="s">
        <v>14</v>
      </c>
      <c r="C1887" t="s">
        <v>26</v>
      </c>
      <c r="D1887" t="s">
        <v>1562</v>
      </c>
      <c r="E1887" t="s">
        <v>1563</v>
      </c>
      <c r="F1887" t="s">
        <v>45</v>
      </c>
      <c r="G1887">
        <v>110</v>
      </c>
      <c r="H1887" s="37">
        <v>4959781.4467524728</v>
      </c>
      <c r="I1887" s="37">
        <v>367313.81213087426</v>
      </c>
      <c r="J1887" s="37">
        <v>98749.362401431034</v>
      </c>
      <c r="K1887" s="37">
        <v>69925.295296019322</v>
      </c>
      <c r="L1887" s="37">
        <v>535988.46982832474</v>
      </c>
    </row>
    <row r="1888" spans="1:12" x14ac:dyDescent="0.25">
      <c r="A1888" t="s">
        <v>10</v>
      </c>
      <c r="B1888" t="s">
        <v>14</v>
      </c>
      <c r="C1888" t="s">
        <v>26</v>
      </c>
      <c r="D1888" t="s">
        <v>1564</v>
      </c>
      <c r="E1888" t="s">
        <v>1565</v>
      </c>
      <c r="F1888" t="s">
        <v>45</v>
      </c>
      <c r="G1888">
        <v>110</v>
      </c>
      <c r="H1888" s="37">
        <v>2103718.4187409421</v>
      </c>
      <c r="I1888" s="37">
        <v>155367.23790146294</v>
      </c>
      <c r="J1888" s="37">
        <v>41769.231578404069</v>
      </c>
      <c r="K1888" s="37">
        <v>31720.754151603283</v>
      </c>
      <c r="L1888" s="37">
        <v>228857.2236314702</v>
      </c>
    </row>
    <row r="1889" spans="1:12" x14ac:dyDescent="0.25">
      <c r="A1889" t="s">
        <v>10</v>
      </c>
      <c r="B1889" t="s">
        <v>14</v>
      </c>
      <c r="C1889" t="s">
        <v>26</v>
      </c>
      <c r="D1889" t="s">
        <v>1566</v>
      </c>
      <c r="E1889" t="s">
        <v>1567</v>
      </c>
      <c r="F1889" t="s">
        <v>45</v>
      </c>
      <c r="G1889">
        <v>110</v>
      </c>
      <c r="H1889" s="37">
        <v>2367571.438960643</v>
      </c>
      <c r="I1889" s="37">
        <v>177873.42300024233</v>
      </c>
      <c r="J1889" s="37">
        <v>47819.838321722375</v>
      </c>
      <c r="K1889" s="37">
        <v>27398.046674669247</v>
      </c>
      <c r="L1889" s="37">
        <v>253091.30799663428</v>
      </c>
    </row>
    <row r="1890" spans="1:12" x14ac:dyDescent="0.25">
      <c r="A1890" t="s">
        <v>10</v>
      </c>
      <c r="B1890" t="s">
        <v>14</v>
      </c>
      <c r="C1890" t="s">
        <v>26</v>
      </c>
      <c r="D1890" t="s">
        <v>1568</v>
      </c>
      <c r="E1890" t="s">
        <v>1569</v>
      </c>
      <c r="F1890" t="s">
        <v>45</v>
      </c>
      <c r="G1890">
        <v>110</v>
      </c>
      <c r="H1890" s="37">
        <v>1246535.5084726103</v>
      </c>
      <c r="I1890" s="37">
        <v>94167.447648081012</v>
      </c>
      <c r="J1890" s="37">
        <v>25316.160479434708</v>
      </c>
      <c r="K1890" s="37">
        <v>15902.336360310466</v>
      </c>
      <c r="L1890" s="37">
        <v>135385.94448782571</v>
      </c>
    </row>
    <row r="1891" spans="1:12" x14ac:dyDescent="0.25">
      <c r="A1891" t="s">
        <v>10</v>
      </c>
      <c r="B1891" t="s">
        <v>14</v>
      </c>
      <c r="C1891" t="s">
        <v>26</v>
      </c>
      <c r="D1891" t="s">
        <v>1570</v>
      </c>
      <c r="E1891" t="s">
        <v>1571</v>
      </c>
      <c r="F1891" t="s">
        <v>45</v>
      </c>
      <c r="G1891">
        <v>44</v>
      </c>
      <c r="H1891" s="37">
        <v>936331.67746290634</v>
      </c>
      <c r="I1891" s="37">
        <v>69929.23820184372</v>
      </c>
      <c r="J1891" s="37">
        <v>18799.912928919253</v>
      </c>
      <c r="K1891" s="37">
        <v>11310.533484085247</v>
      </c>
      <c r="L1891" s="37">
        <v>100039.68461484819</v>
      </c>
    </row>
    <row r="1892" spans="1:12" x14ac:dyDescent="0.25">
      <c r="A1892" t="s">
        <v>10</v>
      </c>
      <c r="B1892" t="s">
        <v>14</v>
      </c>
      <c r="C1892" t="s">
        <v>26</v>
      </c>
      <c r="D1892" t="s">
        <v>1572</v>
      </c>
      <c r="E1892" t="s">
        <v>1573</v>
      </c>
      <c r="F1892" t="s">
        <v>45</v>
      </c>
      <c r="G1892">
        <v>110</v>
      </c>
      <c r="H1892" s="37">
        <v>6272878.3116071289</v>
      </c>
      <c r="I1892" s="37">
        <v>464322.80056319392</v>
      </c>
      <c r="J1892" s="37">
        <v>124829.44825316111</v>
      </c>
      <c r="K1892" s="37">
        <v>81914.161277311956</v>
      </c>
      <c r="L1892" s="37">
        <v>671066.41009366757</v>
      </c>
    </row>
    <row r="1893" spans="1:12" x14ac:dyDescent="0.25">
      <c r="A1893" t="s">
        <v>10</v>
      </c>
      <c r="B1893" t="s">
        <v>14</v>
      </c>
      <c r="C1893" t="s">
        <v>26</v>
      </c>
      <c r="D1893" t="s">
        <v>1574</v>
      </c>
      <c r="E1893" t="s">
        <v>1575</v>
      </c>
      <c r="F1893" t="s">
        <v>45</v>
      </c>
      <c r="G1893">
        <v>110</v>
      </c>
      <c r="H1893" s="37">
        <v>1654544.839096867</v>
      </c>
      <c r="I1893" s="37">
        <v>124718.46940751381</v>
      </c>
      <c r="J1893" s="37">
        <v>33529.556817444674</v>
      </c>
      <c r="K1893" s="37">
        <v>19649.000993758109</v>
      </c>
      <c r="L1893" s="37">
        <v>177897.02721871715</v>
      </c>
    </row>
    <row r="1894" spans="1:12" x14ac:dyDescent="0.25">
      <c r="A1894" t="s">
        <v>10</v>
      </c>
      <c r="B1894" t="s">
        <v>14</v>
      </c>
      <c r="C1894" t="s">
        <v>26</v>
      </c>
      <c r="D1894" t="s">
        <v>1576</v>
      </c>
      <c r="E1894" t="s">
        <v>1577</v>
      </c>
      <c r="F1894" t="s">
        <v>45</v>
      </c>
      <c r="G1894">
        <v>110</v>
      </c>
      <c r="H1894" s="37">
        <v>2869009.4760853183</v>
      </c>
      <c r="I1894" s="37">
        <v>214154.89477657783</v>
      </c>
      <c r="J1894" s="37">
        <v>57573.820030480194</v>
      </c>
      <c r="K1894" s="37">
        <v>40577.838236227253</v>
      </c>
      <c r="L1894" s="37">
        <v>312306.55304328405</v>
      </c>
    </row>
    <row r="1895" spans="1:12" x14ac:dyDescent="0.25">
      <c r="A1895" t="s">
        <v>10</v>
      </c>
      <c r="B1895" t="s">
        <v>14</v>
      </c>
      <c r="C1895" t="s">
        <v>26</v>
      </c>
      <c r="D1895" t="s">
        <v>1578</v>
      </c>
      <c r="E1895" t="s">
        <v>1579</v>
      </c>
      <c r="F1895" t="s">
        <v>45</v>
      </c>
      <c r="G1895">
        <v>110</v>
      </c>
      <c r="H1895" s="37">
        <v>611424.10879414703</v>
      </c>
      <c r="I1895" s="37">
        <v>47319.478855349065</v>
      </c>
      <c r="J1895" s="37">
        <v>12721.461082625439</v>
      </c>
      <c r="K1895" s="37">
        <v>8323.1167001869453</v>
      </c>
      <c r="L1895" s="37">
        <v>68364.056638161404</v>
      </c>
    </row>
    <row r="1896" spans="1:12" x14ac:dyDescent="0.25">
      <c r="A1896" t="s">
        <v>10</v>
      </c>
      <c r="B1896" t="s">
        <v>14</v>
      </c>
      <c r="C1896" t="s">
        <v>26</v>
      </c>
      <c r="D1896" t="s">
        <v>1582</v>
      </c>
      <c r="E1896" t="s">
        <v>1583</v>
      </c>
      <c r="F1896" t="s">
        <v>45</v>
      </c>
      <c r="G1896">
        <v>110</v>
      </c>
      <c r="H1896" s="37">
        <v>8944430.333337348</v>
      </c>
      <c r="I1896" s="37">
        <v>642728.66823966906</v>
      </c>
      <c r="J1896" s="37">
        <v>172792.43004119318</v>
      </c>
      <c r="K1896" s="37">
        <v>164505.92560892322</v>
      </c>
      <c r="L1896" s="37">
        <v>980027.0238897847</v>
      </c>
    </row>
    <row r="1897" spans="1:12" x14ac:dyDescent="0.25">
      <c r="A1897" t="s">
        <v>10</v>
      </c>
      <c r="B1897" t="s">
        <v>14</v>
      </c>
      <c r="C1897" t="s">
        <v>26</v>
      </c>
      <c r="D1897" t="s">
        <v>1584</v>
      </c>
      <c r="E1897" t="s">
        <v>1585</v>
      </c>
      <c r="F1897" t="s">
        <v>45</v>
      </c>
      <c r="G1897">
        <v>110</v>
      </c>
      <c r="H1897" s="37">
        <v>2409530.04446718</v>
      </c>
      <c r="I1897" s="37">
        <v>184767.49250984919</v>
      </c>
      <c r="J1897" s="37">
        <v>49673.253428754302</v>
      </c>
      <c r="K1897" s="37">
        <v>28783.884672785814</v>
      </c>
      <c r="L1897" s="37">
        <v>263224.63061139034</v>
      </c>
    </row>
    <row r="1898" spans="1:12" x14ac:dyDescent="0.25">
      <c r="A1898" t="s">
        <v>10</v>
      </c>
      <c r="B1898" t="s">
        <v>14</v>
      </c>
      <c r="C1898" t="s">
        <v>26</v>
      </c>
      <c r="D1898" t="s">
        <v>1588</v>
      </c>
      <c r="E1898" t="s">
        <v>1589</v>
      </c>
      <c r="F1898" t="s">
        <v>45</v>
      </c>
      <c r="G1898">
        <v>110</v>
      </c>
      <c r="H1898" s="37">
        <v>2051817.2982955747</v>
      </c>
      <c r="I1898" s="37">
        <v>153151.88296230094</v>
      </c>
      <c r="J1898" s="37">
        <v>41173.651231272612</v>
      </c>
      <c r="K1898" s="37">
        <v>29695.090233480998</v>
      </c>
      <c r="L1898" s="37">
        <v>224020.62442705387</v>
      </c>
    </row>
    <row r="1899" spans="1:12" x14ac:dyDescent="0.25">
      <c r="A1899" t="s">
        <v>10</v>
      </c>
      <c r="B1899" t="s">
        <v>14</v>
      </c>
      <c r="C1899" t="s">
        <v>26</v>
      </c>
      <c r="D1899" t="s">
        <v>1590</v>
      </c>
      <c r="E1899" t="s">
        <v>1591</v>
      </c>
      <c r="F1899" t="s">
        <v>45</v>
      </c>
      <c r="G1899">
        <v>110</v>
      </c>
      <c r="H1899" s="37">
        <v>209953.71634855692</v>
      </c>
      <c r="I1899" s="37">
        <v>17359.563621209007</v>
      </c>
      <c r="J1899" s="37">
        <v>4666.9789769590161</v>
      </c>
      <c r="K1899" s="37">
        <v>2610.1629294657077</v>
      </c>
      <c r="L1899" s="37">
        <v>24636.705527633727</v>
      </c>
    </row>
    <row r="1900" spans="1:12" x14ac:dyDescent="0.25">
      <c r="A1900" t="s">
        <v>10</v>
      </c>
      <c r="B1900" t="s">
        <v>14</v>
      </c>
      <c r="C1900" t="s">
        <v>26</v>
      </c>
      <c r="D1900" t="s">
        <v>1592</v>
      </c>
      <c r="E1900" t="s">
        <v>1593</v>
      </c>
      <c r="F1900" t="s">
        <v>45</v>
      </c>
      <c r="G1900">
        <v>110</v>
      </c>
      <c r="H1900" s="37">
        <v>3109542.7893902566</v>
      </c>
      <c r="I1900" s="37">
        <v>229912.49197493095</v>
      </c>
      <c r="J1900" s="37">
        <v>61810.123226618838</v>
      </c>
      <c r="K1900" s="37">
        <v>42354.778692229564</v>
      </c>
      <c r="L1900" s="37">
        <v>334077.39389377943</v>
      </c>
    </row>
    <row r="1901" spans="1:12" x14ac:dyDescent="0.25">
      <c r="A1901" t="s">
        <v>10</v>
      </c>
      <c r="B1901" t="s">
        <v>14</v>
      </c>
      <c r="C1901" t="s">
        <v>26</v>
      </c>
      <c r="D1901" t="s">
        <v>1594</v>
      </c>
      <c r="E1901" t="s">
        <v>1595</v>
      </c>
      <c r="F1901" t="s">
        <v>45</v>
      </c>
      <c r="G1901">
        <v>44</v>
      </c>
      <c r="H1901" s="37">
        <v>404484.1103114197</v>
      </c>
      <c r="I1901" s="37">
        <v>32090.666976590044</v>
      </c>
      <c r="J1901" s="37">
        <v>8627.3175642135338</v>
      </c>
      <c r="K1901" s="37">
        <v>4494.0696582873543</v>
      </c>
      <c r="L1901" s="37">
        <v>45212.054199090919</v>
      </c>
    </row>
    <row r="1902" spans="1:12" x14ac:dyDescent="0.25">
      <c r="A1902" t="s">
        <v>10</v>
      </c>
      <c r="B1902" t="s">
        <v>14</v>
      </c>
      <c r="C1902" t="s">
        <v>26</v>
      </c>
      <c r="D1902" t="s">
        <v>1596</v>
      </c>
      <c r="E1902" t="s">
        <v>1597</v>
      </c>
      <c r="F1902" t="s">
        <v>45</v>
      </c>
      <c r="G1902">
        <v>44</v>
      </c>
      <c r="H1902" s="37">
        <v>1890746.0720350442</v>
      </c>
      <c r="I1902" s="37">
        <v>143243.08053837961</v>
      </c>
      <c r="J1902" s="37">
        <v>38509.749441553438</v>
      </c>
      <c r="K1902" s="37">
        <v>23494.419024331088</v>
      </c>
      <c r="L1902" s="37">
        <v>205247.2490042641</v>
      </c>
    </row>
    <row r="1903" spans="1:12" x14ac:dyDescent="0.25">
      <c r="A1903" t="s">
        <v>10</v>
      </c>
      <c r="B1903" t="s">
        <v>14</v>
      </c>
      <c r="C1903" t="s">
        <v>26</v>
      </c>
      <c r="D1903" t="s">
        <v>1598</v>
      </c>
      <c r="E1903" t="s">
        <v>1599</v>
      </c>
      <c r="F1903" t="s">
        <v>45</v>
      </c>
      <c r="G1903">
        <v>110</v>
      </c>
      <c r="H1903" s="37">
        <v>4420162.8779325765</v>
      </c>
      <c r="I1903" s="37">
        <v>320489.06742407917</v>
      </c>
      <c r="J1903" s="37">
        <v>86160.906613228028</v>
      </c>
      <c r="K1903" s="37">
        <v>76315.327679704322</v>
      </c>
      <c r="L1903" s="37">
        <v>482965.30171701184</v>
      </c>
    </row>
    <row r="1904" spans="1:12" x14ac:dyDescent="0.25">
      <c r="A1904" t="s">
        <v>10</v>
      </c>
      <c r="B1904" t="s">
        <v>14</v>
      </c>
      <c r="C1904" t="s">
        <v>26</v>
      </c>
      <c r="D1904" t="s">
        <v>1600</v>
      </c>
      <c r="E1904" t="s">
        <v>1601</v>
      </c>
      <c r="F1904" t="s">
        <v>45</v>
      </c>
      <c r="G1904">
        <v>110</v>
      </c>
      <c r="H1904" s="37">
        <v>2097025.4610170769</v>
      </c>
      <c r="I1904" s="37">
        <v>159143.99566680571</v>
      </c>
      <c r="J1904" s="37">
        <v>42784.582509828833</v>
      </c>
      <c r="K1904" s="37">
        <v>24303.651273679603</v>
      </c>
      <c r="L1904" s="37">
        <v>226232.22945031407</v>
      </c>
    </row>
    <row r="1905" spans="1:12" x14ac:dyDescent="0.25">
      <c r="A1905" t="s">
        <v>10</v>
      </c>
      <c r="B1905" t="s">
        <v>14</v>
      </c>
      <c r="C1905" t="s">
        <v>26</v>
      </c>
      <c r="D1905" t="s">
        <v>1602</v>
      </c>
      <c r="E1905" t="s">
        <v>1603</v>
      </c>
      <c r="F1905" t="s">
        <v>45</v>
      </c>
      <c r="G1905">
        <v>110</v>
      </c>
      <c r="H1905" s="37">
        <v>765151.0596440502</v>
      </c>
      <c r="I1905" s="37">
        <v>59520.349051893674</v>
      </c>
      <c r="J1905" s="37">
        <v>16001.566847398923</v>
      </c>
      <c r="K1905" s="37">
        <v>7788.2006418419924</v>
      </c>
      <c r="L1905" s="37">
        <v>83310.116541134572</v>
      </c>
    </row>
    <row r="1906" spans="1:12" x14ac:dyDescent="0.25">
      <c r="A1906" t="s">
        <v>10</v>
      </c>
      <c r="B1906" t="s">
        <v>14</v>
      </c>
      <c r="C1906" t="s">
        <v>26</v>
      </c>
      <c r="D1906" t="s">
        <v>1604</v>
      </c>
      <c r="E1906" t="s">
        <v>1605</v>
      </c>
      <c r="F1906" t="s">
        <v>45</v>
      </c>
      <c r="G1906">
        <v>110</v>
      </c>
      <c r="H1906" s="37">
        <v>10036809.135411108</v>
      </c>
      <c r="I1906" s="37">
        <v>743489.53174848831</v>
      </c>
      <c r="J1906" s="37">
        <v>199881.17731369822</v>
      </c>
      <c r="K1906" s="37">
        <v>117886.77676039729</v>
      </c>
      <c r="L1906" s="37">
        <v>1061257.485822584</v>
      </c>
    </row>
    <row r="1907" spans="1:12" x14ac:dyDescent="0.25">
      <c r="A1907" t="s">
        <v>10</v>
      </c>
      <c r="B1907" t="s">
        <v>14</v>
      </c>
      <c r="C1907" t="s">
        <v>26</v>
      </c>
      <c r="D1907" t="s">
        <v>1606</v>
      </c>
      <c r="E1907" t="s">
        <v>1607</v>
      </c>
      <c r="F1907" t="s">
        <v>45</v>
      </c>
      <c r="G1907">
        <v>110</v>
      </c>
      <c r="H1907" s="37">
        <v>1129621.0739754972</v>
      </c>
      <c r="I1907" s="37">
        <v>81993.076498471448</v>
      </c>
      <c r="J1907" s="37">
        <v>22043.17877017627</v>
      </c>
      <c r="K1907" s="37">
        <v>19716.94627146938</v>
      </c>
      <c r="L1907" s="37">
        <v>123753.20154011702</v>
      </c>
    </row>
    <row r="1908" spans="1:12" x14ac:dyDescent="0.25">
      <c r="A1908" t="s">
        <v>10</v>
      </c>
      <c r="B1908" t="s">
        <v>14</v>
      </c>
      <c r="C1908" t="s">
        <v>26</v>
      </c>
      <c r="D1908" t="s">
        <v>1612</v>
      </c>
      <c r="E1908" t="s">
        <v>1613</v>
      </c>
      <c r="F1908" t="s">
        <v>45</v>
      </c>
      <c r="G1908">
        <v>110</v>
      </c>
      <c r="H1908" s="37">
        <v>233943.58418382597</v>
      </c>
      <c r="I1908" s="37">
        <v>19746.567665528444</v>
      </c>
      <c r="J1908" s="37">
        <v>5308.7058046509683</v>
      </c>
      <c r="K1908" s="37">
        <v>2404.637512824906</v>
      </c>
      <c r="L1908" s="37">
        <v>27459.91098300432</v>
      </c>
    </row>
    <row r="1909" spans="1:12" x14ac:dyDescent="0.25">
      <c r="A1909" t="s">
        <v>10</v>
      </c>
      <c r="B1909" t="s">
        <v>14</v>
      </c>
      <c r="C1909" t="s">
        <v>26</v>
      </c>
      <c r="D1909" t="s">
        <v>1614</v>
      </c>
      <c r="E1909" t="s">
        <v>1615</v>
      </c>
      <c r="F1909" t="s">
        <v>45</v>
      </c>
      <c r="G1909">
        <v>110</v>
      </c>
      <c r="H1909" s="37">
        <v>11192852.735122785</v>
      </c>
      <c r="I1909" s="37">
        <v>827249.69284366886</v>
      </c>
      <c r="J1909" s="37">
        <v>222399.42255693243</v>
      </c>
      <c r="K1909" s="37">
        <v>131664.24198337112</v>
      </c>
      <c r="L1909" s="37">
        <v>1181313.3573839727</v>
      </c>
    </row>
    <row r="1910" spans="1:12" x14ac:dyDescent="0.25">
      <c r="A1910" t="s">
        <v>10</v>
      </c>
      <c r="B1910" t="s">
        <v>14</v>
      </c>
      <c r="C1910" t="s">
        <v>26</v>
      </c>
      <c r="D1910" t="s">
        <v>1616</v>
      </c>
      <c r="E1910" t="s">
        <v>1617</v>
      </c>
      <c r="F1910" t="s">
        <v>45</v>
      </c>
      <c r="G1910">
        <v>110</v>
      </c>
      <c r="H1910" s="37">
        <v>604382.98895974411</v>
      </c>
      <c r="I1910" s="37">
        <v>47368.046734904834</v>
      </c>
      <c r="J1910" s="37">
        <v>12734.518166189771</v>
      </c>
      <c r="K1910" s="37">
        <v>6192.2282989839232</v>
      </c>
      <c r="L1910" s="37">
        <v>66294.793200078508</v>
      </c>
    </row>
    <row r="1911" spans="1:12" x14ac:dyDescent="0.25">
      <c r="A1911" t="s">
        <v>10</v>
      </c>
      <c r="B1911" t="s">
        <v>14</v>
      </c>
      <c r="C1911" t="s">
        <v>26</v>
      </c>
      <c r="D1911" t="s">
        <v>1618</v>
      </c>
      <c r="E1911" t="s">
        <v>1619</v>
      </c>
      <c r="F1911" t="s">
        <v>45</v>
      </c>
      <c r="G1911">
        <v>110</v>
      </c>
      <c r="H1911" s="37">
        <v>1528263.3632334841</v>
      </c>
      <c r="I1911" s="37">
        <v>116001.6459674348</v>
      </c>
      <c r="J1911" s="37">
        <v>31186.108984976629</v>
      </c>
      <c r="K1911" s="37">
        <v>17383.800226777395</v>
      </c>
      <c r="L1911" s="37">
        <v>164571.5551791889</v>
      </c>
    </row>
    <row r="1912" spans="1:12" x14ac:dyDescent="0.25">
      <c r="A1912" t="s">
        <v>10</v>
      </c>
      <c r="B1912" t="s">
        <v>14</v>
      </c>
      <c r="C1912" t="s">
        <v>26</v>
      </c>
      <c r="D1912" t="s">
        <v>1620</v>
      </c>
      <c r="E1912" t="s">
        <v>1621</v>
      </c>
      <c r="F1912" t="s">
        <v>45</v>
      </c>
      <c r="G1912">
        <v>110</v>
      </c>
      <c r="H1912" s="37">
        <v>4440672.9330702759</v>
      </c>
      <c r="I1912" s="37">
        <v>328178.93380423478</v>
      </c>
      <c r="J1912" s="37">
        <v>88228.265304662229</v>
      </c>
      <c r="K1912" s="37">
        <v>55855.546647675197</v>
      </c>
      <c r="L1912" s="37">
        <v>472262.74575657333</v>
      </c>
    </row>
    <row r="1913" spans="1:12" x14ac:dyDescent="0.25">
      <c r="A1913" t="s">
        <v>10</v>
      </c>
      <c r="B1913" t="s">
        <v>14</v>
      </c>
      <c r="C1913" t="s">
        <v>26</v>
      </c>
      <c r="D1913" t="s">
        <v>1622</v>
      </c>
      <c r="E1913" t="s">
        <v>1623</v>
      </c>
      <c r="F1913" t="s">
        <v>45</v>
      </c>
      <c r="G1913">
        <v>110</v>
      </c>
      <c r="H1913" s="37">
        <v>147292.47569835759</v>
      </c>
      <c r="I1913" s="37">
        <v>12344.71695466872</v>
      </c>
      <c r="J1913" s="37">
        <v>3318.7778080757989</v>
      </c>
      <c r="K1913" s="37">
        <v>1362.3948733960901</v>
      </c>
      <c r="L1913" s="37">
        <v>17025.889636140608</v>
      </c>
    </row>
    <row r="1914" spans="1:12" x14ac:dyDescent="0.25">
      <c r="A1914" t="s">
        <v>10</v>
      </c>
      <c r="B1914" t="s">
        <v>14</v>
      </c>
      <c r="C1914" t="s">
        <v>26</v>
      </c>
      <c r="D1914" t="s">
        <v>1624</v>
      </c>
      <c r="E1914" t="s">
        <v>1625</v>
      </c>
      <c r="F1914" t="s">
        <v>45</v>
      </c>
      <c r="G1914">
        <v>110</v>
      </c>
      <c r="H1914" s="37">
        <v>1646742.8819287703</v>
      </c>
      <c r="I1914" s="37">
        <v>121852.47429340161</v>
      </c>
      <c r="J1914" s="37">
        <v>32759.057095361419</v>
      </c>
      <c r="K1914" s="37">
        <v>19817.073820574307</v>
      </c>
      <c r="L1914" s="37">
        <v>174428.60520933729</v>
      </c>
    </row>
    <row r="1915" spans="1:12" x14ac:dyDescent="0.25">
      <c r="A1915" t="s">
        <v>10</v>
      </c>
      <c r="B1915" t="s">
        <v>14</v>
      </c>
      <c r="C1915" t="s">
        <v>26</v>
      </c>
      <c r="D1915" t="s">
        <v>1626</v>
      </c>
      <c r="E1915" t="s">
        <v>1627</v>
      </c>
      <c r="F1915" t="s">
        <v>45</v>
      </c>
      <c r="G1915">
        <v>110</v>
      </c>
      <c r="H1915" s="37">
        <v>858128.14615651371</v>
      </c>
      <c r="I1915" s="37">
        <v>65970.777306153774</v>
      </c>
      <c r="J1915" s="37">
        <v>17735.712573172525</v>
      </c>
      <c r="K1915" s="37">
        <v>11164.853246566259</v>
      </c>
      <c r="L1915" s="37">
        <v>94871.343125892614</v>
      </c>
    </row>
    <row r="1916" spans="1:12" x14ac:dyDescent="0.25">
      <c r="A1916" t="s">
        <v>10</v>
      </c>
      <c r="B1916" t="s">
        <v>14</v>
      </c>
      <c r="C1916" t="s">
        <v>26</v>
      </c>
      <c r="D1916" t="s">
        <v>1628</v>
      </c>
      <c r="E1916" t="s">
        <v>1629</v>
      </c>
      <c r="F1916" t="s">
        <v>45</v>
      </c>
      <c r="G1916">
        <v>110</v>
      </c>
      <c r="H1916" s="37">
        <v>309100.51207978738</v>
      </c>
      <c r="I1916" s="37">
        <v>23881.871098508396</v>
      </c>
      <c r="J1916" s="37">
        <v>6420.4488533923977</v>
      </c>
      <c r="K1916" s="37">
        <v>3493.4880615424286</v>
      </c>
      <c r="L1916" s="37">
        <v>33795.808013443217</v>
      </c>
    </row>
    <row r="1917" spans="1:12" x14ac:dyDescent="0.25">
      <c r="A1917" t="s">
        <v>10</v>
      </c>
      <c r="B1917" t="s">
        <v>14</v>
      </c>
      <c r="C1917" t="s">
        <v>26</v>
      </c>
      <c r="D1917" t="s">
        <v>1630</v>
      </c>
      <c r="E1917" t="s">
        <v>1631</v>
      </c>
      <c r="F1917" t="s">
        <v>45</v>
      </c>
      <c r="G1917">
        <v>110</v>
      </c>
      <c r="H1917" s="37">
        <v>148233.74003857575</v>
      </c>
      <c r="I1917" s="37">
        <v>11962.111578512438</v>
      </c>
      <c r="J1917" s="37">
        <v>3215.9174317463348</v>
      </c>
      <c r="K1917" s="37">
        <v>1418.0202960264032</v>
      </c>
      <c r="L1917" s="37">
        <v>16596.049306285178</v>
      </c>
    </row>
    <row r="1918" spans="1:12" x14ac:dyDescent="0.25">
      <c r="A1918" t="s">
        <v>10</v>
      </c>
      <c r="B1918" t="s">
        <v>14</v>
      </c>
      <c r="C1918" t="s">
        <v>26</v>
      </c>
      <c r="D1918" t="s">
        <v>1632</v>
      </c>
      <c r="E1918" t="s">
        <v>1633</v>
      </c>
      <c r="F1918" t="s">
        <v>45</v>
      </c>
      <c r="G1918">
        <v>110</v>
      </c>
      <c r="H1918" s="37">
        <v>2999890.9887984367</v>
      </c>
      <c r="I1918" s="37">
        <v>220846.08353365507</v>
      </c>
      <c r="J1918" s="37">
        <v>59372.692279894967</v>
      </c>
      <c r="K1918" s="37">
        <v>39655.947593331133</v>
      </c>
      <c r="L1918" s="37">
        <v>319874.72340688115</v>
      </c>
    </row>
    <row r="1919" spans="1:12" x14ac:dyDescent="0.25">
      <c r="A1919" t="s">
        <v>10</v>
      </c>
      <c r="B1919" t="s">
        <v>14</v>
      </c>
      <c r="C1919" t="s">
        <v>26</v>
      </c>
      <c r="D1919" t="s">
        <v>1634</v>
      </c>
      <c r="E1919" t="s">
        <v>1635</v>
      </c>
      <c r="F1919" t="s">
        <v>45</v>
      </c>
      <c r="G1919">
        <v>110</v>
      </c>
      <c r="H1919" s="37">
        <v>166437.37193224116</v>
      </c>
      <c r="I1919" s="37">
        <v>13701.499977725733</v>
      </c>
      <c r="J1919" s="37">
        <v>3683.5380049949072</v>
      </c>
      <c r="K1919" s="37">
        <v>1491.0028789849462</v>
      </c>
      <c r="L1919" s="37">
        <v>18876.040861705576</v>
      </c>
    </row>
    <row r="1920" spans="1:12" x14ac:dyDescent="0.25">
      <c r="A1920" t="s">
        <v>10</v>
      </c>
      <c r="B1920" t="s">
        <v>14</v>
      </c>
      <c r="C1920" t="s">
        <v>26</v>
      </c>
      <c r="D1920" t="s">
        <v>1636</v>
      </c>
      <c r="E1920" t="s">
        <v>1637</v>
      </c>
      <c r="F1920" t="s">
        <v>45</v>
      </c>
      <c r="G1920">
        <v>110</v>
      </c>
      <c r="H1920" s="37">
        <v>6914512.3220914016</v>
      </c>
      <c r="I1920" s="37">
        <v>511202.07450155425</v>
      </c>
      <c r="J1920" s="37">
        <v>137432.56378644108</v>
      </c>
      <c r="K1920" s="37">
        <v>83380.314722388939</v>
      </c>
      <c r="L1920" s="37">
        <v>732014.95301038504</v>
      </c>
    </row>
    <row r="1921" spans="1:12" x14ac:dyDescent="0.25">
      <c r="A1921" t="s">
        <v>10</v>
      </c>
      <c r="B1921" t="s">
        <v>14</v>
      </c>
      <c r="C1921" t="s">
        <v>26</v>
      </c>
      <c r="D1921" t="s">
        <v>1638</v>
      </c>
      <c r="E1921" t="s">
        <v>1639</v>
      </c>
      <c r="F1921" t="s">
        <v>45</v>
      </c>
      <c r="G1921">
        <v>110</v>
      </c>
      <c r="H1921" s="37">
        <v>3507.1685376441246</v>
      </c>
      <c r="I1921" s="37">
        <v>259.21042330994794</v>
      </c>
      <c r="J1921" s="37">
        <v>69.686636288379376</v>
      </c>
      <c r="K1921" s="37">
        <v>41.255674307929333</v>
      </c>
      <c r="L1921" s="37">
        <v>370.15273390625657</v>
      </c>
    </row>
    <row r="1922" spans="1:12" x14ac:dyDescent="0.25">
      <c r="A1922" t="s">
        <v>10</v>
      </c>
      <c r="B1922" t="s">
        <v>14</v>
      </c>
      <c r="C1922" t="s">
        <v>26</v>
      </c>
      <c r="D1922" t="s">
        <v>1640</v>
      </c>
      <c r="E1922" t="s">
        <v>1641</v>
      </c>
      <c r="F1922" t="s">
        <v>45</v>
      </c>
      <c r="G1922">
        <v>110</v>
      </c>
      <c r="H1922" s="37">
        <v>90297.762449167058</v>
      </c>
      <c r="I1922" s="37">
        <v>8265.9079516705751</v>
      </c>
      <c r="J1922" s="37">
        <v>2222.2228321911148</v>
      </c>
      <c r="K1922" s="37">
        <v>925.60629442232096</v>
      </c>
      <c r="L1922" s="37">
        <v>11413.737078284013</v>
      </c>
    </row>
    <row r="1923" spans="1:12" x14ac:dyDescent="0.25">
      <c r="A1923" t="s">
        <v>10</v>
      </c>
      <c r="B1923" t="s">
        <v>14</v>
      </c>
      <c r="C1923" t="s">
        <v>26</v>
      </c>
      <c r="D1923" t="s">
        <v>1642</v>
      </c>
      <c r="E1923" t="s">
        <v>1643</v>
      </c>
      <c r="F1923" t="s">
        <v>45</v>
      </c>
      <c r="G1923">
        <v>110</v>
      </c>
      <c r="H1923" s="37">
        <v>1790704.3566308056</v>
      </c>
      <c r="I1923" s="37">
        <v>135565.63549646689</v>
      </c>
      <c r="J1923" s="37">
        <v>36445.730126944014</v>
      </c>
      <c r="K1923" s="37">
        <v>20470.623460148381</v>
      </c>
      <c r="L1923" s="37">
        <v>192481.98908355957</v>
      </c>
    </row>
    <row r="1924" spans="1:12" x14ac:dyDescent="0.25">
      <c r="A1924" t="s">
        <v>10</v>
      </c>
      <c r="B1924" t="s">
        <v>14</v>
      </c>
      <c r="C1924" t="s">
        <v>26</v>
      </c>
      <c r="D1924" t="s">
        <v>1644</v>
      </c>
      <c r="E1924" t="s">
        <v>1645</v>
      </c>
      <c r="F1924" t="s">
        <v>45</v>
      </c>
      <c r="G1924">
        <v>110</v>
      </c>
      <c r="H1924" s="37">
        <v>197744.92859501392</v>
      </c>
      <c r="I1924" s="37">
        <v>14635.956430815244</v>
      </c>
      <c r="J1924" s="37">
        <v>3934.7591022881775</v>
      </c>
      <c r="K1924" s="37">
        <v>2503.6783945999441</v>
      </c>
      <c r="L1924" s="37">
        <v>21074.393927703375</v>
      </c>
    </row>
    <row r="1925" spans="1:12" x14ac:dyDescent="0.25">
      <c r="A1925" t="s">
        <v>1646</v>
      </c>
      <c r="B1925" t="s">
        <v>14</v>
      </c>
      <c r="C1925" t="s">
        <v>26</v>
      </c>
      <c r="D1925" t="s">
        <v>1647</v>
      </c>
      <c r="E1925" t="s">
        <v>1648</v>
      </c>
      <c r="F1925" t="s">
        <v>45</v>
      </c>
      <c r="G1925">
        <v>110</v>
      </c>
      <c r="H1925" s="37">
        <v>517166.85398081009</v>
      </c>
      <c r="I1925" s="37">
        <v>42151.589271585683</v>
      </c>
      <c r="J1925" s="37">
        <v>11332.115557073033</v>
      </c>
      <c r="K1925" s="37">
        <v>5180.7402507046672</v>
      </c>
      <c r="L1925" s="37">
        <v>58664.44507936322</v>
      </c>
    </row>
    <row r="1926" spans="1:12" x14ac:dyDescent="0.25">
      <c r="A1926" t="s">
        <v>10</v>
      </c>
      <c r="B1926" t="s">
        <v>14</v>
      </c>
      <c r="C1926" t="s">
        <v>26</v>
      </c>
      <c r="D1926" t="s">
        <v>1649</v>
      </c>
      <c r="E1926" t="s">
        <v>1650</v>
      </c>
      <c r="F1926" t="s">
        <v>45</v>
      </c>
      <c r="G1926">
        <v>110</v>
      </c>
      <c r="H1926" s="37">
        <v>4015791.1985823107</v>
      </c>
      <c r="I1926" s="37">
        <v>299664.31605784746</v>
      </c>
      <c r="J1926" s="37">
        <v>80562.339797420369</v>
      </c>
      <c r="K1926" s="37">
        <v>46200.841670601141</v>
      </c>
      <c r="L1926" s="37">
        <v>426427.49752586836</v>
      </c>
    </row>
    <row r="1927" spans="1:12" x14ac:dyDescent="0.25">
      <c r="A1927" t="s">
        <v>10</v>
      </c>
      <c r="B1927" t="s">
        <v>14</v>
      </c>
      <c r="C1927" t="s">
        <v>26</v>
      </c>
      <c r="D1927" t="s">
        <v>1651</v>
      </c>
      <c r="E1927" t="s">
        <v>1652</v>
      </c>
      <c r="F1927" t="s">
        <v>45</v>
      </c>
      <c r="G1927">
        <v>110</v>
      </c>
      <c r="H1927" s="37">
        <v>655147.95934838022</v>
      </c>
      <c r="I1927" s="37">
        <v>52843.609361511088</v>
      </c>
      <c r="J1927" s="37">
        <v>14206.579113284812</v>
      </c>
      <c r="K1927" s="37">
        <v>8533.94324284299</v>
      </c>
      <c r="L1927" s="37">
        <v>75584.131717638826</v>
      </c>
    </row>
    <row r="1928" spans="1:12" x14ac:dyDescent="0.25">
      <c r="A1928" t="s">
        <v>10</v>
      </c>
      <c r="B1928" t="s">
        <v>14</v>
      </c>
      <c r="C1928" t="s">
        <v>26</v>
      </c>
      <c r="D1928" t="s">
        <v>1653</v>
      </c>
      <c r="E1928" t="s">
        <v>1654</v>
      </c>
      <c r="F1928" t="s">
        <v>45</v>
      </c>
      <c r="G1928">
        <v>110</v>
      </c>
      <c r="H1928" s="37">
        <v>3134226.5204488584</v>
      </c>
      <c r="I1928" s="37">
        <v>230298.4105139586</v>
      </c>
      <c r="J1928" s="37">
        <v>61913.874320123483</v>
      </c>
      <c r="K1928" s="37">
        <v>50536.936135840006</v>
      </c>
      <c r="L1928" s="37">
        <v>342749.22096992243</v>
      </c>
    </row>
    <row r="1929" spans="1:12" x14ac:dyDescent="0.25">
      <c r="A1929" t="s">
        <v>10</v>
      </c>
      <c r="B1929" t="s">
        <v>14</v>
      </c>
      <c r="C1929" t="s">
        <v>26</v>
      </c>
      <c r="D1929" t="s">
        <v>1655</v>
      </c>
      <c r="E1929" t="s">
        <v>1656</v>
      </c>
      <c r="F1929" t="s">
        <v>45</v>
      </c>
      <c r="G1929">
        <v>110</v>
      </c>
      <c r="H1929" s="37">
        <v>2308728.9429986291</v>
      </c>
      <c r="I1929" s="37">
        <v>167338.45528362101</v>
      </c>
      <c r="J1929" s="37">
        <v>44987.597032180754</v>
      </c>
      <c r="K1929" s="37">
        <v>39186.08376765003</v>
      </c>
      <c r="L1929" s="37">
        <v>251512.13608345168</v>
      </c>
    </row>
    <row r="1930" spans="1:12" x14ac:dyDescent="0.25">
      <c r="A1930" t="s">
        <v>10</v>
      </c>
      <c r="B1930" t="s">
        <v>14</v>
      </c>
      <c r="C1930" t="s">
        <v>26</v>
      </c>
      <c r="D1930" t="s">
        <v>1657</v>
      </c>
      <c r="E1930" t="s">
        <v>1658</v>
      </c>
      <c r="F1930" t="s">
        <v>45</v>
      </c>
      <c r="G1930">
        <v>110</v>
      </c>
      <c r="H1930" s="37">
        <v>3632101.3186177127</v>
      </c>
      <c r="I1930" s="37">
        <v>263932.23916010698</v>
      </c>
      <c r="J1930" s="37">
        <v>70956.05848046967</v>
      </c>
      <c r="K1930" s="37">
        <v>60051.660809651934</v>
      </c>
      <c r="L1930" s="37">
        <v>394939.95845022792</v>
      </c>
    </row>
    <row r="1931" spans="1:12" x14ac:dyDescent="0.25">
      <c r="A1931" t="s">
        <v>10</v>
      </c>
      <c r="B1931" t="s">
        <v>14</v>
      </c>
      <c r="C1931" t="s">
        <v>26</v>
      </c>
      <c r="D1931" t="s">
        <v>1659</v>
      </c>
      <c r="E1931" t="s">
        <v>1660</v>
      </c>
      <c r="F1931" t="s">
        <v>45</v>
      </c>
      <c r="G1931">
        <v>220</v>
      </c>
      <c r="H1931" s="37">
        <v>4180820.880442623</v>
      </c>
      <c r="I1931" s="37">
        <v>307869.36533229408</v>
      </c>
      <c r="J1931" s="37">
        <v>82768.201264005198</v>
      </c>
      <c r="K1931" s="37">
        <v>64879.761042173872</v>
      </c>
      <c r="L1931" s="37">
        <v>455517.32763847167</v>
      </c>
    </row>
    <row r="1932" spans="1:12" x14ac:dyDescent="0.25">
      <c r="A1932" t="s">
        <v>10</v>
      </c>
      <c r="B1932" t="s">
        <v>14</v>
      </c>
      <c r="C1932" t="s">
        <v>26</v>
      </c>
      <c r="D1932" t="s">
        <v>1661</v>
      </c>
      <c r="E1932" t="s">
        <v>1662</v>
      </c>
      <c r="F1932" t="s">
        <v>45</v>
      </c>
      <c r="G1932">
        <v>110</v>
      </c>
      <c r="H1932" s="37">
        <v>234814.49248953423</v>
      </c>
      <c r="I1932" s="37">
        <v>18755.910044197364</v>
      </c>
      <c r="J1932" s="37">
        <v>5042.375475559752</v>
      </c>
      <c r="K1932" s="37">
        <v>2539.1595534636726</v>
      </c>
      <c r="L1932" s="37">
        <v>26337.445073220781</v>
      </c>
    </row>
    <row r="1933" spans="1:12" x14ac:dyDescent="0.25">
      <c r="A1933" t="s">
        <v>10</v>
      </c>
      <c r="B1933" t="s">
        <v>14</v>
      </c>
      <c r="C1933" t="s">
        <v>26</v>
      </c>
      <c r="D1933" t="s">
        <v>1663</v>
      </c>
      <c r="E1933" t="s">
        <v>1664</v>
      </c>
      <c r="F1933" t="s">
        <v>45</v>
      </c>
      <c r="G1933">
        <v>110</v>
      </c>
      <c r="H1933" s="37">
        <v>4695724.9013688853</v>
      </c>
      <c r="I1933" s="37">
        <v>337391.33693522937</v>
      </c>
      <c r="J1933" s="37">
        <v>90704.945748811879</v>
      </c>
      <c r="K1933" s="37">
        <v>88248.850935317794</v>
      </c>
      <c r="L1933" s="37">
        <v>516345.13361935911</v>
      </c>
    </row>
    <row r="1934" spans="1:12" x14ac:dyDescent="0.25">
      <c r="A1934" t="s">
        <v>10</v>
      </c>
      <c r="B1934" t="s">
        <v>14</v>
      </c>
      <c r="C1934" t="s">
        <v>26</v>
      </c>
      <c r="D1934" t="s">
        <v>1665</v>
      </c>
      <c r="E1934" t="s">
        <v>1666</v>
      </c>
      <c r="F1934" t="s">
        <v>45</v>
      </c>
      <c r="G1934">
        <v>110</v>
      </c>
      <c r="H1934" s="37">
        <v>1978296.9670679916</v>
      </c>
      <c r="I1934" s="37">
        <v>146262.35882514619</v>
      </c>
      <c r="J1934" s="37">
        <v>39321.458111045169</v>
      </c>
      <c r="K1934" s="37">
        <v>29293.164470336898</v>
      </c>
      <c r="L1934" s="37">
        <v>214876.98140652853</v>
      </c>
    </row>
    <row r="1935" spans="1:12" x14ac:dyDescent="0.25">
      <c r="A1935" t="s">
        <v>10</v>
      </c>
      <c r="B1935" t="s">
        <v>14</v>
      </c>
      <c r="C1935" t="s">
        <v>26</v>
      </c>
      <c r="D1935" t="s">
        <v>1667</v>
      </c>
      <c r="E1935" t="s">
        <v>1668</v>
      </c>
      <c r="F1935" t="s">
        <v>45</v>
      </c>
      <c r="G1935">
        <v>110</v>
      </c>
      <c r="H1935" s="37">
        <v>1755772.2526232649</v>
      </c>
      <c r="I1935" s="37">
        <v>130116.50352088241</v>
      </c>
      <c r="J1935" s="37">
        <v>34980.77484767331</v>
      </c>
      <c r="K1935" s="37">
        <v>25996.526468555556</v>
      </c>
      <c r="L1935" s="37">
        <v>191093.80483711127</v>
      </c>
    </row>
    <row r="1936" spans="1:12" x14ac:dyDescent="0.25">
      <c r="A1936" t="s">
        <v>10</v>
      </c>
      <c r="B1936" t="s">
        <v>14</v>
      </c>
      <c r="C1936" t="s">
        <v>26</v>
      </c>
      <c r="D1936" t="s">
        <v>1669</v>
      </c>
      <c r="E1936" t="s">
        <v>1670</v>
      </c>
      <c r="F1936" t="s">
        <v>45</v>
      </c>
      <c r="G1936">
        <v>110</v>
      </c>
      <c r="H1936" s="37">
        <v>3999506.6349460711</v>
      </c>
      <c r="I1936" s="37">
        <v>293720.6543284037</v>
      </c>
      <c r="J1936" s="37">
        <v>78964.434173595582</v>
      </c>
      <c r="K1936" s="37">
        <v>56252.23125674246</v>
      </c>
      <c r="L1936" s="37">
        <v>428937.31975874078</v>
      </c>
    </row>
    <row r="1937" spans="1:12" x14ac:dyDescent="0.25">
      <c r="A1937" t="s">
        <v>10</v>
      </c>
      <c r="B1937" t="s">
        <v>14</v>
      </c>
      <c r="C1937" t="s">
        <v>26</v>
      </c>
      <c r="D1937" t="s">
        <v>1671</v>
      </c>
      <c r="E1937" t="s">
        <v>1672</v>
      </c>
      <c r="F1937" t="s">
        <v>45</v>
      </c>
      <c r="G1937">
        <v>110</v>
      </c>
      <c r="H1937" s="37">
        <v>434774.03049359209</v>
      </c>
      <c r="I1937" s="37">
        <v>33605.116343936097</v>
      </c>
      <c r="J1937" s="37">
        <v>9034.4650889610839</v>
      </c>
      <c r="K1937" s="37">
        <v>7875.2932491535885</v>
      </c>
      <c r="L1937" s="37">
        <v>50514.874682050759</v>
      </c>
    </row>
    <row r="1938" spans="1:12" x14ac:dyDescent="0.25">
      <c r="A1938" t="s">
        <v>10</v>
      </c>
      <c r="B1938" t="s">
        <v>14</v>
      </c>
      <c r="C1938" t="s">
        <v>26</v>
      </c>
      <c r="D1938" t="s">
        <v>1673</v>
      </c>
      <c r="E1938" t="s">
        <v>1674</v>
      </c>
      <c r="F1938" t="s">
        <v>45</v>
      </c>
      <c r="G1938">
        <v>110</v>
      </c>
      <c r="H1938" s="37">
        <v>4716228.5554408943</v>
      </c>
      <c r="I1938" s="37">
        <v>349280.40649397922</v>
      </c>
      <c r="J1938" s="37">
        <v>93901.226421356783</v>
      </c>
      <c r="K1938" s="37">
        <v>59549.671312296072</v>
      </c>
      <c r="L1938" s="37">
        <v>502731.30422762933</v>
      </c>
    </row>
    <row r="1939" spans="1:12" x14ac:dyDescent="0.25">
      <c r="A1939" t="s">
        <v>10</v>
      </c>
      <c r="B1939" t="s">
        <v>14</v>
      </c>
      <c r="C1939" t="s">
        <v>26</v>
      </c>
      <c r="D1939" t="s">
        <v>1675</v>
      </c>
      <c r="E1939" t="s">
        <v>1676</v>
      </c>
      <c r="F1939" t="s">
        <v>45</v>
      </c>
      <c r="G1939">
        <v>110</v>
      </c>
      <c r="H1939" s="37">
        <v>1010600.2711138674</v>
      </c>
      <c r="I1939" s="37">
        <v>74954.922949620348</v>
      </c>
      <c r="J1939" s="37">
        <v>20151.027828722501</v>
      </c>
      <c r="K1939" s="37">
        <v>11937.203668968008</v>
      </c>
      <c r="L1939" s="37">
        <v>107043.15444731084</v>
      </c>
    </row>
    <row r="1940" spans="1:12" x14ac:dyDescent="0.25">
      <c r="A1940" t="s">
        <v>10</v>
      </c>
      <c r="B1940" t="s">
        <v>14</v>
      </c>
      <c r="C1940" t="s">
        <v>26</v>
      </c>
      <c r="D1940" t="s">
        <v>1677</v>
      </c>
      <c r="E1940" t="s">
        <v>1678</v>
      </c>
      <c r="F1940" t="s">
        <v>45</v>
      </c>
      <c r="G1940">
        <v>110</v>
      </c>
      <c r="H1940" s="37">
        <v>7324878.2556078555</v>
      </c>
      <c r="I1940" s="37">
        <v>535589.84791398025</v>
      </c>
      <c r="J1940" s="37">
        <v>143989.02040563678</v>
      </c>
      <c r="K1940" s="37">
        <v>106487.4485672263</v>
      </c>
      <c r="L1940" s="37">
        <v>786066.31688684446</v>
      </c>
    </row>
    <row r="1941" spans="1:12" x14ac:dyDescent="0.25">
      <c r="A1941" t="s">
        <v>10</v>
      </c>
      <c r="B1941" t="s">
        <v>14</v>
      </c>
      <c r="C1941" t="s">
        <v>26</v>
      </c>
      <c r="D1941" t="s">
        <v>1679</v>
      </c>
      <c r="E1941" t="s">
        <v>1680</v>
      </c>
      <c r="F1941" t="s">
        <v>45</v>
      </c>
      <c r="G1941">
        <v>110</v>
      </c>
      <c r="H1941" s="37">
        <v>3747426.2487872187</v>
      </c>
      <c r="I1941" s="37">
        <v>277974.41345631104</v>
      </c>
      <c r="J1941" s="37">
        <v>74731.184034381164</v>
      </c>
      <c r="K1941" s="37">
        <v>48227.370164608525</v>
      </c>
      <c r="L1941" s="37">
        <v>400932.96765529964</v>
      </c>
    </row>
    <row r="1942" spans="1:12" x14ac:dyDescent="0.25">
      <c r="A1942" t="s">
        <v>10</v>
      </c>
      <c r="B1942" t="s">
        <v>14</v>
      </c>
      <c r="C1942" t="s">
        <v>26</v>
      </c>
      <c r="D1942" t="s">
        <v>1681</v>
      </c>
      <c r="E1942" t="s">
        <v>1682</v>
      </c>
      <c r="F1942" t="s">
        <v>45</v>
      </c>
      <c r="G1942">
        <v>110</v>
      </c>
      <c r="H1942" s="37">
        <v>147851.57588037857</v>
      </c>
      <c r="I1942" s="37">
        <v>12808.094070462039</v>
      </c>
      <c r="J1942" s="37">
        <v>3443.3530165890597</v>
      </c>
      <c r="K1942" s="37">
        <v>1426.7582582260275</v>
      </c>
      <c r="L1942" s="37">
        <v>17678.205345277122</v>
      </c>
    </row>
    <row r="1943" spans="1:12" x14ac:dyDescent="0.25">
      <c r="A1943" t="s">
        <v>10</v>
      </c>
      <c r="B1943" t="s">
        <v>14</v>
      </c>
      <c r="C1943" t="s">
        <v>26</v>
      </c>
      <c r="D1943" t="s">
        <v>1683</v>
      </c>
      <c r="E1943" t="s">
        <v>1684</v>
      </c>
      <c r="F1943" t="s">
        <v>45</v>
      </c>
      <c r="G1943">
        <v>110</v>
      </c>
      <c r="H1943" s="37">
        <v>2136224.5560657824</v>
      </c>
      <c r="I1943" s="37">
        <v>155457.16787941361</v>
      </c>
      <c r="J1943" s="37">
        <v>41793.40852925674</v>
      </c>
      <c r="K1943" s="37">
        <v>36179.845251127372</v>
      </c>
      <c r="L1943" s="37">
        <v>233430.42165979781</v>
      </c>
    </row>
    <row r="1944" spans="1:12" x14ac:dyDescent="0.25">
      <c r="A1944" t="s">
        <v>10</v>
      </c>
      <c r="B1944" t="s">
        <v>14</v>
      </c>
      <c r="C1944" t="s">
        <v>26</v>
      </c>
      <c r="D1944" t="s">
        <v>1687</v>
      </c>
      <c r="E1944" t="s">
        <v>1688</v>
      </c>
      <c r="F1944" t="s">
        <v>45</v>
      </c>
      <c r="G1944">
        <v>110</v>
      </c>
      <c r="H1944" s="37">
        <v>2263665.2402268797</v>
      </c>
      <c r="I1944" s="37">
        <v>167204.26573349145</v>
      </c>
      <c r="J1944" s="37">
        <v>44951.52125153067</v>
      </c>
      <c r="K1944" s="37">
        <v>35453.234329618965</v>
      </c>
      <c r="L1944" s="37">
        <v>247609.02131464117</v>
      </c>
    </row>
    <row r="1945" spans="1:12" x14ac:dyDescent="0.25">
      <c r="A1945" t="s">
        <v>10</v>
      </c>
      <c r="B1945" t="s">
        <v>14</v>
      </c>
      <c r="C1945" t="s">
        <v>26</v>
      </c>
      <c r="D1945" t="s">
        <v>1689</v>
      </c>
      <c r="E1945" t="s">
        <v>1690</v>
      </c>
      <c r="F1945" t="s">
        <v>45</v>
      </c>
      <c r="G1945">
        <v>110</v>
      </c>
      <c r="H1945" s="37">
        <v>284512.15926369524</v>
      </c>
      <c r="I1945" s="37">
        <v>21409.941192829727</v>
      </c>
      <c r="J1945" s="37">
        <v>5755.890391322303</v>
      </c>
      <c r="K1945" s="37">
        <v>3348.0873301046495</v>
      </c>
      <c r="L1945" s="37">
        <v>30513.918914256643</v>
      </c>
    </row>
    <row r="1946" spans="1:12" x14ac:dyDescent="0.25">
      <c r="A1946" t="s">
        <v>10</v>
      </c>
      <c r="B1946" t="s">
        <v>14</v>
      </c>
      <c r="C1946" t="s">
        <v>26</v>
      </c>
      <c r="D1946" t="s">
        <v>1691</v>
      </c>
      <c r="E1946" t="s">
        <v>1692</v>
      </c>
      <c r="F1946" t="s">
        <v>45</v>
      </c>
      <c r="G1946">
        <v>110</v>
      </c>
      <c r="H1946" s="37">
        <v>192039.26147463793</v>
      </c>
      <c r="I1946" s="37">
        <v>14248.179375037251</v>
      </c>
      <c r="J1946" s="37">
        <v>3830.5083615119565</v>
      </c>
      <c r="K1946" s="37">
        <v>2235.7116190204774</v>
      </c>
      <c r="L1946" s="37">
        <v>20314.399355569676</v>
      </c>
    </row>
    <row r="1947" spans="1:12" x14ac:dyDescent="0.25">
      <c r="A1947" t="s">
        <v>10</v>
      </c>
      <c r="B1947" t="s">
        <v>14</v>
      </c>
      <c r="C1947" t="s">
        <v>26</v>
      </c>
      <c r="D1947" t="s">
        <v>1693</v>
      </c>
      <c r="E1947" t="s">
        <v>1694</v>
      </c>
      <c r="F1947" t="s">
        <v>45</v>
      </c>
      <c r="G1947">
        <v>110</v>
      </c>
      <c r="H1947" s="37">
        <v>202457.5033621139</v>
      </c>
      <c r="I1947" s="37">
        <v>14789.703120765042</v>
      </c>
      <c r="J1947" s="37">
        <v>3976.0926625912771</v>
      </c>
      <c r="K1947" s="37">
        <v>3282.9513845380111</v>
      </c>
      <c r="L1947" s="37">
        <v>22048.747167894322</v>
      </c>
    </row>
    <row r="1948" spans="1:12" x14ac:dyDescent="0.25">
      <c r="A1948" t="s">
        <v>10</v>
      </c>
      <c r="B1948" t="s">
        <v>14</v>
      </c>
      <c r="C1948" t="s">
        <v>26</v>
      </c>
      <c r="D1948" t="s">
        <v>1695</v>
      </c>
      <c r="E1948" t="s">
        <v>1696</v>
      </c>
      <c r="F1948" t="s">
        <v>45</v>
      </c>
      <c r="G1948">
        <v>110</v>
      </c>
      <c r="H1948" s="37">
        <v>1546001.8145894601</v>
      </c>
      <c r="I1948" s="37">
        <v>119867.11503802356</v>
      </c>
      <c r="J1948" s="37">
        <v>32225.309236904872</v>
      </c>
      <c r="K1948" s="37">
        <v>16286.82219941322</v>
      </c>
      <c r="L1948" s="37">
        <v>168379.24647434175</v>
      </c>
    </row>
    <row r="1949" spans="1:12" x14ac:dyDescent="0.25">
      <c r="A1949" t="s">
        <v>10</v>
      </c>
      <c r="B1949" t="s">
        <v>14</v>
      </c>
      <c r="C1949" t="s">
        <v>26</v>
      </c>
      <c r="D1949" t="s">
        <v>1697</v>
      </c>
      <c r="E1949" t="s">
        <v>1698</v>
      </c>
      <c r="F1949" t="s">
        <v>45</v>
      </c>
      <c r="G1949">
        <v>110</v>
      </c>
      <c r="H1949" s="37">
        <v>2427434.1996717914</v>
      </c>
      <c r="I1949" s="37">
        <v>175801.76624454503</v>
      </c>
      <c r="J1949" s="37">
        <v>47262.89007479167</v>
      </c>
      <c r="K1949" s="37">
        <v>42971.184349083858</v>
      </c>
      <c r="L1949" s="37">
        <v>266035.84066842054</v>
      </c>
    </row>
    <row r="1950" spans="1:12" x14ac:dyDescent="0.25">
      <c r="A1950" t="s">
        <v>10</v>
      </c>
      <c r="B1950" t="s">
        <v>14</v>
      </c>
      <c r="C1950" t="s">
        <v>26</v>
      </c>
      <c r="D1950" t="s">
        <v>1699</v>
      </c>
      <c r="E1950" t="s">
        <v>1700</v>
      </c>
      <c r="F1950" t="s">
        <v>45</v>
      </c>
      <c r="G1950">
        <v>110</v>
      </c>
      <c r="H1950" s="37">
        <v>341925.65315100021</v>
      </c>
      <c r="I1950" s="37">
        <v>28540.880879858945</v>
      </c>
      <c r="J1950" s="37">
        <v>7672.986139320743</v>
      </c>
      <c r="K1950" s="37">
        <v>3711.7119997361551</v>
      </c>
      <c r="L1950" s="37">
        <v>39925.579018915836</v>
      </c>
    </row>
    <row r="1951" spans="1:12" x14ac:dyDescent="0.25">
      <c r="A1951" t="s">
        <v>10</v>
      </c>
      <c r="B1951" t="s">
        <v>14</v>
      </c>
      <c r="C1951" t="s">
        <v>26</v>
      </c>
      <c r="D1951" t="s">
        <v>1701</v>
      </c>
      <c r="E1951" t="s">
        <v>1702</v>
      </c>
      <c r="F1951" t="s">
        <v>45</v>
      </c>
      <c r="G1951">
        <v>110</v>
      </c>
      <c r="H1951" s="37">
        <v>160955.18773860304</v>
      </c>
      <c r="I1951" s="37">
        <v>13846.877673882756</v>
      </c>
      <c r="J1951" s="37">
        <v>3722.6216286670301</v>
      </c>
      <c r="K1951" s="37">
        <v>1580.5003514728653</v>
      </c>
      <c r="L1951" s="37">
        <v>19149.999654022664</v>
      </c>
    </row>
    <row r="1952" spans="1:12" x14ac:dyDescent="0.25">
      <c r="A1952" t="s">
        <v>10</v>
      </c>
      <c r="B1952" t="s">
        <v>14</v>
      </c>
      <c r="C1952" t="s">
        <v>26</v>
      </c>
      <c r="D1952" t="s">
        <v>1703</v>
      </c>
      <c r="E1952" t="s">
        <v>1704</v>
      </c>
      <c r="F1952" t="s">
        <v>45</v>
      </c>
      <c r="G1952">
        <v>110</v>
      </c>
      <c r="H1952" s="37">
        <v>5637585.6103486475</v>
      </c>
      <c r="I1952" s="37">
        <v>415109.34786123654</v>
      </c>
      <c r="J1952" s="37">
        <v>111598.80754379444</v>
      </c>
      <c r="K1952" s="37">
        <v>72835.237238209098</v>
      </c>
      <c r="L1952" s="37">
        <v>599543.39264324086</v>
      </c>
    </row>
    <row r="1953" spans="1:12" x14ac:dyDescent="0.25">
      <c r="A1953" t="s">
        <v>10</v>
      </c>
      <c r="B1953" t="s">
        <v>14</v>
      </c>
      <c r="C1953" t="s">
        <v>26</v>
      </c>
      <c r="D1953" t="s">
        <v>1705</v>
      </c>
      <c r="E1953" t="s">
        <v>1706</v>
      </c>
      <c r="F1953" t="s">
        <v>45</v>
      </c>
      <c r="G1953">
        <v>110</v>
      </c>
      <c r="H1953" s="37">
        <v>787798.75098275556</v>
      </c>
      <c r="I1953" s="37">
        <v>58128.071044639808</v>
      </c>
      <c r="J1953" s="37">
        <v>15627.264109627473</v>
      </c>
      <c r="K1953" s="37">
        <v>10224.39726039858</v>
      </c>
      <c r="L1953" s="37">
        <v>83979.732414665836</v>
      </c>
    </row>
    <row r="1954" spans="1:12" x14ac:dyDescent="0.25">
      <c r="A1954" t="s">
        <v>10</v>
      </c>
      <c r="B1954" t="s">
        <v>14</v>
      </c>
      <c r="C1954" t="s">
        <v>26</v>
      </c>
      <c r="D1954" t="s">
        <v>1709</v>
      </c>
      <c r="E1954" t="s">
        <v>1710</v>
      </c>
      <c r="F1954" t="s">
        <v>45</v>
      </c>
      <c r="G1954">
        <v>110</v>
      </c>
      <c r="H1954" s="37">
        <v>3184320.467861983</v>
      </c>
      <c r="I1954" s="37">
        <v>232966.62259382533</v>
      </c>
      <c r="J1954" s="37">
        <v>62631.2016651261</v>
      </c>
      <c r="K1954" s="37">
        <v>50506.572290259406</v>
      </c>
      <c r="L1954" s="37">
        <v>346104.396549211</v>
      </c>
    </row>
    <row r="1955" spans="1:12" x14ac:dyDescent="0.25">
      <c r="A1955" t="s">
        <v>10</v>
      </c>
      <c r="B1955" t="s">
        <v>14</v>
      </c>
      <c r="C1955" t="s">
        <v>26</v>
      </c>
      <c r="D1955" t="s">
        <v>1711</v>
      </c>
      <c r="E1955" t="s">
        <v>1712</v>
      </c>
      <c r="F1955" t="s">
        <v>45</v>
      </c>
      <c r="G1955">
        <v>110</v>
      </c>
      <c r="H1955" s="37">
        <v>2840862.1172126536</v>
      </c>
      <c r="I1955" s="37">
        <v>207617.52903480479</v>
      </c>
      <c r="J1955" s="37">
        <v>55816.301860825755</v>
      </c>
      <c r="K1955" s="37">
        <v>41718.192922277776</v>
      </c>
      <c r="L1955" s="37">
        <v>305152.02381790854</v>
      </c>
    </row>
    <row r="1956" spans="1:12" x14ac:dyDescent="0.25">
      <c r="A1956" t="s">
        <v>10</v>
      </c>
      <c r="B1956" t="s">
        <v>14</v>
      </c>
      <c r="C1956" t="s">
        <v>26</v>
      </c>
      <c r="D1956" t="s">
        <v>1713</v>
      </c>
      <c r="E1956" t="s">
        <v>1714</v>
      </c>
      <c r="F1956" t="s">
        <v>45</v>
      </c>
      <c r="G1956">
        <v>110</v>
      </c>
      <c r="H1956" s="37">
        <v>424525.07420127187</v>
      </c>
      <c r="I1956" s="37">
        <v>33340.427687014511</v>
      </c>
      <c r="J1956" s="37">
        <v>8963.3056736527706</v>
      </c>
      <c r="K1956" s="37">
        <v>4478.9143408880536</v>
      </c>
      <c r="L1956" s="37">
        <v>46782.647701555317</v>
      </c>
    </row>
    <row r="1957" spans="1:12" x14ac:dyDescent="0.25">
      <c r="A1957" t="s">
        <v>10</v>
      </c>
      <c r="B1957" t="s">
        <v>14</v>
      </c>
      <c r="C1957" t="s">
        <v>26</v>
      </c>
      <c r="D1957" t="s">
        <v>1715</v>
      </c>
      <c r="E1957" t="s">
        <v>1716</v>
      </c>
      <c r="F1957" t="s">
        <v>45</v>
      </c>
      <c r="G1957">
        <v>110</v>
      </c>
      <c r="H1957" s="37">
        <v>84445.267696093273</v>
      </c>
      <c r="I1957" s="37">
        <v>7908.288323820334</v>
      </c>
      <c r="J1957" s="37">
        <v>2126.07967321874</v>
      </c>
      <c r="K1957" s="37">
        <v>1008.4908686922328</v>
      </c>
      <c r="L1957" s="37">
        <v>11042.858865731305</v>
      </c>
    </row>
    <row r="1958" spans="1:12" x14ac:dyDescent="0.25">
      <c r="A1958" t="s">
        <v>10</v>
      </c>
      <c r="B1958" t="s">
        <v>14</v>
      </c>
      <c r="C1958" t="s">
        <v>26</v>
      </c>
      <c r="D1958" t="s">
        <v>1717</v>
      </c>
      <c r="E1958" t="s">
        <v>1718</v>
      </c>
      <c r="F1958" t="s">
        <v>45</v>
      </c>
      <c r="G1958">
        <v>110</v>
      </c>
      <c r="H1958" s="37">
        <v>235694.04244312196</v>
      </c>
      <c r="I1958" s="37">
        <v>19938.387700777977</v>
      </c>
      <c r="J1958" s="37">
        <v>5360.2750774393271</v>
      </c>
      <c r="K1958" s="37">
        <v>2442.2616644800023</v>
      </c>
      <c r="L1958" s="37">
        <v>27740.924442697298</v>
      </c>
    </row>
    <row r="1959" spans="1:12" x14ac:dyDescent="0.25">
      <c r="A1959" t="s">
        <v>10</v>
      </c>
      <c r="B1959" t="s">
        <v>14</v>
      </c>
      <c r="C1959" t="s">
        <v>26</v>
      </c>
      <c r="D1959" t="s">
        <v>1719</v>
      </c>
      <c r="E1959" t="s">
        <v>1720</v>
      </c>
      <c r="F1959" t="s">
        <v>45</v>
      </c>
      <c r="G1959">
        <v>110</v>
      </c>
      <c r="H1959" s="37">
        <v>2663234.3570961929</v>
      </c>
      <c r="I1959" s="37">
        <v>193342.07982573009</v>
      </c>
      <c r="J1959" s="37">
        <v>51978.462223889212</v>
      </c>
      <c r="K1959" s="37">
        <v>44236.876909283499</v>
      </c>
      <c r="L1959" s="37">
        <v>289557.41895890271</v>
      </c>
    </row>
    <row r="1960" spans="1:12" x14ac:dyDescent="0.25">
      <c r="A1960" t="s">
        <v>10</v>
      </c>
      <c r="B1960" t="s">
        <v>14</v>
      </c>
      <c r="C1960" t="s">
        <v>26</v>
      </c>
      <c r="D1960" t="s">
        <v>1721</v>
      </c>
      <c r="E1960" t="s">
        <v>1722</v>
      </c>
      <c r="F1960" t="s">
        <v>45</v>
      </c>
      <c r="G1960">
        <v>110</v>
      </c>
      <c r="H1960" s="37">
        <v>207746.83997583779</v>
      </c>
      <c r="I1960" s="37">
        <v>16398.949930574006</v>
      </c>
      <c r="J1960" s="37">
        <v>4408.7257168542983</v>
      </c>
      <c r="K1960" s="37">
        <v>2066.501688960032</v>
      </c>
      <c r="L1960" s="37">
        <v>22874.17733638834</v>
      </c>
    </row>
    <row r="1961" spans="1:12" x14ac:dyDescent="0.25">
      <c r="A1961" t="s">
        <v>10</v>
      </c>
      <c r="B1961" t="s">
        <v>14</v>
      </c>
      <c r="C1961" t="s">
        <v>26</v>
      </c>
      <c r="D1961" t="s">
        <v>1723</v>
      </c>
      <c r="E1961" t="s">
        <v>1724</v>
      </c>
      <c r="F1961" t="s">
        <v>45</v>
      </c>
      <c r="G1961">
        <v>110</v>
      </c>
      <c r="H1961" s="37">
        <v>3884508.331982282</v>
      </c>
      <c r="I1961" s="37">
        <v>279601.86111847748</v>
      </c>
      <c r="J1961" s="37">
        <v>75168.710241327426</v>
      </c>
      <c r="K1961" s="37">
        <v>70256.217205900131</v>
      </c>
      <c r="L1961" s="37">
        <v>425026.78856570472</v>
      </c>
    </row>
    <row r="1962" spans="1:12" x14ac:dyDescent="0.25">
      <c r="A1962" t="s">
        <v>10</v>
      </c>
      <c r="B1962" t="s">
        <v>14</v>
      </c>
      <c r="C1962" t="s">
        <v>26</v>
      </c>
      <c r="D1962" t="s">
        <v>1725</v>
      </c>
      <c r="E1962" t="s">
        <v>1726</v>
      </c>
      <c r="F1962" t="s">
        <v>45</v>
      </c>
      <c r="G1962">
        <v>110</v>
      </c>
      <c r="H1962" s="37">
        <v>185753.12602566186</v>
      </c>
      <c r="I1962" s="37">
        <v>15118.318507750497</v>
      </c>
      <c r="J1962" s="37">
        <v>4064.4382648213173</v>
      </c>
      <c r="K1962" s="37">
        <v>1821.1152790807246</v>
      </c>
      <c r="L1962" s="37">
        <v>21003.872051652532</v>
      </c>
    </row>
    <row r="1963" spans="1:12" x14ac:dyDescent="0.25">
      <c r="A1963" t="s">
        <v>10</v>
      </c>
      <c r="B1963" t="s">
        <v>14</v>
      </c>
      <c r="C1963" t="s">
        <v>26</v>
      </c>
      <c r="D1963" t="s">
        <v>1727</v>
      </c>
      <c r="E1963" t="s">
        <v>1728</v>
      </c>
      <c r="F1963" t="s">
        <v>45</v>
      </c>
      <c r="G1963">
        <v>110</v>
      </c>
      <c r="H1963" s="37">
        <v>1224449.8907162913</v>
      </c>
      <c r="I1963" s="37">
        <v>87479.547188392069</v>
      </c>
      <c r="J1963" s="37">
        <v>23518.172262309814</v>
      </c>
      <c r="K1963" s="37">
        <v>24103.911928994065</v>
      </c>
      <c r="L1963" s="37">
        <v>135101.63137969605</v>
      </c>
    </row>
    <row r="1964" spans="1:12" x14ac:dyDescent="0.25">
      <c r="A1964" t="s">
        <v>10</v>
      </c>
      <c r="B1964" t="s">
        <v>14</v>
      </c>
      <c r="C1964" t="s">
        <v>26</v>
      </c>
      <c r="D1964" t="s">
        <v>1729</v>
      </c>
      <c r="E1964" t="s">
        <v>1730</v>
      </c>
      <c r="F1964" t="s">
        <v>45</v>
      </c>
      <c r="G1964">
        <v>110</v>
      </c>
      <c r="H1964" s="37">
        <v>2328020.1220237669</v>
      </c>
      <c r="I1964" s="37">
        <v>169978.3392485618</v>
      </c>
      <c r="J1964" s="37">
        <v>45697.308591458546</v>
      </c>
      <c r="K1964" s="37">
        <v>40730.163640987892</v>
      </c>
      <c r="L1964" s="37">
        <v>256405.81148100877</v>
      </c>
    </row>
    <row r="1965" spans="1:12" x14ac:dyDescent="0.25">
      <c r="A1965" t="s">
        <v>10</v>
      </c>
      <c r="B1965" t="s">
        <v>14</v>
      </c>
      <c r="C1965" t="s">
        <v>26</v>
      </c>
      <c r="D1965" t="s">
        <v>1731</v>
      </c>
      <c r="E1965" t="s">
        <v>1732</v>
      </c>
      <c r="F1965" t="s">
        <v>45</v>
      </c>
      <c r="G1965">
        <v>110</v>
      </c>
      <c r="H1965" s="37">
        <v>2716857.8367691729</v>
      </c>
      <c r="I1965" s="37">
        <v>198514.83471811117</v>
      </c>
      <c r="J1965" s="37">
        <v>53369.115748509503</v>
      </c>
      <c r="K1965" s="37">
        <v>40335.804366281096</v>
      </c>
      <c r="L1965" s="37">
        <v>292219.75483290176</v>
      </c>
    </row>
    <row r="1966" spans="1:12" x14ac:dyDescent="0.25">
      <c r="A1966" t="s">
        <v>10</v>
      </c>
      <c r="B1966" t="s">
        <v>14</v>
      </c>
      <c r="C1966" t="s">
        <v>26</v>
      </c>
      <c r="D1966" t="s">
        <v>1733</v>
      </c>
      <c r="E1966" t="s">
        <v>1734</v>
      </c>
      <c r="F1966" t="s">
        <v>45</v>
      </c>
      <c r="G1966">
        <v>110</v>
      </c>
      <c r="H1966" s="37">
        <v>276876.57747986086</v>
      </c>
      <c r="I1966" s="37">
        <v>21822.931168931176</v>
      </c>
      <c r="J1966" s="37">
        <v>5866.9194228243077</v>
      </c>
      <c r="K1966" s="37">
        <v>2909.7775610269946</v>
      </c>
      <c r="L1966" s="37">
        <v>30599.628152782461</v>
      </c>
    </row>
    <row r="1967" spans="1:12" x14ac:dyDescent="0.25">
      <c r="A1967" t="s">
        <v>10</v>
      </c>
      <c r="B1967" t="s">
        <v>14</v>
      </c>
      <c r="C1967" t="s">
        <v>26</v>
      </c>
      <c r="D1967" t="s">
        <v>1735</v>
      </c>
      <c r="E1967" t="s">
        <v>1736</v>
      </c>
      <c r="F1967" t="s">
        <v>45</v>
      </c>
      <c r="G1967">
        <v>110</v>
      </c>
      <c r="H1967" s="37">
        <v>3498010.746122323</v>
      </c>
      <c r="I1967" s="37">
        <v>256340.35483807939</v>
      </c>
      <c r="J1967" s="37">
        <v>68915.041476843762</v>
      </c>
      <c r="K1967" s="37">
        <v>50422.737174711532</v>
      </c>
      <c r="L1967" s="37">
        <v>375678.13348963368</v>
      </c>
    </row>
    <row r="1968" spans="1:12" x14ac:dyDescent="0.25">
      <c r="A1968" t="s">
        <v>10</v>
      </c>
      <c r="B1968" t="s">
        <v>14</v>
      </c>
      <c r="C1968" t="s">
        <v>26</v>
      </c>
      <c r="D1968" t="s">
        <v>1737</v>
      </c>
      <c r="E1968" t="s">
        <v>1738</v>
      </c>
      <c r="F1968" t="s">
        <v>45</v>
      </c>
      <c r="G1968">
        <v>110</v>
      </c>
      <c r="H1968" s="37">
        <v>4364127.387502199</v>
      </c>
      <c r="I1968" s="37">
        <v>311900.6704048228</v>
      </c>
      <c r="J1968" s="37">
        <v>83851.985190475316</v>
      </c>
      <c r="K1968" s="37">
        <v>89979.925195331743</v>
      </c>
      <c r="L1968" s="37">
        <v>485732.58079062961</v>
      </c>
    </row>
    <row r="1969" spans="1:12" x14ac:dyDescent="0.25">
      <c r="A1969" t="s">
        <v>10</v>
      </c>
      <c r="B1969" t="s">
        <v>14</v>
      </c>
      <c r="C1969" t="s">
        <v>26</v>
      </c>
      <c r="D1969" t="s">
        <v>1739</v>
      </c>
      <c r="E1969" t="s">
        <v>1740</v>
      </c>
      <c r="F1969" t="s">
        <v>45</v>
      </c>
      <c r="G1969">
        <v>110</v>
      </c>
      <c r="H1969" s="37">
        <v>8782770.0480199829</v>
      </c>
      <c r="I1969" s="37">
        <v>623202.65439623862</v>
      </c>
      <c r="J1969" s="37">
        <v>167543.0183566873</v>
      </c>
      <c r="K1969" s="37">
        <v>183817.83106425224</v>
      </c>
      <c r="L1969" s="37">
        <v>974563.50381717889</v>
      </c>
    </row>
    <row r="1970" spans="1:12" x14ac:dyDescent="0.25">
      <c r="A1970" t="s">
        <v>10</v>
      </c>
      <c r="B1970" t="s">
        <v>14</v>
      </c>
      <c r="C1970" t="s">
        <v>26</v>
      </c>
      <c r="D1970" t="s">
        <v>1741</v>
      </c>
      <c r="E1970" t="s">
        <v>1742</v>
      </c>
      <c r="F1970" t="s">
        <v>45</v>
      </c>
      <c r="G1970">
        <v>110</v>
      </c>
      <c r="H1970" s="37">
        <v>987039.76786217117</v>
      </c>
      <c r="I1970" s="37">
        <v>73606.414059798451</v>
      </c>
      <c r="J1970" s="37">
        <v>19788.492065936833</v>
      </c>
      <c r="K1970" s="37">
        <v>14884.47698886987</v>
      </c>
      <c r="L1970" s="37">
        <v>108279.38311460515</v>
      </c>
    </row>
    <row r="1971" spans="1:12" x14ac:dyDescent="0.25">
      <c r="A1971" t="s">
        <v>10</v>
      </c>
      <c r="B1971" t="s">
        <v>14</v>
      </c>
      <c r="C1971" t="s">
        <v>26</v>
      </c>
      <c r="D1971" t="s">
        <v>1743</v>
      </c>
      <c r="E1971" t="s">
        <v>1744</v>
      </c>
      <c r="F1971" t="s">
        <v>45</v>
      </c>
      <c r="G1971">
        <v>110</v>
      </c>
      <c r="H1971" s="37">
        <v>455616.42348790745</v>
      </c>
      <c r="I1971" s="37">
        <v>35454.188093241384</v>
      </c>
      <c r="J1971" s="37">
        <v>9531.5731481955554</v>
      </c>
      <c r="K1971" s="37">
        <v>5342.0277783543879</v>
      </c>
      <c r="L1971" s="37">
        <v>50327.789019791278</v>
      </c>
    </row>
    <row r="1972" spans="1:12" x14ac:dyDescent="0.25">
      <c r="A1972" t="s">
        <v>10</v>
      </c>
      <c r="B1972" t="s">
        <v>14</v>
      </c>
      <c r="C1972" t="s">
        <v>26</v>
      </c>
      <c r="D1972" t="s">
        <v>1745</v>
      </c>
      <c r="E1972" t="s">
        <v>1746</v>
      </c>
      <c r="F1972" t="s">
        <v>45</v>
      </c>
      <c r="G1972">
        <v>110</v>
      </c>
      <c r="H1972" s="37">
        <v>170596.35562177809</v>
      </c>
      <c r="I1972" s="37">
        <v>13957.379879619255</v>
      </c>
      <c r="J1972" s="37">
        <v>3752.329257403147</v>
      </c>
      <c r="K1972" s="37">
        <v>1662.6308637808506</v>
      </c>
      <c r="L1972" s="37">
        <v>19372.340000803259</v>
      </c>
    </row>
    <row r="1973" spans="1:12" x14ac:dyDescent="0.25">
      <c r="A1973" t="s">
        <v>10</v>
      </c>
      <c r="B1973" t="s">
        <v>14</v>
      </c>
      <c r="C1973" t="s">
        <v>26</v>
      </c>
      <c r="D1973" t="s">
        <v>1747</v>
      </c>
      <c r="E1973" t="s">
        <v>1748</v>
      </c>
      <c r="F1973" t="s">
        <v>45</v>
      </c>
      <c r="G1973">
        <v>110</v>
      </c>
      <c r="H1973" s="37">
        <v>1643764.7179067419</v>
      </c>
      <c r="I1973" s="37">
        <v>122892.53656684053</v>
      </c>
      <c r="J1973" s="37">
        <v>33038.669467583546</v>
      </c>
      <c r="K1973" s="37">
        <v>19881.33441564225</v>
      </c>
      <c r="L1973" s="37">
        <v>175812.54045006644</v>
      </c>
    </row>
    <row r="1974" spans="1:12" x14ac:dyDescent="0.25">
      <c r="A1974" t="s">
        <v>10</v>
      </c>
      <c r="B1974" t="s">
        <v>14</v>
      </c>
      <c r="C1974" t="s">
        <v>26</v>
      </c>
      <c r="D1974" t="s">
        <v>1749</v>
      </c>
      <c r="E1974" t="s">
        <v>1750</v>
      </c>
      <c r="F1974" t="s">
        <v>45</v>
      </c>
      <c r="G1974">
        <v>110</v>
      </c>
      <c r="H1974" s="37">
        <v>3159561.4451764375</v>
      </c>
      <c r="I1974" s="37">
        <v>233664.60168079438</v>
      </c>
      <c r="J1974" s="37">
        <v>62818.847725610161</v>
      </c>
      <c r="K1974" s="37">
        <v>38317.196375388718</v>
      </c>
      <c r="L1974" s="37">
        <v>334800.6457817934</v>
      </c>
    </row>
    <row r="1975" spans="1:12" x14ac:dyDescent="0.25">
      <c r="A1975" t="s">
        <v>10</v>
      </c>
      <c r="B1975" t="s">
        <v>14</v>
      </c>
      <c r="C1975" t="s">
        <v>26</v>
      </c>
      <c r="D1975" t="s">
        <v>1751</v>
      </c>
      <c r="E1975" t="s">
        <v>1752</v>
      </c>
      <c r="F1975" t="s">
        <v>45</v>
      </c>
      <c r="G1975">
        <v>110</v>
      </c>
      <c r="H1975" s="37">
        <v>581333.17147566413</v>
      </c>
      <c r="I1975" s="37">
        <v>45590.59854778814</v>
      </c>
      <c r="J1975" s="37">
        <v>12256.665525252807</v>
      </c>
      <c r="K1975" s="37">
        <v>6410.7534364150042</v>
      </c>
      <c r="L1975" s="37">
        <v>64258.017509455953</v>
      </c>
    </row>
    <row r="1976" spans="1:12" x14ac:dyDescent="0.25">
      <c r="A1976" t="s">
        <v>20</v>
      </c>
      <c r="B1976" t="s">
        <v>7</v>
      </c>
      <c r="C1976" t="s">
        <v>3785</v>
      </c>
      <c r="D1976" t="s">
        <v>3506</v>
      </c>
      <c r="E1976" t="s">
        <v>3507</v>
      </c>
      <c r="F1976" t="s">
        <v>777</v>
      </c>
      <c r="G1976">
        <v>12</v>
      </c>
      <c r="H1976" s="37">
        <v>1121889.505195563</v>
      </c>
      <c r="I1976" s="37">
        <v>8967.0375675693067</v>
      </c>
      <c r="J1976" s="37">
        <v>4027.1598192492797</v>
      </c>
      <c r="K1976" s="37">
        <v>915.47054071973491</v>
      </c>
      <c r="L1976" s="37">
        <v>13909.667927538323</v>
      </c>
    </row>
    <row r="1977" spans="1:12" x14ac:dyDescent="0.25">
      <c r="A1977" t="s">
        <v>20</v>
      </c>
      <c r="B1977" t="s">
        <v>9</v>
      </c>
      <c r="C1977" t="s">
        <v>24</v>
      </c>
      <c r="D1977" t="s">
        <v>3399</v>
      </c>
      <c r="E1977" t="s">
        <v>3400</v>
      </c>
      <c r="F1977" t="s">
        <v>777</v>
      </c>
      <c r="G1977">
        <v>12</v>
      </c>
      <c r="H1977" s="37">
        <v>0</v>
      </c>
      <c r="I1977" s="37">
        <v>0</v>
      </c>
      <c r="J1977" s="37">
        <v>0</v>
      </c>
      <c r="K1977" s="37">
        <v>0</v>
      </c>
      <c r="L1977" s="37">
        <v>0</v>
      </c>
    </row>
    <row r="1978" spans="1:12" x14ac:dyDescent="0.25">
      <c r="A1978" t="s">
        <v>20</v>
      </c>
      <c r="B1978" t="s">
        <v>9</v>
      </c>
      <c r="C1978" t="s">
        <v>24</v>
      </c>
      <c r="D1978" t="s">
        <v>3399</v>
      </c>
      <c r="E1978" t="s">
        <v>3400</v>
      </c>
      <c r="F1978" t="s">
        <v>777</v>
      </c>
      <c r="G1978">
        <v>13.8</v>
      </c>
      <c r="H1978" s="37">
        <v>0</v>
      </c>
      <c r="I1978" s="37">
        <v>0</v>
      </c>
      <c r="J1978" s="37">
        <v>0</v>
      </c>
      <c r="K1978" s="37">
        <v>0</v>
      </c>
      <c r="L1978" s="37">
        <v>0</v>
      </c>
    </row>
    <row r="1979" spans="1:12" x14ac:dyDescent="0.25">
      <c r="A1979" t="s">
        <v>20</v>
      </c>
      <c r="B1979" t="s">
        <v>16</v>
      </c>
      <c r="C1979" t="s">
        <v>24</v>
      </c>
      <c r="D1979" t="s">
        <v>3447</v>
      </c>
      <c r="E1979" t="s">
        <v>3448</v>
      </c>
      <c r="F1979" t="s">
        <v>777</v>
      </c>
      <c r="G1979">
        <v>6.6</v>
      </c>
      <c r="H1979" s="37">
        <v>0</v>
      </c>
      <c r="I1979" s="37">
        <v>0</v>
      </c>
      <c r="J1979" s="37">
        <v>0</v>
      </c>
      <c r="K1979" s="37">
        <v>0</v>
      </c>
      <c r="L1979" s="37">
        <v>0</v>
      </c>
    </row>
    <row r="1980" spans="1:12" x14ac:dyDescent="0.25">
      <c r="A1980" t="s">
        <v>20</v>
      </c>
      <c r="B1980" t="s">
        <v>16</v>
      </c>
      <c r="C1980" t="s">
        <v>24</v>
      </c>
      <c r="D1980" t="s">
        <v>3447</v>
      </c>
      <c r="E1980" t="s">
        <v>3448</v>
      </c>
      <c r="F1980" t="s">
        <v>777</v>
      </c>
      <c r="G1980">
        <v>13.2</v>
      </c>
      <c r="H1980" s="37">
        <v>0</v>
      </c>
      <c r="I1980" s="37">
        <v>0</v>
      </c>
      <c r="J1980" s="37">
        <v>0</v>
      </c>
      <c r="K1980" s="37">
        <v>0</v>
      </c>
      <c r="L1980" s="37">
        <v>0</v>
      </c>
    </row>
    <row r="1981" spans="1:12" x14ac:dyDescent="0.25">
      <c r="A1981" t="s">
        <v>20</v>
      </c>
      <c r="B1981" t="s">
        <v>16</v>
      </c>
      <c r="C1981" t="s">
        <v>24</v>
      </c>
      <c r="D1981" t="s">
        <v>3451</v>
      </c>
      <c r="E1981" t="s">
        <v>3452</v>
      </c>
      <c r="F1981" t="s">
        <v>777</v>
      </c>
      <c r="G1981">
        <v>13.8</v>
      </c>
      <c r="H1981" s="37">
        <v>0</v>
      </c>
      <c r="I1981" s="37">
        <v>0</v>
      </c>
      <c r="J1981" s="37">
        <v>0</v>
      </c>
      <c r="K1981" s="37">
        <v>0</v>
      </c>
      <c r="L1981" s="37">
        <v>0</v>
      </c>
    </row>
    <row r="1982" spans="1:12" x14ac:dyDescent="0.25">
      <c r="A1982" t="s">
        <v>20</v>
      </c>
      <c r="B1982" t="s">
        <v>16</v>
      </c>
      <c r="C1982" t="s">
        <v>24</v>
      </c>
      <c r="D1982" t="s">
        <v>3451</v>
      </c>
      <c r="E1982" t="s">
        <v>3452</v>
      </c>
      <c r="F1982" t="s">
        <v>777</v>
      </c>
      <c r="G1982">
        <v>154</v>
      </c>
      <c r="H1982" s="37">
        <v>0</v>
      </c>
      <c r="I1982" s="37">
        <v>0</v>
      </c>
      <c r="J1982" s="37">
        <v>0</v>
      </c>
      <c r="K1982" s="37">
        <v>0</v>
      </c>
      <c r="L1982" s="37">
        <v>0</v>
      </c>
    </row>
    <row r="1983" spans="1:12" x14ac:dyDescent="0.25">
      <c r="A1983" t="s">
        <v>20</v>
      </c>
      <c r="B1983" t="s">
        <v>16</v>
      </c>
      <c r="C1983" t="s">
        <v>3785</v>
      </c>
      <c r="D1983" t="s">
        <v>3491</v>
      </c>
      <c r="E1983" t="s">
        <v>3492</v>
      </c>
      <c r="F1983" t="s">
        <v>777</v>
      </c>
      <c r="G1983">
        <v>66</v>
      </c>
      <c r="H1983" s="37">
        <v>3530546.4516636287</v>
      </c>
      <c r="I1983" s="37">
        <v>38499.549719938077</v>
      </c>
      <c r="J1983" s="37">
        <v>17290.419330020959</v>
      </c>
      <c r="K1983" s="37">
        <v>3930.5292672183978</v>
      </c>
      <c r="L1983" s="37">
        <v>59720.498317177429</v>
      </c>
    </row>
    <row r="1984" spans="1:12" x14ac:dyDescent="0.25">
      <c r="A1984" t="s">
        <v>8</v>
      </c>
      <c r="B1984" t="s">
        <v>8</v>
      </c>
      <c r="C1984" t="s">
        <v>24</v>
      </c>
      <c r="D1984" t="s">
        <v>121</v>
      </c>
      <c r="E1984" t="s">
        <v>122</v>
      </c>
      <c r="F1984" t="s">
        <v>777</v>
      </c>
      <c r="G1984">
        <v>23</v>
      </c>
      <c r="H1984" s="37">
        <v>0</v>
      </c>
      <c r="I1984" s="37">
        <v>0</v>
      </c>
      <c r="J1984" s="37">
        <v>0</v>
      </c>
      <c r="K1984" s="37">
        <v>0</v>
      </c>
      <c r="L1984" s="37">
        <v>0</v>
      </c>
    </row>
    <row r="1985" spans="1:12" x14ac:dyDescent="0.25">
      <c r="A1985" t="s">
        <v>8</v>
      </c>
      <c r="B1985" t="s">
        <v>8</v>
      </c>
      <c r="C1985" t="s">
        <v>24</v>
      </c>
      <c r="D1985" t="s">
        <v>121</v>
      </c>
      <c r="E1985" t="s">
        <v>122</v>
      </c>
      <c r="F1985" t="s">
        <v>777</v>
      </c>
      <c r="G1985">
        <v>220</v>
      </c>
      <c r="H1985" s="37">
        <v>0</v>
      </c>
      <c r="I1985" s="37">
        <v>0</v>
      </c>
      <c r="J1985" s="37">
        <v>0</v>
      </c>
      <c r="K1985" s="37">
        <v>0</v>
      </c>
      <c r="L1985" s="37">
        <v>0</v>
      </c>
    </row>
    <row r="1986" spans="1:12" x14ac:dyDescent="0.25">
      <c r="A1986" t="s">
        <v>8</v>
      </c>
      <c r="B1986" t="s">
        <v>8</v>
      </c>
      <c r="C1986" t="s">
        <v>24</v>
      </c>
      <c r="D1986" t="s">
        <v>185</v>
      </c>
      <c r="E1986" t="s">
        <v>186</v>
      </c>
      <c r="F1986" t="s">
        <v>777</v>
      </c>
      <c r="G1986">
        <v>13.8</v>
      </c>
      <c r="H1986" s="37">
        <v>0</v>
      </c>
      <c r="I1986" s="37">
        <v>0</v>
      </c>
      <c r="J1986" s="37">
        <v>0</v>
      </c>
      <c r="K1986" s="37">
        <v>0</v>
      </c>
      <c r="L1986" s="37">
        <v>0</v>
      </c>
    </row>
    <row r="1987" spans="1:12" x14ac:dyDescent="0.25">
      <c r="A1987" t="s">
        <v>10</v>
      </c>
      <c r="B1987" t="s">
        <v>9</v>
      </c>
      <c r="C1987" t="s">
        <v>3785</v>
      </c>
      <c r="D1987" t="s">
        <v>775</v>
      </c>
      <c r="E1987" t="s">
        <v>776</v>
      </c>
      <c r="F1987" t="s">
        <v>777</v>
      </c>
      <c r="G1987">
        <v>110</v>
      </c>
      <c r="H1987" s="37">
        <v>720603.00780551368</v>
      </c>
      <c r="I1987" s="37">
        <v>56352.12900906401</v>
      </c>
      <c r="J1987" s="37">
        <v>31725.057573047321</v>
      </c>
      <c r="K1987" s="37">
        <v>5745.7884718053101</v>
      </c>
      <c r="L1987" s="37">
        <v>93822.975053916642</v>
      </c>
    </row>
    <row r="1988" spans="1:12" x14ac:dyDescent="0.25">
      <c r="A1988" t="s">
        <v>8</v>
      </c>
      <c r="B1988" t="s">
        <v>8</v>
      </c>
      <c r="C1988" t="s">
        <v>24</v>
      </c>
      <c r="D1988" t="s">
        <v>100</v>
      </c>
      <c r="E1988" t="s">
        <v>101</v>
      </c>
      <c r="F1988" t="s">
        <v>102</v>
      </c>
      <c r="G1988">
        <v>23</v>
      </c>
      <c r="H1988" s="37">
        <v>2451.0798303834099</v>
      </c>
      <c r="I1988" s="37">
        <v>232.37892556745891</v>
      </c>
      <c r="J1988" s="37">
        <v>54.225903935711671</v>
      </c>
      <c r="K1988" s="37">
        <v>23.694355943698721</v>
      </c>
      <c r="L1988" s="37">
        <v>310.29918544686933</v>
      </c>
    </row>
    <row r="1989" spans="1:12" x14ac:dyDescent="0.25">
      <c r="A1989" t="s">
        <v>8</v>
      </c>
      <c r="B1989" t="s">
        <v>8</v>
      </c>
      <c r="C1989" t="s">
        <v>24</v>
      </c>
      <c r="D1989" t="s">
        <v>100</v>
      </c>
      <c r="E1989" t="s">
        <v>101</v>
      </c>
      <c r="F1989" t="s">
        <v>102</v>
      </c>
      <c r="G1989">
        <v>220</v>
      </c>
      <c r="H1989" s="37">
        <v>817.02661012780334</v>
      </c>
      <c r="I1989" s="37">
        <v>77.45964185581964</v>
      </c>
      <c r="J1989" s="37">
        <v>18.075301311903889</v>
      </c>
      <c r="K1989" s="37">
        <v>7.8981186478995733</v>
      </c>
      <c r="L1989" s="37">
        <v>103.43306181562311</v>
      </c>
    </row>
    <row r="1990" spans="1:12" x14ac:dyDescent="0.25">
      <c r="A1990" t="s">
        <v>10</v>
      </c>
      <c r="B1990" t="s">
        <v>12</v>
      </c>
      <c r="C1990" t="s">
        <v>26</v>
      </c>
      <c r="D1990" t="s">
        <v>1241</v>
      </c>
      <c r="E1990" t="s">
        <v>1242</v>
      </c>
      <c r="F1990" t="s">
        <v>1243</v>
      </c>
      <c r="G1990">
        <v>44</v>
      </c>
      <c r="H1990" s="37">
        <v>884.66553099231044</v>
      </c>
      <c r="I1990" s="37">
        <v>67.408049255811221</v>
      </c>
      <c r="J1990" s="37">
        <v>48.007617615762477</v>
      </c>
      <c r="K1990" s="37">
        <v>10.541249764820229</v>
      </c>
      <c r="L1990" s="37">
        <v>125.95691663639394</v>
      </c>
    </row>
    <row r="1991" spans="1:12" x14ac:dyDescent="0.25">
      <c r="A1991" t="s">
        <v>8</v>
      </c>
      <c r="B1991" t="s">
        <v>8</v>
      </c>
      <c r="C1991" t="s">
        <v>24</v>
      </c>
      <c r="D1991" t="s">
        <v>112</v>
      </c>
      <c r="E1991" t="s">
        <v>113</v>
      </c>
      <c r="F1991" t="s">
        <v>114</v>
      </c>
      <c r="G1991">
        <v>33</v>
      </c>
      <c r="H1991" s="37">
        <v>789.36609417286058</v>
      </c>
      <c r="I1991" s="37">
        <v>74.837238089702524</v>
      </c>
      <c r="J1991" s="37">
        <v>171.46336021459973</v>
      </c>
      <c r="K1991" s="37">
        <v>7.6307270670548784</v>
      </c>
      <c r="L1991" s="37">
        <v>253.9313253713571</v>
      </c>
    </row>
    <row r="1992" spans="1:12" x14ac:dyDescent="0.25">
      <c r="A1992" t="s">
        <v>8</v>
      </c>
      <c r="B1992" t="s">
        <v>8</v>
      </c>
      <c r="C1992" t="s">
        <v>24</v>
      </c>
      <c r="D1992" t="s">
        <v>112</v>
      </c>
      <c r="E1992" t="s">
        <v>113</v>
      </c>
      <c r="F1992" t="s">
        <v>114</v>
      </c>
      <c r="G1992">
        <v>220</v>
      </c>
      <c r="H1992" s="37">
        <v>789.36609417286058</v>
      </c>
      <c r="I1992" s="37">
        <v>74.837238089702524</v>
      </c>
      <c r="J1992" s="37">
        <v>171.46336021459973</v>
      </c>
      <c r="K1992" s="37">
        <v>7.6307270670548784</v>
      </c>
      <c r="L1992" s="37">
        <v>253.9313253713571</v>
      </c>
    </row>
    <row r="1993" spans="1:12" x14ac:dyDescent="0.25">
      <c r="A1993" t="s">
        <v>10</v>
      </c>
      <c r="B1993" t="s">
        <v>16</v>
      </c>
      <c r="C1993" t="s">
        <v>24</v>
      </c>
      <c r="D1993" t="s">
        <v>1868</v>
      </c>
      <c r="E1993" t="s">
        <v>1869</v>
      </c>
      <c r="F1993" t="s">
        <v>1870</v>
      </c>
      <c r="G1993">
        <v>6</v>
      </c>
      <c r="H1993" s="37">
        <v>932.19309527837072</v>
      </c>
      <c r="I1993" s="37">
        <v>88.80685159506892</v>
      </c>
      <c r="J1993" s="37">
        <v>32.975280689860497</v>
      </c>
      <c r="K1993" s="37">
        <v>9.0554372273254486</v>
      </c>
      <c r="L1993" s="37">
        <v>130.83756951225487</v>
      </c>
    </row>
    <row r="1994" spans="1:12" x14ac:dyDescent="0.25">
      <c r="A1994" t="s">
        <v>10</v>
      </c>
      <c r="B1994" t="s">
        <v>16</v>
      </c>
      <c r="C1994" t="s">
        <v>24</v>
      </c>
      <c r="D1994" t="s">
        <v>1868</v>
      </c>
      <c r="E1994" t="s">
        <v>1869</v>
      </c>
      <c r="F1994" t="s">
        <v>1870</v>
      </c>
      <c r="G1994">
        <v>15</v>
      </c>
      <c r="H1994" s="37">
        <v>932.19309527837072</v>
      </c>
      <c r="I1994" s="37">
        <v>88.80685159506892</v>
      </c>
      <c r="J1994" s="37">
        <v>32.975280689860497</v>
      </c>
      <c r="K1994" s="37">
        <v>9.0554372273254486</v>
      </c>
      <c r="L1994" s="37">
        <v>130.83756951225487</v>
      </c>
    </row>
    <row r="1995" spans="1:12" x14ac:dyDescent="0.25">
      <c r="A1995" t="s">
        <v>10</v>
      </c>
      <c r="B1995" t="s">
        <v>16</v>
      </c>
      <c r="C1995" t="s">
        <v>24</v>
      </c>
      <c r="D1995" t="s">
        <v>1868</v>
      </c>
      <c r="E1995" t="s">
        <v>1869</v>
      </c>
      <c r="F1995" t="s">
        <v>1870</v>
      </c>
      <c r="G1995">
        <v>154</v>
      </c>
      <c r="H1995" s="37">
        <v>932.19309527837072</v>
      </c>
      <c r="I1995" s="37">
        <v>88.80685159506892</v>
      </c>
      <c r="J1995" s="37">
        <v>32.975280689860497</v>
      </c>
      <c r="K1995" s="37">
        <v>9.0554372273254486</v>
      </c>
      <c r="L1995" s="37">
        <v>130.83756951225487</v>
      </c>
    </row>
    <row r="1996" spans="1:12" x14ac:dyDescent="0.25">
      <c r="A1996" t="s">
        <v>8</v>
      </c>
      <c r="B1996" t="s">
        <v>8</v>
      </c>
      <c r="C1996" t="s">
        <v>24</v>
      </c>
      <c r="D1996" t="s">
        <v>145</v>
      </c>
      <c r="E1996" t="s">
        <v>146</v>
      </c>
      <c r="F1996" t="s">
        <v>147</v>
      </c>
      <c r="G1996">
        <v>220</v>
      </c>
      <c r="H1996" s="37">
        <v>42152.636379727148</v>
      </c>
      <c r="I1996" s="37">
        <v>5016.0903983298304</v>
      </c>
      <c r="J1996" s="37">
        <v>1173.7794972254246</v>
      </c>
      <c r="K1996" s="37">
        <v>566.86066354362208</v>
      </c>
      <c r="L1996" s="37">
        <v>6756.730559098879</v>
      </c>
    </row>
    <row r="1997" spans="1:12" x14ac:dyDescent="0.25">
      <c r="A1997" t="s">
        <v>10</v>
      </c>
      <c r="B1997" t="s">
        <v>16</v>
      </c>
      <c r="C1997" t="s">
        <v>24</v>
      </c>
      <c r="D1997" t="s">
        <v>1763</v>
      </c>
      <c r="E1997" t="s">
        <v>1764</v>
      </c>
      <c r="F1997" t="s">
        <v>147</v>
      </c>
      <c r="G1997">
        <v>13.2</v>
      </c>
      <c r="H1997" s="37">
        <v>115401.76104661444</v>
      </c>
      <c r="I1997" s="37">
        <v>12015.528865317223</v>
      </c>
      <c r="J1997" s="37">
        <v>4469.3711996195925</v>
      </c>
      <c r="K1997" s="37">
        <v>1275.170036305333</v>
      </c>
      <c r="L1997" s="37">
        <v>17760.070101242145</v>
      </c>
    </row>
    <row r="1998" spans="1:12" x14ac:dyDescent="0.25">
      <c r="A1998" t="s">
        <v>10</v>
      </c>
      <c r="B1998" t="s">
        <v>16</v>
      </c>
      <c r="C1998" t="s">
        <v>24</v>
      </c>
      <c r="D1998" t="s">
        <v>1793</v>
      </c>
      <c r="E1998" t="s">
        <v>1794</v>
      </c>
      <c r="F1998" t="s">
        <v>147</v>
      </c>
      <c r="G1998">
        <v>13.2</v>
      </c>
      <c r="H1998" s="37">
        <v>154134.01337151247</v>
      </c>
      <c r="I1998" s="37">
        <v>13859.592038145442</v>
      </c>
      <c r="J1998" s="37">
        <v>5155.3004606034765</v>
      </c>
      <c r="K1998" s="37">
        <v>1641.4328819443886</v>
      </c>
      <c r="L1998" s="37">
        <v>20656.32538069331</v>
      </c>
    </row>
    <row r="1999" spans="1:12" x14ac:dyDescent="0.25">
      <c r="A1999" t="s">
        <v>10</v>
      </c>
      <c r="B1999" t="s">
        <v>16</v>
      </c>
      <c r="C1999" t="s">
        <v>24</v>
      </c>
      <c r="D1999" t="s">
        <v>1793</v>
      </c>
      <c r="E1999" t="s">
        <v>1794</v>
      </c>
      <c r="F1999" t="s">
        <v>147</v>
      </c>
      <c r="G1999">
        <v>13.8</v>
      </c>
      <c r="H1999" s="37">
        <v>152351.16298193816</v>
      </c>
      <c r="I1999" s="37">
        <v>11226.027362049537</v>
      </c>
      <c r="J1999" s="37">
        <v>4175.7032870114181</v>
      </c>
      <c r="K1999" s="37">
        <v>2792.2348463267936</v>
      </c>
      <c r="L1999" s="37">
        <v>18193.965495387751</v>
      </c>
    </row>
    <row r="2000" spans="1:12" x14ac:dyDescent="0.25">
      <c r="A2000" t="s">
        <v>10</v>
      </c>
      <c r="B2000" t="s">
        <v>16</v>
      </c>
      <c r="C2000" t="s">
        <v>24</v>
      </c>
      <c r="D2000" t="s">
        <v>1793</v>
      </c>
      <c r="E2000" t="s">
        <v>1794</v>
      </c>
      <c r="F2000" t="s">
        <v>147</v>
      </c>
      <c r="G2000">
        <v>23</v>
      </c>
      <c r="H2000" s="37">
        <v>1235092.5601645554</v>
      </c>
      <c r="I2000" s="37">
        <v>102981.38345900463</v>
      </c>
      <c r="J2000" s="37">
        <v>38305.598903532336</v>
      </c>
      <c r="K2000" s="37">
        <v>14964.307920285182</v>
      </c>
      <c r="L2000" s="37">
        <v>156251.29028282218</v>
      </c>
    </row>
    <row r="2001" spans="1:12" x14ac:dyDescent="0.25">
      <c r="A2001" t="s">
        <v>10</v>
      </c>
      <c r="B2001" t="s">
        <v>16</v>
      </c>
      <c r="C2001" t="s">
        <v>24</v>
      </c>
      <c r="D2001" t="s">
        <v>1793</v>
      </c>
      <c r="E2001" t="s">
        <v>1794</v>
      </c>
      <c r="F2001" t="s">
        <v>147</v>
      </c>
      <c r="G2001">
        <v>66</v>
      </c>
      <c r="H2001" s="37">
        <v>717632.24152768718</v>
      </c>
      <c r="I2001" s="37">
        <v>60902.305704153478</v>
      </c>
      <c r="J2001" s="37">
        <v>22653.602197258366</v>
      </c>
      <c r="K2001" s="37">
        <v>9643.3685266624307</v>
      </c>
      <c r="L2001" s="37">
        <v>93199.276428074372</v>
      </c>
    </row>
    <row r="2002" spans="1:12" x14ac:dyDescent="0.25">
      <c r="A2002" t="s">
        <v>10</v>
      </c>
      <c r="B2002" t="s">
        <v>16</v>
      </c>
      <c r="C2002" t="s">
        <v>24</v>
      </c>
      <c r="D2002" t="s">
        <v>1797</v>
      </c>
      <c r="E2002" t="s">
        <v>1798</v>
      </c>
      <c r="F2002" t="s">
        <v>147</v>
      </c>
      <c r="G2002">
        <v>23</v>
      </c>
      <c r="H2002" s="37">
        <v>160311.3134687767</v>
      </c>
      <c r="I2002" s="37">
        <v>14348.432582965854</v>
      </c>
      <c r="J2002" s="37">
        <v>5337.1326443314147</v>
      </c>
      <c r="K2002" s="37">
        <v>1640.4264415583248</v>
      </c>
      <c r="L2002" s="37">
        <v>21325.99166885559</v>
      </c>
    </row>
    <row r="2003" spans="1:12" x14ac:dyDescent="0.25">
      <c r="A2003" t="s">
        <v>10</v>
      </c>
      <c r="B2003" t="s">
        <v>16</v>
      </c>
      <c r="C2003" t="s">
        <v>24</v>
      </c>
      <c r="D2003" t="s">
        <v>1797</v>
      </c>
      <c r="E2003" t="s">
        <v>1798</v>
      </c>
      <c r="F2003" t="s">
        <v>147</v>
      </c>
      <c r="G2003">
        <v>66</v>
      </c>
      <c r="H2003" s="37">
        <v>730732.28689368535</v>
      </c>
      <c r="I2003" s="37">
        <v>66490.32021885131</v>
      </c>
      <c r="J2003" s="37">
        <v>24732.154994641809</v>
      </c>
      <c r="K2003" s="37">
        <v>8824.3090823554976</v>
      </c>
      <c r="L2003" s="37">
        <v>100046.78429584869</v>
      </c>
    </row>
    <row r="2004" spans="1:12" x14ac:dyDescent="0.25">
      <c r="A2004" t="s">
        <v>10</v>
      </c>
      <c r="B2004" t="s">
        <v>16</v>
      </c>
      <c r="C2004" t="s">
        <v>24</v>
      </c>
      <c r="D2004" t="s">
        <v>1857</v>
      </c>
      <c r="E2004" t="s">
        <v>1858</v>
      </c>
      <c r="F2004" t="s">
        <v>147</v>
      </c>
      <c r="G2004">
        <v>13.2</v>
      </c>
      <c r="H2004" s="37">
        <v>19975.367106608515</v>
      </c>
      <c r="I2004" s="37">
        <v>1552.9420709776177</v>
      </c>
      <c r="J2004" s="37">
        <v>577.6420367761923</v>
      </c>
      <c r="K2004" s="37">
        <v>215.54507387880534</v>
      </c>
      <c r="L2004" s="37">
        <v>2346.1291816326152</v>
      </c>
    </row>
    <row r="2005" spans="1:12" x14ac:dyDescent="0.25">
      <c r="A2005" t="s">
        <v>10</v>
      </c>
      <c r="B2005" t="s">
        <v>16</v>
      </c>
      <c r="C2005" t="s">
        <v>24</v>
      </c>
      <c r="D2005" t="s">
        <v>1857</v>
      </c>
      <c r="E2005" t="s">
        <v>1858</v>
      </c>
      <c r="F2005" t="s">
        <v>147</v>
      </c>
      <c r="G2005">
        <v>13.8</v>
      </c>
      <c r="H2005" s="37">
        <v>185861.12382804888</v>
      </c>
      <c r="I2005" s="37">
        <v>13743.693259638876</v>
      </c>
      <c r="J2005" s="37">
        <v>5112.190026719577</v>
      </c>
      <c r="K2005" s="37">
        <v>3312.1885467052152</v>
      </c>
      <c r="L2005" s="37">
        <v>22168.07183306367</v>
      </c>
    </row>
    <row r="2006" spans="1:12" x14ac:dyDescent="0.25">
      <c r="A2006" t="s">
        <v>10</v>
      </c>
      <c r="B2006" t="s">
        <v>16</v>
      </c>
      <c r="C2006" t="s">
        <v>24</v>
      </c>
      <c r="D2006" t="s">
        <v>1857</v>
      </c>
      <c r="E2006" t="s">
        <v>1858</v>
      </c>
      <c r="F2006" t="s">
        <v>147</v>
      </c>
      <c r="G2006">
        <v>66</v>
      </c>
      <c r="H2006" s="37">
        <v>113913.31180062251</v>
      </c>
      <c r="I2006" s="37">
        <v>9663.3203112955507</v>
      </c>
      <c r="J2006" s="37">
        <v>3594.4290073380084</v>
      </c>
      <c r="K2006" s="37">
        <v>1410.4776772163407</v>
      </c>
      <c r="L2006" s="37">
        <v>14668.226995849902</v>
      </c>
    </row>
    <row r="2007" spans="1:12" x14ac:dyDescent="0.25">
      <c r="A2007" t="s">
        <v>10</v>
      </c>
      <c r="B2007" t="s">
        <v>16</v>
      </c>
      <c r="C2007" t="s">
        <v>24</v>
      </c>
      <c r="D2007" t="s">
        <v>1863</v>
      </c>
      <c r="E2007" t="s">
        <v>1864</v>
      </c>
      <c r="F2007" t="s">
        <v>147</v>
      </c>
      <c r="G2007">
        <v>66</v>
      </c>
      <c r="H2007" s="37">
        <v>47033.167568894147</v>
      </c>
      <c r="I2007" s="37">
        <v>5293.8714525272371</v>
      </c>
      <c r="J2007" s="37">
        <v>1969.1415059314506</v>
      </c>
      <c r="K2007" s="37">
        <v>569.91316879729277</v>
      </c>
      <c r="L2007" s="37">
        <v>7832.9261272559797</v>
      </c>
    </row>
    <row r="2008" spans="1:12" x14ac:dyDescent="0.25">
      <c r="A2008" t="s">
        <v>10</v>
      </c>
      <c r="B2008" t="s">
        <v>16</v>
      </c>
      <c r="C2008" t="s">
        <v>24</v>
      </c>
      <c r="D2008" t="s">
        <v>1884</v>
      </c>
      <c r="E2008" t="s">
        <v>1885</v>
      </c>
      <c r="F2008" t="s">
        <v>147</v>
      </c>
      <c r="G2008">
        <v>23</v>
      </c>
      <c r="H2008" s="37">
        <v>975568.58697165363</v>
      </c>
      <c r="I2008" s="37">
        <v>85521.296209758657</v>
      </c>
      <c r="J2008" s="37">
        <v>31811.035745361714</v>
      </c>
      <c r="K2008" s="37">
        <v>11779.989789095882</v>
      </c>
      <c r="L2008" s="37">
        <v>129112.32174421615</v>
      </c>
    </row>
    <row r="2009" spans="1:12" x14ac:dyDescent="0.25">
      <c r="A2009" t="s">
        <v>10</v>
      </c>
      <c r="B2009" t="s">
        <v>16</v>
      </c>
      <c r="C2009" t="s">
        <v>24</v>
      </c>
      <c r="D2009" t="s">
        <v>1884</v>
      </c>
      <c r="E2009" t="s">
        <v>1885</v>
      </c>
      <c r="F2009" t="s">
        <v>147</v>
      </c>
      <c r="G2009">
        <v>66</v>
      </c>
      <c r="H2009" s="37">
        <v>1322464.5986299489</v>
      </c>
      <c r="I2009" s="37">
        <v>105389.81057515107</v>
      </c>
      <c r="J2009" s="37">
        <v>39201.452503481531</v>
      </c>
      <c r="K2009" s="37">
        <v>20410.78212363023</v>
      </c>
      <c r="L2009" s="37">
        <v>165002.04520226282</v>
      </c>
    </row>
    <row r="2010" spans="1:12" x14ac:dyDescent="0.25">
      <c r="A2010" t="s">
        <v>10</v>
      </c>
      <c r="B2010" t="s">
        <v>16</v>
      </c>
      <c r="C2010" t="s">
        <v>24</v>
      </c>
      <c r="D2010" t="s">
        <v>1901</v>
      </c>
      <c r="E2010" t="s">
        <v>1902</v>
      </c>
      <c r="F2010" t="s">
        <v>147</v>
      </c>
      <c r="G2010">
        <v>66</v>
      </c>
      <c r="H2010" s="37">
        <v>359463.95088099292</v>
      </c>
      <c r="I2010" s="37">
        <v>26451.182852724101</v>
      </c>
      <c r="J2010" s="37">
        <v>9838.9472625777416</v>
      </c>
      <c r="K2010" s="37">
        <v>6455.2597163638975</v>
      </c>
      <c r="L2010" s="37">
        <v>42745.389831665743</v>
      </c>
    </row>
    <row r="2011" spans="1:12" x14ac:dyDescent="0.25">
      <c r="A2011" t="s">
        <v>10</v>
      </c>
      <c r="B2011" t="s">
        <v>16</v>
      </c>
      <c r="C2011" t="s">
        <v>24</v>
      </c>
      <c r="D2011" t="s">
        <v>1915</v>
      </c>
      <c r="E2011" t="s">
        <v>1916</v>
      </c>
      <c r="F2011" t="s">
        <v>147</v>
      </c>
      <c r="G2011">
        <v>23</v>
      </c>
      <c r="H2011" s="37">
        <v>588717.87730798312</v>
      </c>
      <c r="I2011" s="37">
        <v>48827.448610815569</v>
      </c>
      <c r="J2011" s="37">
        <v>18162.162899212781</v>
      </c>
      <c r="K2011" s="37">
        <v>8185.6484973119823</v>
      </c>
      <c r="L2011" s="37">
        <v>75175.26000734033</v>
      </c>
    </row>
    <row r="2012" spans="1:12" x14ac:dyDescent="0.25">
      <c r="A2012" t="s">
        <v>10</v>
      </c>
      <c r="B2012" t="s">
        <v>16</v>
      </c>
      <c r="C2012" t="s">
        <v>24</v>
      </c>
      <c r="D2012" t="s">
        <v>1915</v>
      </c>
      <c r="E2012" t="s">
        <v>1916</v>
      </c>
      <c r="F2012" t="s">
        <v>147</v>
      </c>
      <c r="G2012">
        <v>66</v>
      </c>
      <c r="H2012" s="37">
        <v>1094392.3606384092</v>
      </c>
      <c r="I2012" s="37">
        <v>87885.747109025338</v>
      </c>
      <c r="J2012" s="37">
        <v>32690.531676880837</v>
      </c>
      <c r="K2012" s="37">
        <v>15817.95743484478</v>
      </c>
      <c r="L2012" s="37">
        <v>136394.23622075099</v>
      </c>
    </row>
    <row r="2013" spans="1:12" x14ac:dyDescent="0.25">
      <c r="A2013" t="s">
        <v>10</v>
      </c>
      <c r="B2013" t="s">
        <v>16</v>
      </c>
      <c r="C2013" t="s">
        <v>24</v>
      </c>
      <c r="D2013" t="s">
        <v>1948</v>
      </c>
      <c r="E2013" t="s">
        <v>1949</v>
      </c>
      <c r="F2013" t="s">
        <v>147</v>
      </c>
      <c r="G2013">
        <v>23</v>
      </c>
      <c r="H2013" s="37">
        <v>530028.1619530461</v>
      </c>
      <c r="I2013" s="37">
        <v>51039.178292556986</v>
      </c>
      <c r="J2013" s="37">
        <v>18984.851692333828</v>
      </c>
      <c r="K2013" s="37">
        <v>5601.0807327302891</v>
      </c>
      <c r="L2013" s="37">
        <v>75625.110717621108</v>
      </c>
    </row>
    <row r="2014" spans="1:12" x14ac:dyDescent="0.25">
      <c r="A2014" t="s">
        <v>10</v>
      </c>
      <c r="B2014" t="s">
        <v>16</v>
      </c>
      <c r="C2014" t="s">
        <v>24</v>
      </c>
      <c r="D2014" t="s">
        <v>1948</v>
      </c>
      <c r="E2014" t="s">
        <v>1949</v>
      </c>
      <c r="F2014" t="s">
        <v>147</v>
      </c>
      <c r="G2014">
        <v>66</v>
      </c>
      <c r="H2014" s="37">
        <v>415190.66325015482</v>
      </c>
      <c r="I2014" s="37">
        <v>34222.538132416477</v>
      </c>
      <c r="J2014" s="37">
        <v>12729.629134211844</v>
      </c>
      <c r="K2014" s="37">
        <v>5154.0469804897939</v>
      </c>
      <c r="L2014" s="37">
        <v>52106.214247118114</v>
      </c>
    </row>
    <row r="2015" spans="1:12" x14ac:dyDescent="0.25">
      <c r="A2015" t="s">
        <v>10</v>
      </c>
      <c r="B2015" t="s">
        <v>16</v>
      </c>
      <c r="C2015" t="s">
        <v>24</v>
      </c>
      <c r="D2015" t="s">
        <v>1950</v>
      </c>
      <c r="E2015" t="s">
        <v>1951</v>
      </c>
      <c r="F2015" t="s">
        <v>147</v>
      </c>
      <c r="G2015">
        <v>13.2</v>
      </c>
      <c r="H2015" s="37">
        <v>592381.01144989289</v>
      </c>
      <c r="I2015" s="37">
        <v>49186.947339029844</v>
      </c>
      <c r="J2015" s="37">
        <v>18295.884292602201</v>
      </c>
      <c r="K2015" s="37">
        <v>6356.033207433009</v>
      </c>
      <c r="L2015" s="37">
        <v>73838.864839065078</v>
      </c>
    </row>
    <row r="2016" spans="1:12" x14ac:dyDescent="0.25">
      <c r="A2016" t="s">
        <v>10</v>
      </c>
      <c r="B2016" t="s">
        <v>16</v>
      </c>
      <c r="C2016" t="s">
        <v>24</v>
      </c>
      <c r="D2016" t="s">
        <v>1950</v>
      </c>
      <c r="E2016" t="s">
        <v>1951</v>
      </c>
      <c r="F2016" t="s">
        <v>147</v>
      </c>
      <c r="G2016">
        <v>66</v>
      </c>
      <c r="H2016" s="37">
        <v>1578844.2949847996</v>
      </c>
      <c r="I2016" s="37">
        <v>144028.36146690007</v>
      </c>
      <c r="J2016" s="37">
        <v>53573.689338523218</v>
      </c>
      <c r="K2016" s="37">
        <v>19447.992885880216</v>
      </c>
      <c r="L2016" s="37">
        <v>217050.04369130361</v>
      </c>
    </row>
    <row r="2017" spans="1:12" x14ac:dyDescent="0.25">
      <c r="A2017" t="s">
        <v>10</v>
      </c>
      <c r="B2017" t="s">
        <v>16</v>
      </c>
      <c r="C2017" t="s">
        <v>24</v>
      </c>
      <c r="D2017" t="s">
        <v>1972</v>
      </c>
      <c r="E2017" t="s">
        <v>1973</v>
      </c>
      <c r="F2017" t="s">
        <v>147</v>
      </c>
      <c r="G2017">
        <v>13.2</v>
      </c>
      <c r="H2017" s="37">
        <v>465549.19778697449</v>
      </c>
      <c r="I2017" s="37">
        <v>43461.486243239364</v>
      </c>
      <c r="J2017" s="37">
        <v>16166.206006036566</v>
      </c>
      <c r="K2017" s="37">
        <v>5457.8638615975851</v>
      </c>
      <c r="L2017" s="37">
        <v>65085.556110873506</v>
      </c>
    </row>
    <row r="2018" spans="1:12" x14ac:dyDescent="0.25">
      <c r="A2018" t="s">
        <v>10</v>
      </c>
      <c r="B2018" t="s">
        <v>16</v>
      </c>
      <c r="C2018" t="s">
        <v>24</v>
      </c>
      <c r="D2018" t="s">
        <v>1972</v>
      </c>
      <c r="E2018" t="s">
        <v>1973</v>
      </c>
      <c r="F2018" t="s">
        <v>147</v>
      </c>
      <c r="G2018">
        <v>66</v>
      </c>
      <c r="H2018" s="37">
        <v>733036.27741357777</v>
      </c>
      <c r="I2018" s="37">
        <v>58063.918884604995</v>
      </c>
      <c r="J2018" s="37">
        <v>21597.818099291002</v>
      </c>
      <c r="K2018" s="37">
        <v>12730.705429121888</v>
      </c>
      <c r="L2018" s="37">
        <v>92392.442413017881</v>
      </c>
    </row>
    <row r="2019" spans="1:12" x14ac:dyDescent="0.25">
      <c r="A2019" t="s">
        <v>10</v>
      </c>
      <c r="B2019" t="s">
        <v>16</v>
      </c>
      <c r="C2019" t="s">
        <v>24</v>
      </c>
      <c r="D2019" t="s">
        <v>1976</v>
      </c>
      <c r="E2019" t="s">
        <v>1977</v>
      </c>
      <c r="F2019" t="s">
        <v>147</v>
      </c>
      <c r="G2019">
        <v>13.2</v>
      </c>
      <c r="H2019" s="37">
        <v>114213.10116951191</v>
      </c>
      <c r="I2019" s="37">
        <v>10508.045872260269</v>
      </c>
      <c r="J2019" s="37">
        <v>3908.638405532362</v>
      </c>
      <c r="K2019" s="37">
        <v>1386.7570034388345</v>
      </c>
      <c r="L2019" s="37">
        <v>15803.441281231466</v>
      </c>
    </row>
    <row r="2020" spans="1:12" x14ac:dyDescent="0.25">
      <c r="A2020" t="s">
        <v>10</v>
      </c>
      <c r="B2020" t="s">
        <v>16</v>
      </c>
      <c r="C2020" t="s">
        <v>24</v>
      </c>
      <c r="D2020" t="s">
        <v>1976</v>
      </c>
      <c r="E2020" t="s">
        <v>1977</v>
      </c>
      <c r="F2020" t="s">
        <v>147</v>
      </c>
      <c r="G2020">
        <v>23</v>
      </c>
      <c r="H2020" s="37">
        <v>403170.55059381272</v>
      </c>
      <c r="I2020" s="37">
        <v>34525.508954710727</v>
      </c>
      <c r="J2020" s="37">
        <v>12842.324054482524</v>
      </c>
      <c r="K2020" s="37">
        <v>4739.5412760213385</v>
      </c>
      <c r="L2020" s="37">
        <v>52107.374285214588</v>
      </c>
    </row>
    <row r="2021" spans="1:12" x14ac:dyDescent="0.25">
      <c r="A2021" t="s">
        <v>10</v>
      </c>
      <c r="B2021" t="s">
        <v>16</v>
      </c>
      <c r="C2021" t="s">
        <v>24</v>
      </c>
      <c r="D2021" t="s">
        <v>1976</v>
      </c>
      <c r="E2021" t="s">
        <v>1977</v>
      </c>
      <c r="F2021" t="s">
        <v>147</v>
      </c>
      <c r="G2021">
        <v>66</v>
      </c>
      <c r="H2021" s="37">
        <v>362700.33886819618</v>
      </c>
      <c r="I2021" s="37">
        <v>30460.545492348076</v>
      </c>
      <c r="J2021" s="37">
        <v>11330.294843797428</v>
      </c>
      <c r="K2021" s="37">
        <v>4559.8883334010934</v>
      </c>
      <c r="L2021" s="37">
        <v>46350.728669546595</v>
      </c>
    </row>
    <row r="2022" spans="1:12" x14ac:dyDescent="0.25">
      <c r="A2022" t="s">
        <v>10</v>
      </c>
      <c r="B2022" t="s">
        <v>16</v>
      </c>
      <c r="C2022" t="s">
        <v>24</v>
      </c>
      <c r="D2022" t="s">
        <v>2000</v>
      </c>
      <c r="E2022" t="s">
        <v>2001</v>
      </c>
      <c r="F2022" t="s">
        <v>147</v>
      </c>
      <c r="G2022">
        <v>23</v>
      </c>
      <c r="H2022" s="37">
        <v>379307.35356951942</v>
      </c>
      <c r="I2022" s="37">
        <v>36305.583747455938</v>
      </c>
      <c r="J2022" s="37">
        <v>13504.451797758871</v>
      </c>
      <c r="K2022" s="37">
        <v>4118.3725256987746</v>
      </c>
      <c r="L2022" s="37">
        <v>53928.408070913567</v>
      </c>
    </row>
    <row r="2023" spans="1:12" x14ac:dyDescent="0.25">
      <c r="A2023" t="s">
        <v>10</v>
      </c>
      <c r="B2023" t="s">
        <v>16</v>
      </c>
      <c r="C2023" t="s">
        <v>24</v>
      </c>
      <c r="D2023" t="s">
        <v>2000</v>
      </c>
      <c r="E2023" t="s">
        <v>2001</v>
      </c>
      <c r="F2023" t="s">
        <v>147</v>
      </c>
      <c r="G2023">
        <v>220</v>
      </c>
      <c r="H2023" s="37">
        <v>747369.5760520692</v>
      </c>
      <c r="I2023" s="37">
        <v>60151.281731204086</v>
      </c>
      <c r="J2023" s="37">
        <v>22374.246627266548</v>
      </c>
      <c r="K2023" s="37">
        <v>10856.671981293744</v>
      </c>
      <c r="L2023" s="37">
        <v>93382.200339764313</v>
      </c>
    </row>
    <row r="2024" spans="1:12" x14ac:dyDescent="0.25">
      <c r="A2024" t="s">
        <v>10</v>
      </c>
      <c r="B2024" t="s">
        <v>16</v>
      </c>
      <c r="C2024" t="s">
        <v>3785</v>
      </c>
      <c r="D2024" t="s">
        <v>2198</v>
      </c>
      <c r="E2024" t="s">
        <v>2199</v>
      </c>
      <c r="F2024" t="s">
        <v>147</v>
      </c>
      <c r="G2024">
        <v>13.2</v>
      </c>
      <c r="H2024" s="37">
        <v>527539.46993102785</v>
      </c>
      <c r="I2024" s="37">
        <v>41910.896494297609</v>
      </c>
      <c r="J2024" s="37">
        <v>15589.438953664085</v>
      </c>
      <c r="K2024" s="37">
        <v>4330.6748386633917</v>
      </c>
      <c r="L2024" s="37">
        <v>61831.010286625089</v>
      </c>
    </row>
    <row r="2025" spans="1:12" x14ac:dyDescent="0.25">
      <c r="A2025" t="s">
        <v>10</v>
      </c>
      <c r="B2025" t="s">
        <v>16</v>
      </c>
      <c r="C2025" t="s">
        <v>3785</v>
      </c>
      <c r="D2025" t="s">
        <v>2200</v>
      </c>
      <c r="E2025" t="s">
        <v>2201</v>
      </c>
      <c r="F2025" t="s">
        <v>147</v>
      </c>
      <c r="G2025">
        <v>23</v>
      </c>
      <c r="H2025" s="37">
        <v>1492628.9608281052</v>
      </c>
      <c r="I2025" s="37">
        <v>120041.31398968789</v>
      </c>
      <c r="J2025" s="37">
        <v>44651.317268159146</v>
      </c>
      <c r="K2025" s="37">
        <v>12756.981809256107</v>
      </c>
      <c r="L2025" s="37">
        <v>177449.61306710329</v>
      </c>
    </row>
    <row r="2026" spans="1:12" x14ac:dyDescent="0.25">
      <c r="A2026" t="s">
        <v>10</v>
      </c>
      <c r="B2026" t="s">
        <v>16</v>
      </c>
      <c r="C2026" t="s">
        <v>3785</v>
      </c>
      <c r="D2026" t="s">
        <v>2202</v>
      </c>
      <c r="E2026" t="s">
        <v>2203</v>
      </c>
      <c r="F2026" t="s">
        <v>147</v>
      </c>
      <c r="G2026">
        <v>13.8</v>
      </c>
      <c r="H2026" s="37">
        <v>1058127.4265575015</v>
      </c>
      <c r="I2026" s="37">
        <v>86778.76225020022</v>
      </c>
      <c r="J2026" s="37">
        <v>32278.770671443206</v>
      </c>
      <c r="K2026" s="37">
        <v>10371.122367847509</v>
      </c>
      <c r="L2026" s="37">
        <v>129428.65528949095</v>
      </c>
    </row>
    <row r="2027" spans="1:12" x14ac:dyDescent="0.25">
      <c r="A2027" t="s">
        <v>10</v>
      </c>
      <c r="B2027" t="s">
        <v>16</v>
      </c>
      <c r="C2027" t="s">
        <v>3785</v>
      </c>
      <c r="D2027" t="s">
        <v>2206</v>
      </c>
      <c r="E2027" t="s">
        <v>2207</v>
      </c>
      <c r="F2027" t="s">
        <v>147</v>
      </c>
      <c r="G2027">
        <v>23</v>
      </c>
      <c r="H2027" s="37">
        <v>973246.71066526545</v>
      </c>
      <c r="I2027" s="37">
        <v>80456.448465444933</v>
      </c>
      <c r="J2027" s="37">
        <v>29927.083329065266</v>
      </c>
      <c r="K2027" s="37">
        <v>9011.9808064534845</v>
      </c>
      <c r="L2027" s="37">
        <v>119395.5126009637</v>
      </c>
    </row>
    <row r="2028" spans="1:12" x14ac:dyDescent="0.25">
      <c r="A2028" t="s">
        <v>10</v>
      </c>
      <c r="B2028" t="s">
        <v>16</v>
      </c>
      <c r="C2028" t="s">
        <v>3785</v>
      </c>
      <c r="D2028" t="s">
        <v>2303</v>
      </c>
      <c r="E2028" t="s">
        <v>2304</v>
      </c>
      <c r="F2028" t="s">
        <v>147</v>
      </c>
      <c r="G2028">
        <v>13.8</v>
      </c>
      <c r="H2028" s="37">
        <v>734775.35087314202</v>
      </c>
      <c r="I2028" s="37">
        <v>58152.05919772356</v>
      </c>
      <c r="J2028" s="37">
        <v>21630.603320931521</v>
      </c>
      <c r="K2028" s="37">
        <v>6708.0328806845828</v>
      </c>
      <c r="L2028" s="37">
        <v>86490.69539933966</v>
      </c>
    </row>
    <row r="2029" spans="1:12" x14ac:dyDescent="0.25">
      <c r="A2029" t="s">
        <v>10</v>
      </c>
      <c r="B2029" t="s">
        <v>16</v>
      </c>
      <c r="C2029" t="s">
        <v>3785</v>
      </c>
      <c r="D2029" t="s">
        <v>2330</v>
      </c>
      <c r="E2029" t="s">
        <v>2331</v>
      </c>
      <c r="F2029" t="s">
        <v>147</v>
      </c>
      <c r="G2029">
        <v>23</v>
      </c>
      <c r="H2029" s="37">
        <v>1553098.5072376446</v>
      </c>
      <c r="I2029" s="37">
        <v>122988.42536471794</v>
      </c>
      <c r="J2029" s="37">
        <v>45747.543231183583</v>
      </c>
      <c r="K2029" s="37">
        <v>13373.02267081952</v>
      </c>
      <c r="L2029" s="37">
        <v>182108.9912667211</v>
      </c>
    </row>
    <row r="2030" spans="1:12" x14ac:dyDescent="0.25">
      <c r="A2030" t="s">
        <v>10</v>
      </c>
      <c r="B2030" t="s">
        <v>16</v>
      </c>
      <c r="C2030" t="s">
        <v>3785</v>
      </c>
      <c r="D2030" t="s">
        <v>2378</v>
      </c>
      <c r="E2030" t="s">
        <v>2379</v>
      </c>
      <c r="F2030" t="s">
        <v>147</v>
      </c>
      <c r="G2030">
        <v>23</v>
      </c>
      <c r="H2030" s="37">
        <v>964787.47414245794</v>
      </c>
      <c r="I2030" s="37">
        <v>79828.441255865167</v>
      </c>
      <c r="J2030" s="37">
        <v>29693.485843086011</v>
      </c>
      <c r="K2030" s="37">
        <v>9199.2694935500494</v>
      </c>
      <c r="L2030" s="37">
        <v>118721.19659250122</v>
      </c>
    </row>
    <row r="2031" spans="1:12" x14ac:dyDescent="0.25">
      <c r="A2031" t="s">
        <v>10</v>
      </c>
      <c r="B2031" t="s">
        <v>16</v>
      </c>
      <c r="C2031" t="s">
        <v>3785</v>
      </c>
      <c r="D2031" t="s">
        <v>2410</v>
      </c>
      <c r="E2031" t="s">
        <v>2411</v>
      </c>
      <c r="F2031" t="s">
        <v>147</v>
      </c>
      <c r="G2031">
        <v>23</v>
      </c>
      <c r="H2031" s="37">
        <v>832239.65245197585</v>
      </c>
      <c r="I2031" s="37">
        <v>69860.455667074377</v>
      </c>
      <c r="J2031" s="37">
        <v>25985.731635332428</v>
      </c>
      <c r="K2031" s="37">
        <v>7291.6139020109058</v>
      </c>
      <c r="L2031" s="37">
        <v>103137.80120441774</v>
      </c>
    </row>
    <row r="2032" spans="1:12" x14ac:dyDescent="0.25">
      <c r="A2032" t="s">
        <v>10</v>
      </c>
      <c r="B2032" t="s">
        <v>16</v>
      </c>
      <c r="C2032" t="s">
        <v>3785</v>
      </c>
      <c r="D2032" t="s">
        <v>2412</v>
      </c>
      <c r="E2032" t="s">
        <v>2413</v>
      </c>
      <c r="F2032" t="s">
        <v>147</v>
      </c>
      <c r="G2032">
        <v>13.2</v>
      </c>
      <c r="H2032" s="37">
        <v>787736.93467200676</v>
      </c>
      <c r="I2032" s="37">
        <v>61235.564767068827</v>
      </c>
      <c r="J2032" s="37">
        <v>22777.563320776237</v>
      </c>
      <c r="K2032" s="37">
        <v>6597.8746785149979</v>
      </c>
      <c r="L2032" s="37">
        <v>90611.002766360019</v>
      </c>
    </row>
    <row r="2033" spans="1:12" x14ac:dyDescent="0.25">
      <c r="A2033" t="s">
        <v>10</v>
      </c>
      <c r="B2033" t="s">
        <v>16</v>
      </c>
      <c r="C2033" t="s">
        <v>3785</v>
      </c>
      <c r="D2033" t="s">
        <v>2444</v>
      </c>
      <c r="E2033" t="s">
        <v>2445</v>
      </c>
      <c r="F2033" t="s">
        <v>147</v>
      </c>
      <c r="G2033">
        <v>13.2</v>
      </c>
      <c r="H2033" s="37">
        <v>990745.16791868722</v>
      </c>
      <c r="I2033" s="37">
        <v>88038.668169418932</v>
      </c>
      <c r="J2033" s="37">
        <v>32747.413150081018</v>
      </c>
      <c r="K2033" s="37">
        <v>9088.0175141040963</v>
      </c>
      <c r="L2033" s="37">
        <v>129874.09883360408</v>
      </c>
    </row>
    <row r="2034" spans="1:12" x14ac:dyDescent="0.25">
      <c r="A2034" t="s">
        <v>10</v>
      </c>
      <c r="B2034" t="s">
        <v>16</v>
      </c>
      <c r="C2034" t="s">
        <v>3785</v>
      </c>
      <c r="D2034" t="s">
        <v>2448</v>
      </c>
      <c r="E2034" t="s">
        <v>2449</v>
      </c>
      <c r="F2034" t="s">
        <v>147</v>
      </c>
      <c r="G2034">
        <v>13.2</v>
      </c>
      <c r="H2034" s="37">
        <v>395100.36599494744</v>
      </c>
      <c r="I2034" s="37">
        <v>31806.315855684297</v>
      </c>
      <c r="J2034" s="37">
        <v>11830.875997620642</v>
      </c>
      <c r="K2034" s="37">
        <v>3602.5834063862476</v>
      </c>
      <c r="L2034" s="37">
        <v>47239.775259691211</v>
      </c>
    </row>
    <row r="2035" spans="1:12" x14ac:dyDescent="0.25">
      <c r="A2035" t="s">
        <v>10</v>
      </c>
      <c r="B2035" t="s">
        <v>16</v>
      </c>
      <c r="C2035" t="s">
        <v>3785</v>
      </c>
      <c r="D2035" t="s">
        <v>2450</v>
      </c>
      <c r="E2035" t="s">
        <v>2451</v>
      </c>
      <c r="F2035" t="s">
        <v>147</v>
      </c>
      <c r="G2035">
        <v>23</v>
      </c>
      <c r="H2035" s="37">
        <v>1022757.5598059311</v>
      </c>
      <c r="I2035" s="37">
        <v>82713.614608163873</v>
      </c>
      <c r="J2035" s="37">
        <v>30766.67295213577</v>
      </c>
      <c r="K2035" s="37">
        <v>9833.6318989722968</v>
      </c>
      <c r="L2035" s="37">
        <v>123313.91945927191</v>
      </c>
    </row>
    <row r="2036" spans="1:12" x14ac:dyDescent="0.25">
      <c r="A2036" t="s">
        <v>10</v>
      </c>
      <c r="B2036" t="s">
        <v>16</v>
      </c>
      <c r="C2036" t="s">
        <v>3785</v>
      </c>
      <c r="D2036" t="s">
        <v>2476</v>
      </c>
      <c r="E2036" t="s">
        <v>2477</v>
      </c>
      <c r="F2036" t="s">
        <v>147</v>
      </c>
      <c r="G2036">
        <v>23</v>
      </c>
      <c r="H2036" s="37">
        <v>1660402.8320507957</v>
      </c>
      <c r="I2036" s="37">
        <v>131330.88373452335</v>
      </c>
      <c r="J2036" s="37">
        <v>48850.6561769365</v>
      </c>
      <c r="K2036" s="37">
        <v>14204.331226639901</v>
      </c>
      <c r="L2036" s="37">
        <v>194385.8711380997</v>
      </c>
    </row>
    <row r="2037" spans="1:12" x14ac:dyDescent="0.25">
      <c r="A2037" t="s">
        <v>10</v>
      </c>
      <c r="B2037" t="s">
        <v>16</v>
      </c>
      <c r="C2037" t="s">
        <v>26</v>
      </c>
      <c r="D2037" t="s">
        <v>2635</v>
      </c>
      <c r="E2037" t="s">
        <v>2636</v>
      </c>
      <c r="F2037" t="s">
        <v>147</v>
      </c>
      <c r="G2037">
        <v>66</v>
      </c>
      <c r="H2037" s="37">
        <v>1188500.5701289806</v>
      </c>
      <c r="I2037" s="37">
        <v>87559.063064982358</v>
      </c>
      <c r="J2037" s="37">
        <v>32569.016238468808</v>
      </c>
      <c r="K2037" s="37">
        <v>16821.659329248512</v>
      </c>
      <c r="L2037" s="37">
        <v>136949.73863269942</v>
      </c>
    </row>
    <row r="2038" spans="1:12" x14ac:dyDescent="0.25">
      <c r="A2038" t="s">
        <v>10</v>
      </c>
      <c r="B2038" t="s">
        <v>16</v>
      </c>
      <c r="C2038" t="s">
        <v>26</v>
      </c>
      <c r="D2038" t="s">
        <v>2637</v>
      </c>
      <c r="E2038" t="s">
        <v>2638</v>
      </c>
      <c r="F2038" t="s">
        <v>147</v>
      </c>
      <c r="G2038">
        <v>66</v>
      </c>
      <c r="H2038" s="37">
        <v>5285193.8966025207</v>
      </c>
      <c r="I2038" s="37">
        <v>379945.79537771794</v>
      </c>
      <c r="J2038" s="37">
        <v>141327.01226155448</v>
      </c>
      <c r="K2038" s="37">
        <v>96257.108872031909</v>
      </c>
      <c r="L2038" s="37">
        <v>617529.91651130049</v>
      </c>
    </row>
    <row r="2039" spans="1:12" x14ac:dyDescent="0.25">
      <c r="A2039" t="s">
        <v>10</v>
      </c>
      <c r="B2039" t="s">
        <v>16</v>
      </c>
      <c r="C2039" t="s">
        <v>26</v>
      </c>
      <c r="D2039" t="s">
        <v>2639</v>
      </c>
      <c r="E2039" t="s">
        <v>2640</v>
      </c>
      <c r="F2039" t="s">
        <v>147</v>
      </c>
      <c r="G2039">
        <v>66</v>
      </c>
      <c r="H2039" s="37">
        <v>167508.9755411162</v>
      </c>
      <c r="I2039" s="37">
        <v>17397.417452953134</v>
      </c>
      <c r="J2039" s="37">
        <v>6471.252109129292</v>
      </c>
      <c r="K2039" s="37">
        <v>1827.6681864160184</v>
      </c>
      <c r="L2039" s="37">
        <v>25696.337748498438</v>
      </c>
    </row>
    <row r="2040" spans="1:12" x14ac:dyDescent="0.25">
      <c r="A2040" t="s">
        <v>10</v>
      </c>
      <c r="B2040" t="s">
        <v>16</v>
      </c>
      <c r="C2040" t="s">
        <v>26</v>
      </c>
      <c r="D2040" t="s">
        <v>2643</v>
      </c>
      <c r="E2040" t="s">
        <v>2644</v>
      </c>
      <c r="F2040" t="s">
        <v>147</v>
      </c>
      <c r="G2040">
        <v>66</v>
      </c>
      <c r="H2040" s="37">
        <v>1436695.1560401821</v>
      </c>
      <c r="I2040" s="37">
        <v>105334.89871888807</v>
      </c>
      <c r="J2040" s="37">
        <v>39181.027146291686</v>
      </c>
      <c r="K2040" s="37">
        <v>18995.657211838236</v>
      </c>
      <c r="L2040" s="37">
        <v>163511.58307701795</v>
      </c>
    </row>
    <row r="2041" spans="1:12" x14ac:dyDescent="0.25">
      <c r="A2041" t="s">
        <v>10</v>
      </c>
      <c r="B2041" t="s">
        <v>16</v>
      </c>
      <c r="C2041" t="s">
        <v>26</v>
      </c>
      <c r="D2041" t="s">
        <v>2729</v>
      </c>
      <c r="E2041" t="s">
        <v>2730</v>
      </c>
      <c r="F2041" t="s">
        <v>147</v>
      </c>
      <c r="G2041">
        <v>66</v>
      </c>
      <c r="H2041" s="37">
        <v>476729.42323105707</v>
      </c>
      <c r="I2041" s="37">
        <v>36092.54282891591</v>
      </c>
      <c r="J2041" s="37">
        <v>13425.207766444393</v>
      </c>
      <c r="K2041" s="37">
        <v>5278.910894551268</v>
      </c>
      <c r="L2041" s="37">
        <v>54796.661489911559</v>
      </c>
    </row>
    <row r="2042" spans="1:12" x14ac:dyDescent="0.25">
      <c r="A2042" t="s">
        <v>10</v>
      </c>
      <c r="B2042" t="s">
        <v>16</v>
      </c>
      <c r="C2042" t="s">
        <v>26</v>
      </c>
      <c r="D2042" t="s">
        <v>2764</v>
      </c>
      <c r="E2042" t="s">
        <v>2765</v>
      </c>
      <c r="F2042" t="s">
        <v>147</v>
      </c>
      <c r="G2042">
        <v>66</v>
      </c>
      <c r="H2042" s="37">
        <v>275567.34187205246</v>
      </c>
      <c r="I2042" s="37">
        <v>20390.50354277427</v>
      </c>
      <c r="J2042" s="37">
        <v>7584.5791143551569</v>
      </c>
      <c r="K2042" s="37">
        <v>4024.6696851553043</v>
      </c>
      <c r="L2042" s="37">
        <v>31999.752342284693</v>
      </c>
    </row>
    <row r="2043" spans="1:12" x14ac:dyDescent="0.25">
      <c r="A2043" t="s">
        <v>10</v>
      </c>
      <c r="B2043" t="s">
        <v>16</v>
      </c>
      <c r="C2043" t="s">
        <v>26</v>
      </c>
      <c r="D2043" t="s">
        <v>2804</v>
      </c>
      <c r="E2043" t="s">
        <v>2805</v>
      </c>
      <c r="F2043" t="s">
        <v>147</v>
      </c>
      <c r="G2043">
        <v>66</v>
      </c>
      <c r="H2043" s="37">
        <v>3506376.00958848</v>
      </c>
      <c r="I2043" s="37">
        <v>257240.54741704074</v>
      </c>
      <c r="J2043" s="37">
        <v>95684.80146710173</v>
      </c>
      <c r="K2043" s="37">
        <v>53645.674569443225</v>
      </c>
      <c r="L2043" s="37">
        <v>406571.02345359174</v>
      </c>
    </row>
    <row r="2044" spans="1:12" x14ac:dyDescent="0.25">
      <c r="A2044" t="s">
        <v>10</v>
      </c>
      <c r="B2044" t="s">
        <v>16</v>
      </c>
      <c r="C2044" t="s">
        <v>26</v>
      </c>
      <c r="D2044" t="s">
        <v>2844</v>
      </c>
      <c r="E2044" t="s">
        <v>2845</v>
      </c>
      <c r="F2044" t="s">
        <v>147</v>
      </c>
      <c r="G2044">
        <v>66</v>
      </c>
      <c r="H2044" s="37">
        <v>32879.227026628738</v>
      </c>
      <c r="I2044" s="37">
        <v>3462.8795056786153</v>
      </c>
      <c r="J2044" s="37">
        <v>1288.0742998426749</v>
      </c>
      <c r="K2044" s="37">
        <v>370.04646681909378</v>
      </c>
      <c r="L2044" s="37">
        <v>5121.0002723403841</v>
      </c>
    </row>
    <row r="2045" spans="1:12" x14ac:dyDescent="0.25">
      <c r="A2045" t="s">
        <v>10</v>
      </c>
      <c r="B2045" t="s">
        <v>16</v>
      </c>
      <c r="C2045" t="s">
        <v>26</v>
      </c>
      <c r="D2045" t="s">
        <v>2876</v>
      </c>
      <c r="E2045" t="s">
        <v>2877</v>
      </c>
      <c r="F2045" t="s">
        <v>147</v>
      </c>
      <c r="G2045">
        <v>220</v>
      </c>
      <c r="H2045" s="37">
        <v>1428647.9047080628</v>
      </c>
      <c r="I2045" s="37">
        <v>133501.15191458588</v>
      </c>
      <c r="J2045" s="37">
        <v>49657.922690807616</v>
      </c>
      <c r="K2045" s="37">
        <v>19166.347235933543</v>
      </c>
      <c r="L2045" s="37">
        <v>202325.42184132698</v>
      </c>
    </row>
    <row r="2046" spans="1:12" x14ac:dyDescent="0.25">
      <c r="A2046" t="s">
        <v>10</v>
      </c>
      <c r="B2046" t="s">
        <v>16</v>
      </c>
      <c r="C2046" t="s">
        <v>26</v>
      </c>
      <c r="D2046" t="s">
        <v>3096</v>
      </c>
      <c r="E2046" t="s">
        <v>3097</v>
      </c>
      <c r="F2046" t="s">
        <v>147</v>
      </c>
      <c r="G2046">
        <v>66</v>
      </c>
      <c r="H2046" s="37">
        <v>4236070.2605846403</v>
      </c>
      <c r="I2046" s="37">
        <v>306902.63879404491</v>
      </c>
      <c r="J2046" s="37">
        <v>114157.42330515859</v>
      </c>
      <c r="K2046" s="37">
        <v>72617.157607301779</v>
      </c>
      <c r="L2046" s="37">
        <v>493677.21970650181</v>
      </c>
    </row>
    <row r="2047" spans="1:12" x14ac:dyDescent="0.25">
      <c r="A2047" t="s">
        <v>8</v>
      </c>
      <c r="B2047" t="s">
        <v>8</v>
      </c>
      <c r="C2047" t="s">
        <v>24</v>
      </c>
      <c r="D2047" t="s">
        <v>133</v>
      </c>
      <c r="E2047" t="s">
        <v>134</v>
      </c>
      <c r="F2047" t="s">
        <v>135</v>
      </c>
      <c r="G2047">
        <v>220</v>
      </c>
      <c r="H2047" s="37">
        <v>476134.77718247141</v>
      </c>
      <c r="I2047" s="37">
        <v>36933.418239835119</v>
      </c>
      <c r="J2047" s="37">
        <v>8618.4579113624004</v>
      </c>
      <c r="K2047" s="37">
        <v>5867.8050274435709</v>
      </c>
      <c r="L2047" s="37">
        <v>51419.681178641091</v>
      </c>
    </row>
    <row r="2048" spans="1:12" x14ac:dyDescent="0.25">
      <c r="A2048" t="s">
        <v>8</v>
      </c>
      <c r="B2048" t="s">
        <v>8</v>
      </c>
      <c r="C2048" t="s">
        <v>24</v>
      </c>
      <c r="D2048" t="s">
        <v>195</v>
      </c>
      <c r="E2048" t="s">
        <v>196</v>
      </c>
      <c r="F2048" t="s">
        <v>135</v>
      </c>
      <c r="G2048">
        <v>110</v>
      </c>
      <c r="H2048" s="37">
        <v>15043.372110486865</v>
      </c>
      <c r="I2048" s="37">
        <v>1098.1748784851216</v>
      </c>
      <c r="J2048" s="37">
        <v>256.26043893579748</v>
      </c>
      <c r="K2048" s="37">
        <v>199.62524395764336</v>
      </c>
      <c r="L2048" s="37">
        <v>1554.0605613785622</v>
      </c>
    </row>
    <row r="2049" spans="1:12" x14ac:dyDescent="0.25">
      <c r="A2049" t="s">
        <v>8</v>
      </c>
      <c r="B2049" t="s">
        <v>8</v>
      </c>
      <c r="C2049" t="s">
        <v>24</v>
      </c>
      <c r="D2049" t="s">
        <v>195</v>
      </c>
      <c r="E2049" t="s">
        <v>196</v>
      </c>
      <c r="F2049" t="s">
        <v>135</v>
      </c>
      <c r="G2049">
        <v>220</v>
      </c>
      <c r="H2049" s="37">
        <v>264564.54906581138</v>
      </c>
      <c r="I2049" s="37">
        <v>22027.978594611486</v>
      </c>
      <c r="J2049" s="37">
        <v>5140.2555040326142</v>
      </c>
      <c r="K2049" s="37">
        <v>3479.7429714310638</v>
      </c>
      <c r="L2049" s="37">
        <v>30647.977070075154</v>
      </c>
    </row>
    <row r="2050" spans="1:12" x14ac:dyDescent="0.25">
      <c r="A2050" t="s">
        <v>10</v>
      </c>
      <c r="B2050" t="s">
        <v>9</v>
      </c>
      <c r="C2050" t="s">
        <v>24</v>
      </c>
      <c r="D2050" t="s">
        <v>751</v>
      </c>
      <c r="E2050" t="s">
        <v>752</v>
      </c>
      <c r="F2050" t="s">
        <v>135</v>
      </c>
      <c r="G2050">
        <v>110</v>
      </c>
      <c r="H2050" s="37">
        <v>825.90138105995425</v>
      </c>
      <c r="I2050" s="37">
        <v>80.140250020628343</v>
      </c>
      <c r="J2050" s="37">
        <v>44.898479685745087</v>
      </c>
      <c r="K2050" s="37">
        <v>8.1699590437103087</v>
      </c>
      <c r="L2050" s="37">
        <v>133.20868875008375</v>
      </c>
    </row>
    <row r="2051" spans="1:12" x14ac:dyDescent="0.25">
      <c r="A2051" t="s">
        <v>20</v>
      </c>
      <c r="B2051" t="s">
        <v>7</v>
      </c>
      <c r="C2051" t="s">
        <v>24</v>
      </c>
      <c r="D2051" t="s">
        <v>3385</v>
      </c>
      <c r="E2051" t="s">
        <v>3386</v>
      </c>
      <c r="F2051" t="s">
        <v>3387</v>
      </c>
      <c r="G2051">
        <v>33</v>
      </c>
      <c r="H2051" s="37">
        <v>897.15939836242421</v>
      </c>
      <c r="I2051" s="37">
        <v>1.4487321134052689</v>
      </c>
      <c r="J2051" s="37">
        <v>0.64668069326837319</v>
      </c>
      <c r="K2051" s="37">
        <v>0.14784329190250417</v>
      </c>
      <c r="L2051" s="37">
        <v>2.2432560985761461</v>
      </c>
    </row>
    <row r="2052" spans="1:12" x14ac:dyDescent="0.25">
      <c r="A2052" t="s">
        <v>8</v>
      </c>
      <c r="B2052" t="s">
        <v>8</v>
      </c>
      <c r="C2052" t="s">
        <v>24</v>
      </c>
      <c r="D2052" t="s">
        <v>154</v>
      </c>
      <c r="E2052" t="s">
        <v>155</v>
      </c>
      <c r="F2052" t="s">
        <v>156</v>
      </c>
      <c r="G2052">
        <v>500</v>
      </c>
      <c r="H2052" s="37">
        <v>1986560.8928495042</v>
      </c>
      <c r="I2052" s="37">
        <v>157230.46805017735</v>
      </c>
      <c r="J2052" s="37">
        <v>37108.838870431071</v>
      </c>
      <c r="K2052" s="37">
        <v>25079.200477523569</v>
      </c>
      <c r="L2052" s="37">
        <v>219418.50739813209</v>
      </c>
    </row>
    <row r="2053" spans="1:12" x14ac:dyDescent="0.25">
      <c r="A2053" t="s">
        <v>8</v>
      </c>
      <c r="B2053" t="s">
        <v>8</v>
      </c>
      <c r="C2053" t="s">
        <v>26</v>
      </c>
      <c r="D2053" t="s">
        <v>405</v>
      </c>
      <c r="E2053" t="s">
        <v>406</v>
      </c>
      <c r="F2053" t="s">
        <v>156</v>
      </c>
      <c r="G2053">
        <v>220</v>
      </c>
      <c r="H2053" s="37">
        <v>13458284.641826702</v>
      </c>
      <c r="I2053" s="37">
        <v>993739.65049193078</v>
      </c>
      <c r="J2053" s="37">
        <v>234538.03214206276</v>
      </c>
      <c r="K2053" s="37">
        <v>153414.46486219295</v>
      </c>
      <c r="L2053" s="37">
        <v>1381692.1474961911</v>
      </c>
    </row>
    <row r="2054" spans="1:12" x14ac:dyDescent="0.25">
      <c r="A2054" t="s">
        <v>20</v>
      </c>
      <c r="B2054" t="s">
        <v>9</v>
      </c>
      <c r="C2054" t="s">
        <v>24</v>
      </c>
      <c r="D2054" t="s">
        <v>3390</v>
      </c>
      <c r="E2054" t="s">
        <v>3391</v>
      </c>
      <c r="F2054" t="s">
        <v>3786</v>
      </c>
      <c r="G2054">
        <v>22</v>
      </c>
      <c r="H2054" s="37">
        <v>815.53564859750179</v>
      </c>
      <c r="I2054" s="37">
        <v>3.8888497986105115</v>
      </c>
      <c r="J2054" s="37">
        <v>1.7358931030187741</v>
      </c>
      <c r="K2054" s="37">
        <v>0.39685760439834628</v>
      </c>
      <c r="L2054" s="37">
        <v>6.0216005060276316</v>
      </c>
    </row>
    <row r="2055" spans="1:12" x14ac:dyDescent="0.25">
      <c r="A2055" t="s">
        <v>20</v>
      </c>
      <c r="B2055" t="s">
        <v>9</v>
      </c>
      <c r="C2055" t="s">
        <v>24</v>
      </c>
      <c r="D2055" t="s">
        <v>3390</v>
      </c>
      <c r="E2055" t="s">
        <v>3391</v>
      </c>
      <c r="F2055" t="s">
        <v>3786</v>
      </c>
      <c r="G2055">
        <v>110</v>
      </c>
      <c r="H2055" s="37">
        <v>1631.0712971950036</v>
      </c>
      <c r="I2055" s="37">
        <v>7.777699597221023</v>
      </c>
      <c r="J2055" s="37">
        <v>3.4717862060375482</v>
      </c>
      <c r="K2055" s="37">
        <v>0.79371520879669255</v>
      </c>
      <c r="L2055" s="37">
        <v>12.043201012055263</v>
      </c>
    </row>
    <row r="2056" spans="1:12" x14ac:dyDescent="0.25">
      <c r="A2056" t="s">
        <v>20</v>
      </c>
      <c r="B2056" t="s">
        <v>7</v>
      </c>
      <c r="C2056" t="s">
        <v>24</v>
      </c>
      <c r="D2056" t="s">
        <v>3368</v>
      </c>
      <c r="E2056" t="s">
        <v>3369</v>
      </c>
      <c r="F2056" t="s">
        <v>159</v>
      </c>
      <c r="G2056">
        <v>13.8</v>
      </c>
      <c r="H2056" s="37">
        <v>39.132840429137232</v>
      </c>
      <c r="I2056" s="37">
        <v>0.1426324842001582</v>
      </c>
      <c r="J2056" s="37">
        <v>6.3667860270138155E-2</v>
      </c>
      <c r="K2056" s="37">
        <v>1.4555662707591507E-2</v>
      </c>
      <c r="L2056" s="37">
        <v>0.22085600717788786</v>
      </c>
    </row>
    <row r="2057" spans="1:12" x14ac:dyDescent="0.25">
      <c r="A2057" t="s">
        <v>20</v>
      </c>
      <c r="B2057" t="s">
        <v>7</v>
      </c>
      <c r="C2057" t="s">
        <v>24</v>
      </c>
      <c r="D2057" t="s">
        <v>3368</v>
      </c>
      <c r="E2057" t="s">
        <v>3369</v>
      </c>
      <c r="F2057" t="s">
        <v>159</v>
      </c>
      <c r="G2057">
        <v>66</v>
      </c>
      <c r="H2057" s="37">
        <v>406683.35167687299</v>
      </c>
      <c r="I2057" s="37">
        <v>1303.6223093534918</v>
      </c>
      <c r="J2057" s="37">
        <v>581.90701439708175</v>
      </c>
      <c r="K2057" s="37">
        <v>133.06567692826027</v>
      </c>
      <c r="L2057" s="37">
        <v>2018.5950006788341</v>
      </c>
    </row>
    <row r="2058" spans="1:12" x14ac:dyDescent="0.25">
      <c r="A2058" t="s">
        <v>20</v>
      </c>
      <c r="B2058" t="s">
        <v>7</v>
      </c>
      <c r="C2058" t="s">
        <v>24</v>
      </c>
      <c r="D2058" t="s">
        <v>3368</v>
      </c>
      <c r="E2058" t="s">
        <v>3369</v>
      </c>
      <c r="F2058" t="s">
        <v>159</v>
      </c>
      <c r="G2058">
        <v>220</v>
      </c>
      <c r="H2058" s="37">
        <v>73560.767106448096</v>
      </c>
      <c r="I2058" s="37">
        <v>273.07590247789437</v>
      </c>
      <c r="J2058" s="37">
        <v>121.89480187210518</v>
      </c>
      <c r="K2058" s="37">
        <v>27.866573145585207</v>
      </c>
      <c r="L2058" s="37">
        <v>422.83727749558466</v>
      </c>
    </row>
    <row r="2059" spans="1:12" x14ac:dyDescent="0.25">
      <c r="A2059" t="s">
        <v>20</v>
      </c>
      <c r="B2059" t="s">
        <v>7</v>
      </c>
      <c r="C2059" t="s">
        <v>24</v>
      </c>
      <c r="D2059" t="s">
        <v>3410</v>
      </c>
      <c r="E2059" t="s">
        <v>3411</v>
      </c>
      <c r="F2059" t="s">
        <v>159</v>
      </c>
      <c r="G2059">
        <v>6.6</v>
      </c>
      <c r="H2059" s="37">
        <v>18531.472531816609</v>
      </c>
      <c r="I2059" s="37">
        <v>17.794076207811493</v>
      </c>
      <c r="J2059" s="37">
        <v>7.9428663392365957</v>
      </c>
      <c r="K2059" s="37">
        <v>1.8158876845376841</v>
      </c>
      <c r="L2059" s="37">
        <v>27.552830231585773</v>
      </c>
    </row>
    <row r="2060" spans="1:12" x14ac:dyDescent="0.25">
      <c r="A2060" t="s">
        <v>20</v>
      </c>
      <c r="B2060" t="s">
        <v>7</v>
      </c>
      <c r="C2060" t="s">
        <v>24</v>
      </c>
      <c r="D2060" t="s">
        <v>3410</v>
      </c>
      <c r="E2060" t="s">
        <v>3411</v>
      </c>
      <c r="F2060" t="s">
        <v>159</v>
      </c>
      <c r="G2060">
        <v>220</v>
      </c>
      <c r="H2060" s="37">
        <v>40476.084877855057</v>
      </c>
      <c r="I2060" s="37">
        <v>32.92065966508077</v>
      </c>
      <c r="J2060" s="37">
        <v>14.695025269389586</v>
      </c>
      <c r="K2060" s="37">
        <v>3.3605841546275199</v>
      </c>
      <c r="L2060" s="37">
        <v>50.976269089097869</v>
      </c>
    </row>
    <row r="2061" spans="1:12" x14ac:dyDescent="0.25">
      <c r="A2061" t="s">
        <v>20</v>
      </c>
      <c r="B2061" t="s">
        <v>7</v>
      </c>
      <c r="C2061" t="s">
        <v>24</v>
      </c>
      <c r="D2061" t="s">
        <v>3401</v>
      </c>
      <c r="E2061" t="s">
        <v>3402</v>
      </c>
      <c r="F2061" t="s">
        <v>159</v>
      </c>
      <c r="G2061">
        <v>6.6</v>
      </c>
      <c r="H2061" s="37">
        <v>18531.472531816609</v>
      </c>
      <c r="I2061" s="37">
        <v>17.790524480107504</v>
      </c>
      <c r="J2061" s="37">
        <v>7.9412809296825007</v>
      </c>
      <c r="K2061" s="37">
        <v>1.8155252302848652</v>
      </c>
      <c r="L2061" s="37">
        <v>27.547330640074868</v>
      </c>
    </row>
    <row r="2062" spans="1:12" x14ac:dyDescent="0.25">
      <c r="A2062" t="s">
        <v>20</v>
      </c>
      <c r="B2062" t="s">
        <v>7</v>
      </c>
      <c r="C2062" t="s">
        <v>24</v>
      </c>
      <c r="D2062" t="s">
        <v>3401</v>
      </c>
      <c r="E2062" t="s">
        <v>3402</v>
      </c>
      <c r="F2062" t="s">
        <v>159</v>
      </c>
      <c r="G2062">
        <v>220</v>
      </c>
      <c r="H2062" s="37">
        <v>40476.084877855057</v>
      </c>
      <c r="I2062" s="37">
        <v>32.914088645736996</v>
      </c>
      <c r="J2062" s="37">
        <v>14.692092117493944</v>
      </c>
      <c r="K2062" s="37">
        <v>3.3599133763469173</v>
      </c>
      <c r="L2062" s="37">
        <v>50.966094139577862</v>
      </c>
    </row>
    <row r="2063" spans="1:12" x14ac:dyDescent="0.25">
      <c r="A2063" t="s">
        <v>20</v>
      </c>
      <c r="B2063" t="s">
        <v>7</v>
      </c>
      <c r="C2063" t="s">
        <v>24</v>
      </c>
      <c r="D2063" t="s">
        <v>3405</v>
      </c>
      <c r="E2063" t="s">
        <v>3406</v>
      </c>
      <c r="F2063" t="s">
        <v>159</v>
      </c>
      <c r="G2063">
        <v>6.6</v>
      </c>
      <c r="H2063" s="37">
        <v>18531.472531816609</v>
      </c>
      <c r="I2063" s="37">
        <v>17.78707813292343</v>
      </c>
      <c r="J2063" s="37">
        <v>7.9397425595686482</v>
      </c>
      <c r="K2063" s="37">
        <v>1.8151735301271772</v>
      </c>
      <c r="L2063" s="37">
        <v>27.541994222619255</v>
      </c>
    </row>
    <row r="2064" spans="1:12" x14ac:dyDescent="0.25">
      <c r="A2064" t="s">
        <v>20</v>
      </c>
      <c r="B2064" t="s">
        <v>7</v>
      </c>
      <c r="C2064" t="s">
        <v>24</v>
      </c>
      <c r="D2064" t="s">
        <v>3405</v>
      </c>
      <c r="E2064" t="s">
        <v>3406</v>
      </c>
      <c r="F2064" t="s">
        <v>159</v>
      </c>
      <c r="G2064">
        <v>220</v>
      </c>
      <c r="H2064" s="37">
        <v>40476.084877855057</v>
      </c>
      <c r="I2064" s="37">
        <v>32.907712589941262</v>
      </c>
      <c r="J2064" s="37">
        <v>14.689245992841805</v>
      </c>
      <c r="K2064" s="37">
        <v>3.3592625002012335</v>
      </c>
      <c r="L2064" s="37">
        <v>50.956221082984314</v>
      </c>
    </row>
    <row r="2065" spans="1:12" x14ac:dyDescent="0.25">
      <c r="A2065" t="s">
        <v>20</v>
      </c>
      <c r="B2065" t="s">
        <v>7</v>
      </c>
      <c r="C2065" t="s">
        <v>24</v>
      </c>
      <c r="D2065" t="s">
        <v>3414</v>
      </c>
      <c r="E2065" t="s">
        <v>3415</v>
      </c>
      <c r="F2065" t="s">
        <v>159</v>
      </c>
      <c r="G2065">
        <v>220</v>
      </c>
      <c r="H2065" s="37">
        <v>183135.62091831217</v>
      </c>
      <c r="I2065" s="37">
        <v>135.74465908987483</v>
      </c>
      <c r="J2065" s="37">
        <v>60.59329356714732</v>
      </c>
      <c r="K2065" s="37">
        <v>13.856626775353973</v>
      </c>
      <c r="L2065" s="37">
        <v>210.19457943237609</v>
      </c>
    </row>
    <row r="2066" spans="1:12" x14ac:dyDescent="0.25">
      <c r="A2066" t="s">
        <v>20</v>
      </c>
      <c r="B2066" t="s">
        <v>7</v>
      </c>
      <c r="C2066" t="s">
        <v>24</v>
      </c>
      <c r="D2066" t="s">
        <v>3419</v>
      </c>
      <c r="E2066" t="s">
        <v>3420</v>
      </c>
      <c r="F2066" t="s">
        <v>159</v>
      </c>
      <c r="G2066">
        <v>220</v>
      </c>
      <c r="H2066" s="37">
        <v>181016.65567212331</v>
      </c>
      <c r="I2066" s="37">
        <v>150.25584568633064</v>
      </c>
      <c r="J2066" s="37">
        <v>67.070753493320481</v>
      </c>
      <c r="K2066" s="37">
        <v>15.337967094547466</v>
      </c>
      <c r="L2066" s="37">
        <v>232.66456627419853</v>
      </c>
    </row>
    <row r="2067" spans="1:12" x14ac:dyDescent="0.25">
      <c r="A2067" t="s">
        <v>20</v>
      </c>
      <c r="B2067" t="s">
        <v>7</v>
      </c>
      <c r="C2067" t="s">
        <v>24</v>
      </c>
      <c r="D2067" t="s">
        <v>3423</v>
      </c>
      <c r="E2067" t="s">
        <v>3424</v>
      </c>
      <c r="F2067" t="s">
        <v>159</v>
      </c>
      <c r="G2067">
        <v>220</v>
      </c>
      <c r="H2067" s="37">
        <v>181016.65567212325</v>
      </c>
      <c r="I2067" s="37">
        <v>150.26017375809704</v>
      </c>
      <c r="J2067" s="37">
        <v>67.072685445007423</v>
      </c>
      <c r="K2067" s="37">
        <v>15.338408899803246</v>
      </c>
      <c r="L2067" s="37">
        <v>232.67126810290773</v>
      </c>
    </row>
    <row r="2068" spans="1:12" x14ac:dyDescent="0.25">
      <c r="A2068" t="s">
        <v>20</v>
      </c>
      <c r="B2068" t="s">
        <v>7</v>
      </c>
      <c r="C2068" t="s">
        <v>26</v>
      </c>
      <c r="D2068" t="s">
        <v>3525</v>
      </c>
      <c r="E2068" t="s">
        <v>3526</v>
      </c>
      <c r="F2068" t="s">
        <v>159</v>
      </c>
      <c r="G2068">
        <v>220</v>
      </c>
      <c r="H2068" s="37">
        <v>1404721.175061292</v>
      </c>
      <c r="I2068" s="37">
        <v>5133.9121283841096</v>
      </c>
      <c r="J2068" s="37">
        <v>2291.6602894641624</v>
      </c>
      <c r="K2068" s="37">
        <v>765.95987609441795</v>
      </c>
      <c r="L2068" s="37">
        <v>8191.5322939426887</v>
      </c>
    </row>
    <row r="2069" spans="1:12" x14ac:dyDescent="0.25">
      <c r="A2069" t="s">
        <v>20</v>
      </c>
      <c r="B2069" t="s">
        <v>7</v>
      </c>
      <c r="C2069" t="s">
        <v>26</v>
      </c>
      <c r="D2069" t="s">
        <v>3531</v>
      </c>
      <c r="E2069" t="s">
        <v>3545</v>
      </c>
      <c r="F2069" t="s">
        <v>159</v>
      </c>
      <c r="G2069">
        <v>220</v>
      </c>
      <c r="H2069" s="37">
        <v>5213396.6940685716</v>
      </c>
      <c r="I2069" s="37">
        <v>68810.195017899387</v>
      </c>
      <c r="J2069" s="37">
        <v>30715.288358945338</v>
      </c>
      <c r="K2069" s="37">
        <v>10807.756362033413</v>
      </c>
      <c r="L2069" s="37">
        <v>110333.23973887805</v>
      </c>
    </row>
    <row r="2070" spans="1:12" x14ac:dyDescent="0.25">
      <c r="A2070" t="s">
        <v>20</v>
      </c>
      <c r="B2070" t="s">
        <v>7</v>
      </c>
      <c r="C2070" t="s">
        <v>26</v>
      </c>
      <c r="D2070" t="s">
        <v>3532</v>
      </c>
      <c r="E2070" t="s">
        <v>3548</v>
      </c>
      <c r="F2070" t="s">
        <v>159</v>
      </c>
      <c r="G2070">
        <v>220</v>
      </c>
      <c r="H2070" s="37">
        <v>281804.21144552337</v>
      </c>
      <c r="I2070" s="37">
        <v>246.1809263678303</v>
      </c>
      <c r="J2070" s="37">
        <v>109.88950314547492</v>
      </c>
      <c r="K2070" s="37">
        <v>25.126961701055105</v>
      </c>
      <c r="L2070" s="37">
        <v>381.19739121436032</v>
      </c>
    </row>
    <row r="2071" spans="1:12" x14ac:dyDescent="0.25">
      <c r="A2071" t="s">
        <v>20</v>
      </c>
      <c r="B2071" t="s">
        <v>7</v>
      </c>
      <c r="C2071" t="s">
        <v>26</v>
      </c>
      <c r="D2071" t="s">
        <v>3518</v>
      </c>
      <c r="E2071" t="s">
        <v>3519</v>
      </c>
      <c r="F2071" t="s">
        <v>159</v>
      </c>
      <c r="G2071">
        <v>220</v>
      </c>
      <c r="H2071" s="37">
        <v>512334.07928391977</v>
      </c>
      <c r="I2071" s="37">
        <v>1276.6122637995049</v>
      </c>
      <c r="J2071" s="37">
        <v>569.85035131738562</v>
      </c>
      <c r="K2071" s="37">
        <v>145.04305337572671</v>
      </c>
      <c r="L2071" s="37">
        <v>1991.5056684926167</v>
      </c>
    </row>
    <row r="2072" spans="1:12" x14ac:dyDescent="0.25">
      <c r="A2072" t="s">
        <v>20</v>
      </c>
      <c r="B2072" t="s">
        <v>7</v>
      </c>
      <c r="C2072" t="s">
        <v>26</v>
      </c>
      <c r="D2072" t="s">
        <v>3627</v>
      </c>
      <c r="E2072" t="s">
        <v>3628</v>
      </c>
      <c r="F2072" t="s">
        <v>159</v>
      </c>
      <c r="G2072">
        <v>220</v>
      </c>
      <c r="H2072" s="37">
        <v>237638.12856445351</v>
      </c>
      <c r="I2072" s="37">
        <v>205.83780431264816</v>
      </c>
      <c r="J2072" s="37">
        <v>91.881261388527292</v>
      </c>
      <c r="K2072" s="37">
        <v>21.009661521544295</v>
      </c>
      <c r="L2072" s="37">
        <v>318.72872722271973</v>
      </c>
    </row>
    <row r="2073" spans="1:12" x14ac:dyDescent="0.25">
      <c r="A2073" t="s">
        <v>20</v>
      </c>
      <c r="B2073" t="s">
        <v>7</v>
      </c>
      <c r="C2073" t="s">
        <v>26</v>
      </c>
      <c r="D2073" t="s">
        <v>3629</v>
      </c>
      <c r="E2073" t="s">
        <v>3630</v>
      </c>
      <c r="F2073" t="s">
        <v>159</v>
      </c>
      <c r="G2073">
        <v>220</v>
      </c>
      <c r="H2073" s="37">
        <v>1104620.2290909726</v>
      </c>
      <c r="I2073" s="37">
        <v>1028.6558081384928</v>
      </c>
      <c r="J2073" s="37">
        <v>459.16829273422218</v>
      </c>
      <c r="K2073" s="37">
        <v>137.87229877738793</v>
      </c>
      <c r="L2073" s="37">
        <v>1625.6963996501022</v>
      </c>
    </row>
    <row r="2074" spans="1:12" x14ac:dyDescent="0.25">
      <c r="A2074" t="s">
        <v>20</v>
      </c>
      <c r="B2074" t="s">
        <v>7</v>
      </c>
      <c r="C2074" t="s">
        <v>26</v>
      </c>
      <c r="D2074" t="s">
        <v>3631</v>
      </c>
      <c r="E2074" t="s">
        <v>3632</v>
      </c>
      <c r="F2074" t="s">
        <v>159</v>
      </c>
      <c r="G2074">
        <v>220</v>
      </c>
      <c r="H2074" s="37">
        <v>575175.7845370631</v>
      </c>
      <c r="I2074" s="37">
        <v>502.12040235695684</v>
      </c>
      <c r="J2074" s="37">
        <v>224.13499838638316</v>
      </c>
      <c r="K2074" s="37">
        <v>51.250122677730864</v>
      </c>
      <c r="L2074" s="37">
        <v>777.50552342107108</v>
      </c>
    </row>
    <row r="2075" spans="1:12" x14ac:dyDescent="0.25">
      <c r="A2075" t="s">
        <v>20</v>
      </c>
      <c r="B2075" t="s">
        <v>7</v>
      </c>
      <c r="C2075" t="s">
        <v>26</v>
      </c>
      <c r="D2075" t="s">
        <v>3654</v>
      </c>
      <c r="E2075" t="s">
        <v>3655</v>
      </c>
      <c r="F2075" t="s">
        <v>159</v>
      </c>
      <c r="G2075">
        <v>220</v>
      </c>
      <c r="H2075" s="37">
        <v>258771.12957078477</v>
      </c>
      <c r="I2075" s="37">
        <v>222.34658752957881</v>
      </c>
      <c r="J2075" s="37">
        <v>99.25040249954202</v>
      </c>
      <c r="K2075" s="37">
        <v>22.695398596933909</v>
      </c>
      <c r="L2075" s="37">
        <v>344.29238862605473</v>
      </c>
    </row>
    <row r="2076" spans="1:12" x14ac:dyDescent="0.25">
      <c r="A2076" t="s">
        <v>20</v>
      </c>
      <c r="B2076" t="s">
        <v>7</v>
      </c>
      <c r="C2076" t="s">
        <v>26</v>
      </c>
      <c r="D2076" t="s">
        <v>3639</v>
      </c>
      <c r="E2076" t="s">
        <v>3640</v>
      </c>
      <c r="F2076" t="s">
        <v>159</v>
      </c>
      <c r="G2076">
        <v>220</v>
      </c>
      <c r="H2076" s="37">
        <v>519442.34000997694</v>
      </c>
      <c r="I2076" s="37">
        <v>451.791286988411</v>
      </c>
      <c r="J2076" s="37">
        <v>201.66923890127498</v>
      </c>
      <c r="K2076" s="37">
        <v>46.113408124329311</v>
      </c>
      <c r="L2076" s="37">
        <v>699.57393401401521</v>
      </c>
    </row>
    <row r="2077" spans="1:12" x14ac:dyDescent="0.25">
      <c r="A2077" t="s">
        <v>8</v>
      </c>
      <c r="B2077" t="s">
        <v>8</v>
      </c>
      <c r="C2077" t="s">
        <v>24</v>
      </c>
      <c r="D2077" t="s">
        <v>157</v>
      </c>
      <c r="E2077" t="s">
        <v>158</v>
      </c>
      <c r="F2077" t="s">
        <v>159</v>
      </c>
      <c r="G2077">
        <v>220</v>
      </c>
      <c r="H2077" s="37">
        <v>2526663.0138079668</v>
      </c>
      <c r="I2077" s="37">
        <v>192124.82378214062</v>
      </c>
      <c r="J2077" s="37">
        <v>44832.560494181016</v>
      </c>
      <c r="K2077" s="37">
        <v>19593.994976800604</v>
      </c>
      <c r="L2077" s="37">
        <v>256551.37925312229</v>
      </c>
    </row>
    <row r="2078" spans="1:12" x14ac:dyDescent="0.25">
      <c r="A2078" t="s">
        <v>8</v>
      </c>
      <c r="B2078" t="s">
        <v>8</v>
      </c>
      <c r="C2078" t="s">
        <v>26</v>
      </c>
      <c r="D2078" t="s">
        <v>230</v>
      </c>
      <c r="E2078" t="s">
        <v>231</v>
      </c>
      <c r="F2078" t="s">
        <v>159</v>
      </c>
      <c r="G2078">
        <v>220</v>
      </c>
      <c r="H2078" s="37">
        <v>2015693.5567900706</v>
      </c>
      <c r="I2078" s="37">
        <v>154981.48109359251</v>
      </c>
      <c r="J2078" s="37">
        <v>36165.116458272809</v>
      </c>
      <c r="K2078" s="37">
        <v>15805.717880527252</v>
      </c>
      <c r="L2078" s="37">
        <v>206952.31543239241</v>
      </c>
    </row>
    <row r="2079" spans="1:12" x14ac:dyDescent="0.25">
      <c r="A2079" t="s">
        <v>8</v>
      </c>
      <c r="B2079" t="s">
        <v>8</v>
      </c>
      <c r="C2079" t="s">
        <v>26</v>
      </c>
      <c r="D2079" t="s">
        <v>232</v>
      </c>
      <c r="E2079" t="s">
        <v>233</v>
      </c>
      <c r="F2079" t="s">
        <v>159</v>
      </c>
      <c r="G2079">
        <v>220</v>
      </c>
      <c r="H2079" s="37">
        <v>1774346.9178197307</v>
      </c>
      <c r="I2079" s="37">
        <v>135588.09008108408</v>
      </c>
      <c r="J2079" s="37">
        <v>31639.645159772073</v>
      </c>
      <c r="K2079" s="37">
        <v>13827.981134716429</v>
      </c>
      <c r="L2079" s="37">
        <v>181055.71637557258</v>
      </c>
    </row>
    <row r="2080" spans="1:12" x14ac:dyDescent="0.25">
      <c r="A2080" t="s">
        <v>8</v>
      </c>
      <c r="B2080" t="s">
        <v>8</v>
      </c>
      <c r="C2080" t="s">
        <v>24</v>
      </c>
      <c r="D2080" t="s">
        <v>133</v>
      </c>
      <c r="E2080" t="s">
        <v>134</v>
      </c>
      <c r="F2080" t="s">
        <v>3788</v>
      </c>
      <c r="G2080">
        <v>220</v>
      </c>
      <c r="H2080" s="37">
        <v>431396.83166069805</v>
      </c>
      <c r="I2080" s="37">
        <v>34371.261242547458</v>
      </c>
      <c r="J2080" s="37">
        <v>8020.5754705865929</v>
      </c>
      <c r="K2080" s="37">
        <v>5055.836763599681</v>
      </c>
      <c r="L2080" s="37">
        <v>47447.673476733769</v>
      </c>
    </row>
    <row r="2081" spans="1:12" x14ac:dyDescent="0.25">
      <c r="A2081" t="s">
        <v>10</v>
      </c>
      <c r="B2081" t="s">
        <v>12</v>
      </c>
      <c r="C2081" t="s">
        <v>24</v>
      </c>
      <c r="D2081" t="s">
        <v>966</v>
      </c>
      <c r="E2081" t="s">
        <v>967</v>
      </c>
      <c r="F2081" t="s">
        <v>968</v>
      </c>
      <c r="G2081">
        <v>12</v>
      </c>
      <c r="H2081" s="37">
        <v>18427.274574494222</v>
      </c>
      <c r="I2081" s="37">
        <v>1846.9492126629827</v>
      </c>
      <c r="J2081" s="37">
        <v>1075.9868253811644</v>
      </c>
      <c r="K2081" s="37">
        <v>207.0127367530645</v>
      </c>
      <c r="L2081" s="37">
        <v>3129.9487747972125</v>
      </c>
    </row>
    <row r="2082" spans="1:12" x14ac:dyDescent="0.25">
      <c r="A2082" t="s">
        <v>10</v>
      </c>
      <c r="B2082" t="s">
        <v>12</v>
      </c>
      <c r="C2082" t="s">
        <v>24</v>
      </c>
      <c r="D2082" t="s">
        <v>966</v>
      </c>
      <c r="E2082" t="s">
        <v>967</v>
      </c>
      <c r="F2082" t="s">
        <v>968</v>
      </c>
      <c r="G2082">
        <v>66</v>
      </c>
      <c r="H2082" s="37">
        <v>167373.3654448131</v>
      </c>
      <c r="I2082" s="37">
        <v>18056.326909009898</v>
      </c>
      <c r="J2082" s="37">
        <v>10519.168440402151</v>
      </c>
      <c r="K2082" s="37">
        <v>2400.1178880134084</v>
      </c>
      <c r="L2082" s="37">
        <v>30975.613237425459</v>
      </c>
    </row>
    <row r="2083" spans="1:12" x14ac:dyDescent="0.25">
      <c r="A2083" t="s">
        <v>10</v>
      </c>
      <c r="B2083" t="s">
        <v>12</v>
      </c>
      <c r="C2083" t="s">
        <v>24</v>
      </c>
      <c r="D2083" t="s">
        <v>982</v>
      </c>
      <c r="E2083" t="s">
        <v>983</v>
      </c>
      <c r="F2083" t="s">
        <v>968</v>
      </c>
      <c r="G2083">
        <v>66</v>
      </c>
      <c r="H2083" s="37">
        <v>47918.40190519207</v>
      </c>
      <c r="I2083" s="37">
        <v>4421.8347055927461</v>
      </c>
      <c r="J2083" s="37">
        <v>2576.0512820875101</v>
      </c>
      <c r="K2083" s="37">
        <v>656.88864834234869</v>
      </c>
      <c r="L2083" s="37">
        <v>7654.7746360226047</v>
      </c>
    </row>
    <row r="2084" spans="1:12" x14ac:dyDescent="0.25">
      <c r="A2084" t="s">
        <v>10</v>
      </c>
      <c r="B2084" t="s">
        <v>12</v>
      </c>
      <c r="C2084" t="s">
        <v>24</v>
      </c>
      <c r="D2084" t="s">
        <v>998</v>
      </c>
      <c r="E2084" t="s">
        <v>999</v>
      </c>
      <c r="F2084" t="s">
        <v>968</v>
      </c>
      <c r="G2084">
        <v>12</v>
      </c>
      <c r="H2084" s="37">
        <v>141313.40649610787</v>
      </c>
      <c r="I2084" s="37">
        <v>12812.09086797383</v>
      </c>
      <c r="J2084" s="37">
        <v>7464.0065276346395</v>
      </c>
      <c r="K2084" s="37">
        <v>1461.084460467079</v>
      </c>
      <c r="L2084" s="37">
        <v>21737.181856075531</v>
      </c>
    </row>
    <row r="2085" spans="1:12" x14ac:dyDescent="0.25">
      <c r="A2085" t="s">
        <v>10</v>
      </c>
      <c r="B2085" t="s">
        <v>12</v>
      </c>
      <c r="C2085" t="s">
        <v>24</v>
      </c>
      <c r="D2085" t="s">
        <v>998</v>
      </c>
      <c r="E2085" t="s">
        <v>999</v>
      </c>
      <c r="F2085" t="s">
        <v>968</v>
      </c>
      <c r="G2085">
        <v>66</v>
      </c>
      <c r="H2085" s="37">
        <v>449942.1627518977</v>
      </c>
      <c r="I2085" s="37">
        <v>42767.446320348157</v>
      </c>
      <c r="J2085" s="37">
        <v>24915.254020191431</v>
      </c>
      <c r="K2085" s="37">
        <v>5632.3136757444527</v>
      </c>
      <c r="L2085" s="37">
        <v>73315.014016284069</v>
      </c>
    </row>
    <row r="2086" spans="1:12" x14ac:dyDescent="0.25">
      <c r="A2086" t="s">
        <v>10</v>
      </c>
      <c r="B2086" t="s">
        <v>12</v>
      </c>
      <c r="C2086" t="s">
        <v>24</v>
      </c>
      <c r="D2086" t="s">
        <v>1017</v>
      </c>
      <c r="E2086" t="s">
        <v>1018</v>
      </c>
      <c r="F2086" t="s">
        <v>968</v>
      </c>
      <c r="G2086">
        <v>12</v>
      </c>
      <c r="H2086" s="37">
        <v>105308.13539081808</v>
      </c>
      <c r="I2086" s="37">
        <v>9448.5307979759473</v>
      </c>
      <c r="J2086" s="37">
        <v>5504.4798135905221</v>
      </c>
      <c r="K2086" s="37">
        <v>1103.6953741134928</v>
      </c>
      <c r="L2086" s="37">
        <v>16056.705985679957</v>
      </c>
    </row>
    <row r="2087" spans="1:12" x14ac:dyDescent="0.25">
      <c r="A2087" t="s">
        <v>10</v>
      </c>
      <c r="B2087" t="s">
        <v>12</v>
      </c>
      <c r="C2087" t="s">
        <v>24</v>
      </c>
      <c r="D2087" t="s">
        <v>1017</v>
      </c>
      <c r="E2087" t="s">
        <v>1018</v>
      </c>
      <c r="F2087" t="s">
        <v>968</v>
      </c>
      <c r="G2087">
        <v>66</v>
      </c>
      <c r="H2087" s="37">
        <v>419454.89732726448</v>
      </c>
      <c r="I2087" s="37">
        <v>42102.420997545196</v>
      </c>
      <c r="J2087" s="37">
        <v>24527.826753120487</v>
      </c>
      <c r="K2087" s="37">
        <v>4868.775497362989</v>
      </c>
      <c r="L2087" s="37">
        <v>71499.02324802868</v>
      </c>
    </row>
    <row r="2088" spans="1:12" x14ac:dyDescent="0.25">
      <c r="A2088" t="s">
        <v>10</v>
      </c>
      <c r="B2088" t="s">
        <v>12</v>
      </c>
      <c r="C2088" t="s">
        <v>24</v>
      </c>
      <c r="D2088" t="s">
        <v>1030</v>
      </c>
      <c r="E2088" t="s">
        <v>1031</v>
      </c>
      <c r="F2088" t="s">
        <v>968</v>
      </c>
      <c r="G2088">
        <v>12</v>
      </c>
      <c r="H2088" s="37">
        <v>32927.266436121274</v>
      </c>
      <c r="I2088" s="37">
        <v>2723.3912103662105</v>
      </c>
      <c r="J2088" s="37">
        <v>1586.5802062244418</v>
      </c>
      <c r="K2088" s="37">
        <v>315.86378610393729</v>
      </c>
      <c r="L2088" s="37">
        <v>4625.8352026945904</v>
      </c>
    </row>
    <row r="2089" spans="1:12" x14ac:dyDescent="0.25">
      <c r="A2089" t="s">
        <v>10</v>
      </c>
      <c r="B2089" t="s">
        <v>12</v>
      </c>
      <c r="C2089" t="s">
        <v>24</v>
      </c>
      <c r="D2089" t="s">
        <v>1030</v>
      </c>
      <c r="E2089" t="s">
        <v>1031</v>
      </c>
      <c r="F2089" t="s">
        <v>968</v>
      </c>
      <c r="G2089">
        <v>66</v>
      </c>
      <c r="H2089" s="37">
        <v>125961.78043610304</v>
      </c>
      <c r="I2089" s="37">
        <v>14675.303192710509</v>
      </c>
      <c r="J2089" s="37">
        <v>8549.4678389469955</v>
      </c>
      <c r="K2089" s="37">
        <v>1769.930968190338</v>
      </c>
      <c r="L2089" s="37">
        <v>24994.701999847843</v>
      </c>
    </row>
    <row r="2090" spans="1:12" x14ac:dyDescent="0.25">
      <c r="A2090" t="s">
        <v>10</v>
      </c>
      <c r="B2090" t="s">
        <v>12</v>
      </c>
      <c r="C2090" t="s">
        <v>3785</v>
      </c>
      <c r="D2090" t="s">
        <v>1061</v>
      </c>
      <c r="E2090" t="s">
        <v>1062</v>
      </c>
      <c r="F2090" t="s">
        <v>968</v>
      </c>
      <c r="G2090">
        <v>12</v>
      </c>
      <c r="H2090" s="37">
        <v>1188204.973497686</v>
      </c>
      <c r="I2090" s="37">
        <v>94255.609771383504</v>
      </c>
      <c r="J2090" s="37">
        <v>54910.98165392963</v>
      </c>
      <c r="K2090" s="37">
        <v>9946.7277523850244</v>
      </c>
      <c r="L2090" s="37">
        <v>159113.31917769823</v>
      </c>
    </row>
    <row r="2091" spans="1:12" x14ac:dyDescent="0.25">
      <c r="A2091" t="s">
        <v>10</v>
      </c>
      <c r="B2091" t="s">
        <v>12</v>
      </c>
      <c r="C2091" t="s">
        <v>3785</v>
      </c>
      <c r="D2091" t="s">
        <v>1079</v>
      </c>
      <c r="E2091" t="s">
        <v>1080</v>
      </c>
      <c r="F2091" t="s">
        <v>968</v>
      </c>
      <c r="G2091">
        <v>12</v>
      </c>
      <c r="H2091" s="37">
        <v>557772.39897978294</v>
      </c>
      <c r="I2091" s="37">
        <v>43885.956863605505</v>
      </c>
      <c r="J2091" s="37">
        <v>25566.870534789345</v>
      </c>
      <c r="K2091" s="37">
        <v>4808.4103076699848</v>
      </c>
      <c r="L2091" s="37">
        <v>74261.237706064858</v>
      </c>
    </row>
    <row r="2092" spans="1:12" x14ac:dyDescent="0.25">
      <c r="A2092" t="s">
        <v>10</v>
      </c>
      <c r="B2092" t="s">
        <v>12</v>
      </c>
      <c r="C2092" t="s">
        <v>3785</v>
      </c>
      <c r="D2092" t="s">
        <v>1089</v>
      </c>
      <c r="E2092" t="s">
        <v>1090</v>
      </c>
      <c r="F2092" t="s">
        <v>968</v>
      </c>
      <c r="G2092">
        <v>12</v>
      </c>
      <c r="H2092" s="37">
        <v>558339.02894828725</v>
      </c>
      <c r="I2092" s="37">
        <v>44571.972458035896</v>
      </c>
      <c r="J2092" s="37">
        <v>25966.526213761081</v>
      </c>
      <c r="K2092" s="37">
        <v>4851.7641640811416</v>
      </c>
      <c r="L2092" s="37">
        <v>75390.262835878108</v>
      </c>
    </row>
    <row r="2093" spans="1:12" x14ac:dyDescent="0.25">
      <c r="A2093" t="s">
        <v>10</v>
      </c>
      <c r="B2093" t="s">
        <v>12</v>
      </c>
      <c r="C2093" t="s">
        <v>3785</v>
      </c>
      <c r="D2093" t="s">
        <v>1135</v>
      </c>
      <c r="E2093" t="s">
        <v>1136</v>
      </c>
      <c r="F2093" t="s">
        <v>968</v>
      </c>
      <c r="G2093">
        <v>12</v>
      </c>
      <c r="H2093" s="37">
        <v>603748.91663752706</v>
      </c>
      <c r="I2093" s="37">
        <v>47797.082039749032</v>
      </c>
      <c r="J2093" s="37">
        <v>27845.395105521511</v>
      </c>
      <c r="K2093" s="37">
        <v>5099.5920689943032</v>
      </c>
      <c r="L2093" s="37">
        <v>80742.069214264848</v>
      </c>
    </row>
    <row r="2094" spans="1:12" x14ac:dyDescent="0.25">
      <c r="A2094" t="s">
        <v>10</v>
      </c>
      <c r="B2094" t="s">
        <v>12</v>
      </c>
      <c r="C2094" t="s">
        <v>26</v>
      </c>
      <c r="D2094" t="s">
        <v>1181</v>
      </c>
      <c r="E2094" t="s">
        <v>1182</v>
      </c>
      <c r="F2094" t="s">
        <v>968</v>
      </c>
      <c r="G2094">
        <v>66</v>
      </c>
      <c r="H2094" s="37">
        <v>206860.46288309479</v>
      </c>
      <c r="I2094" s="37">
        <v>16020.046332023267</v>
      </c>
      <c r="J2094" s="37">
        <v>9332.8818556952046</v>
      </c>
      <c r="K2094" s="37">
        <v>2398.3176462169931</v>
      </c>
      <c r="L2094" s="37">
        <v>27751.245833935507</v>
      </c>
    </row>
    <row r="2095" spans="1:12" x14ac:dyDescent="0.25">
      <c r="A2095" t="s">
        <v>10</v>
      </c>
      <c r="B2095" t="s">
        <v>12</v>
      </c>
      <c r="C2095" t="s">
        <v>26</v>
      </c>
      <c r="D2095" t="s">
        <v>1211</v>
      </c>
      <c r="E2095" t="s">
        <v>1212</v>
      </c>
      <c r="F2095" t="s">
        <v>968</v>
      </c>
      <c r="G2095">
        <v>66</v>
      </c>
      <c r="H2095" s="37">
        <v>293435.47007508064</v>
      </c>
      <c r="I2095" s="37">
        <v>23037.646465010457</v>
      </c>
      <c r="J2095" s="37">
        <v>13421.161726694099</v>
      </c>
      <c r="K2095" s="37">
        <v>3362.5231988276337</v>
      </c>
      <c r="L2095" s="37">
        <v>39821.331390532177</v>
      </c>
    </row>
    <row r="2096" spans="1:12" x14ac:dyDescent="0.25">
      <c r="A2096" t="s">
        <v>10</v>
      </c>
      <c r="B2096" t="s">
        <v>12</v>
      </c>
      <c r="C2096" t="s">
        <v>26</v>
      </c>
      <c r="D2096" t="s">
        <v>1237</v>
      </c>
      <c r="E2096" t="s">
        <v>1238</v>
      </c>
      <c r="F2096" t="s">
        <v>968</v>
      </c>
      <c r="G2096">
        <v>66</v>
      </c>
      <c r="H2096" s="37">
        <v>487970.36758455174</v>
      </c>
      <c r="I2096" s="37">
        <v>37974.611411112375</v>
      </c>
      <c r="J2096" s="37">
        <v>22123.067216565621</v>
      </c>
      <c r="K2096" s="37">
        <v>5757.3890843094714</v>
      </c>
      <c r="L2096" s="37">
        <v>65855.067711987445</v>
      </c>
    </row>
    <row r="2097" spans="1:12" x14ac:dyDescent="0.25">
      <c r="A2097" t="s">
        <v>10</v>
      </c>
      <c r="B2097" t="s">
        <v>12</v>
      </c>
      <c r="C2097" t="s">
        <v>26</v>
      </c>
      <c r="D2097" t="s">
        <v>1239</v>
      </c>
      <c r="E2097" t="s">
        <v>1240</v>
      </c>
      <c r="F2097" t="s">
        <v>968</v>
      </c>
      <c r="G2097">
        <v>66</v>
      </c>
      <c r="H2097" s="37">
        <v>665228.22014362004</v>
      </c>
      <c r="I2097" s="37">
        <v>51857.801371720831</v>
      </c>
      <c r="J2097" s="37">
        <v>30211.069522996444</v>
      </c>
      <c r="K2097" s="37">
        <v>8455.744408333625</v>
      </c>
      <c r="L2097" s="37">
        <v>90524.615303050843</v>
      </c>
    </row>
    <row r="2098" spans="1:12" x14ac:dyDescent="0.25">
      <c r="A2098" t="s">
        <v>8</v>
      </c>
      <c r="B2098" t="s">
        <v>8</v>
      </c>
      <c r="C2098" t="s">
        <v>24</v>
      </c>
      <c r="D2098" t="s">
        <v>203</v>
      </c>
      <c r="E2098" t="s">
        <v>204</v>
      </c>
      <c r="F2098" t="s">
        <v>205</v>
      </c>
      <c r="G2098">
        <v>220</v>
      </c>
      <c r="H2098" s="37">
        <v>96915.440334362123</v>
      </c>
      <c r="I2098" s="37">
        <v>9971.2681087137353</v>
      </c>
      <c r="J2098" s="37">
        <v>2326.8074988296312</v>
      </c>
      <c r="K2098" s="37">
        <v>1260.9554132610683</v>
      </c>
      <c r="L2098" s="37">
        <v>13559.031020804432</v>
      </c>
    </row>
    <row r="2099" spans="1:12" x14ac:dyDescent="0.25">
      <c r="A2099" t="s">
        <v>10</v>
      </c>
      <c r="B2099" t="s">
        <v>16</v>
      </c>
      <c r="C2099" t="s">
        <v>24</v>
      </c>
      <c r="D2099" t="s">
        <v>1923</v>
      </c>
      <c r="E2099" t="s">
        <v>1924</v>
      </c>
      <c r="F2099" t="s">
        <v>1925</v>
      </c>
      <c r="G2099">
        <v>13.2</v>
      </c>
      <c r="H2099" s="37">
        <v>861638.85969295655</v>
      </c>
      <c r="I2099" s="37">
        <v>69952.866841364666</v>
      </c>
      <c r="J2099" s="37">
        <v>26033.132115731012</v>
      </c>
      <c r="K2099" s="37">
        <v>8195.5103010763087</v>
      </c>
      <c r="L2099" s="37">
        <v>104181.50925817205</v>
      </c>
    </row>
    <row r="2100" spans="1:12" x14ac:dyDescent="0.25">
      <c r="A2100" t="s">
        <v>10</v>
      </c>
      <c r="B2100" t="s">
        <v>16</v>
      </c>
      <c r="C2100" t="s">
        <v>24</v>
      </c>
      <c r="D2100" t="s">
        <v>1923</v>
      </c>
      <c r="E2100" t="s">
        <v>1924</v>
      </c>
      <c r="F2100" t="s">
        <v>1925</v>
      </c>
      <c r="G2100">
        <v>66</v>
      </c>
      <c r="H2100" s="37">
        <v>551965.91409856407</v>
      </c>
      <c r="I2100" s="37">
        <v>54556.510970251235</v>
      </c>
      <c r="J2100" s="37">
        <v>20303.340263133272</v>
      </c>
      <c r="K2100" s="37">
        <v>6415.2020535545689</v>
      </c>
      <c r="L2100" s="37">
        <v>81275.053286939088</v>
      </c>
    </row>
    <row r="2101" spans="1:12" x14ac:dyDescent="0.25">
      <c r="A2101" t="s">
        <v>10</v>
      </c>
      <c r="B2101" t="s">
        <v>16</v>
      </c>
      <c r="C2101" t="s">
        <v>24</v>
      </c>
      <c r="D2101" t="s">
        <v>1936</v>
      </c>
      <c r="E2101" t="s">
        <v>1937</v>
      </c>
      <c r="F2101" t="s">
        <v>1925</v>
      </c>
      <c r="G2101">
        <v>13.2</v>
      </c>
      <c r="H2101" s="37">
        <v>26459.838628326899</v>
      </c>
      <c r="I2101" s="37">
        <v>2013.7293840804346</v>
      </c>
      <c r="J2101" s="37">
        <v>749.41436238745189</v>
      </c>
      <c r="K2101" s="37">
        <v>205.38132514053845</v>
      </c>
      <c r="L2101" s="37">
        <v>2968.5250716084252</v>
      </c>
    </row>
    <row r="2102" spans="1:12" x14ac:dyDescent="0.25">
      <c r="A2102" t="s">
        <v>10</v>
      </c>
      <c r="B2102" t="s">
        <v>16</v>
      </c>
      <c r="C2102" t="s">
        <v>24</v>
      </c>
      <c r="D2102" t="s">
        <v>1988</v>
      </c>
      <c r="E2102" t="s">
        <v>1989</v>
      </c>
      <c r="F2102" t="s">
        <v>1925</v>
      </c>
      <c r="G2102">
        <v>13.2</v>
      </c>
      <c r="H2102" s="37">
        <v>877602.41967286973</v>
      </c>
      <c r="I2102" s="37">
        <v>68724.071372373292</v>
      </c>
      <c r="J2102" s="37">
        <v>25575.832847925398</v>
      </c>
      <c r="K2102" s="37">
        <v>8258.0197714316091</v>
      </c>
      <c r="L2102" s="37">
        <v>102557.92399173035</v>
      </c>
    </row>
    <row r="2103" spans="1:12" x14ac:dyDescent="0.25">
      <c r="A2103" t="s">
        <v>10</v>
      </c>
      <c r="B2103" t="s">
        <v>16</v>
      </c>
      <c r="C2103" t="s">
        <v>24</v>
      </c>
      <c r="D2103" t="s">
        <v>1988</v>
      </c>
      <c r="E2103" t="s">
        <v>1989</v>
      </c>
      <c r="F2103" t="s">
        <v>1925</v>
      </c>
      <c r="G2103">
        <v>66</v>
      </c>
      <c r="H2103" s="37">
        <v>486249.42173717008</v>
      </c>
      <c r="I2103" s="37">
        <v>50928.259252976772</v>
      </c>
      <c r="J2103" s="37">
        <v>18953.077428028428</v>
      </c>
      <c r="K2103" s="37">
        <v>6032.1684736041771</v>
      </c>
      <c r="L2103" s="37">
        <v>75913.505154609389</v>
      </c>
    </row>
    <row r="2104" spans="1:12" x14ac:dyDescent="0.25">
      <c r="A2104" t="s">
        <v>10</v>
      </c>
      <c r="B2104" t="s">
        <v>16</v>
      </c>
      <c r="C2104" t="s">
        <v>24</v>
      </c>
      <c r="D2104" t="s">
        <v>2161</v>
      </c>
      <c r="E2104" t="s">
        <v>2162</v>
      </c>
      <c r="F2104" t="s">
        <v>1925</v>
      </c>
      <c r="G2104">
        <v>13.2</v>
      </c>
      <c r="H2104" s="37">
        <v>306639.14300710987</v>
      </c>
      <c r="I2104" s="37">
        <v>33596.892090239082</v>
      </c>
      <c r="J2104" s="37">
        <v>12503.166345513717</v>
      </c>
      <c r="K2104" s="37">
        <v>3783.1136323351761</v>
      </c>
      <c r="L2104" s="37">
        <v>49883.172068087995</v>
      </c>
    </row>
    <row r="2105" spans="1:12" x14ac:dyDescent="0.25">
      <c r="A2105" t="s">
        <v>10</v>
      </c>
      <c r="B2105" t="s">
        <v>16</v>
      </c>
      <c r="C2105" t="s">
        <v>24</v>
      </c>
      <c r="D2105" t="s">
        <v>2161</v>
      </c>
      <c r="E2105" t="s">
        <v>2162</v>
      </c>
      <c r="F2105" t="s">
        <v>1925</v>
      </c>
      <c r="G2105">
        <v>154</v>
      </c>
      <c r="H2105" s="37">
        <v>468181.23926736321</v>
      </c>
      <c r="I2105" s="37">
        <v>45049.175053944149</v>
      </c>
      <c r="J2105" s="37">
        <v>16765.161727303752</v>
      </c>
      <c r="K2105" s="37">
        <v>5859.3997933971204</v>
      </c>
      <c r="L2105" s="37">
        <v>67673.736574645023</v>
      </c>
    </row>
    <row r="2106" spans="1:12" x14ac:dyDescent="0.25">
      <c r="A2106" t="s">
        <v>10</v>
      </c>
      <c r="B2106" t="s">
        <v>16</v>
      </c>
      <c r="C2106" t="s">
        <v>3785</v>
      </c>
      <c r="D2106" t="s">
        <v>2388</v>
      </c>
      <c r="E2106" t="s">
        <v>2389</v>
      </c>
      <c r="F2106" t="s">
        <v>1925</v>
      </c>
      <c r="G2106">
        <v>13.2</v>
      </c>
      <c r="H2106" s="37">
        <v>692181.31828628888</v>
      </c>
      <c r="I2106" s="37">
        <v>54264.006694846132</v>
      </c>
      <c r="J2106" s="37">
        <v>20194.484074818567</v>
      </c>
      <c r="K2106" s="37">
        <v>5609.7369230395798</v>
      </c>
      <c r="L2106" s="37">
        <v>80068.227692704299</v>
      </c>
    </row>
    <row r="2107" spans="1:12" x14ac:dyDescent="0.25">
      <c r="A2107" t="s">
        <v>10</v>
      </c>
      <c r="B2107" t="s">
        <v>16</v>
      </c>
      <c r="C2107" t="s">
        <v>3785</v>
      </c>
      <c r="D2107" t="s">
        <v>2462</v>
      </c>
      <c r="E2107" t="s">
        <v>2463</v>
      </c>
      <c r="F2107" t="s">
        <v>1925</v>
      </c>
      <c r="G2107">
        <v>13.2</v>
      </c>
      <c r="H2107" s="37">
        <v>1196726.3427740477</v>
      </c>
      <c r="I2107" s="37">
        <v>94068.767068076151</v>
      </c>
      <c r="J2107" s="37">
        <v>35007.923929703225</v>
      </c>
      <c r="K2107" s="37">
        <v>9729.2372653677648</v>
      </c>
      <c r="L2107" s="37">
        <v>138805.92826314713</v>
      </c>
    </row>
    <row r="2108" spans="1:12" x14ac:dyDescent="0.25">
      <c r="A2108" t="s">
        <v>10</v>
      </c>
      <c r="B2108" t="s">
        <v>16</v>
      </c>
      <c r="C2108" t="s">
        <v>3785</v>
      </c>
      <c r="D2108" t="s">
        <v>2608</v>
      </c>
      <c r="E2108" t="s">
        <v>2609</v>
      </c>
      <c r="F2108" t="s">
        <v>1925</v>
      </c>
      <c r="G2108">
        <v>13.2</v>
      </c>
      <c r="H2108" s="37">
        <v>953131.50509027275</v>
      </c>
      <c r="I2108" s="37">
        <v>72506.693630336798</v>
      </c>
      <c r="J2108" s="37">
        <v>26983.54506090414</v>
      </c>
      <c r="K2108" s="37">
        <v>7459.7700601426495</v>
      </c>
      <c r="L2108" s="37">
        <v>106950.00875138358</v>
      </c>
    </row>
    <row r="2109" spans="1:12" x14ac:dyDescent="0.25">
      <c r="A2109" t="s">
        <v>10</v>
      </c>
      <c r="B2109" t="s">
        <v>16</v>
      </c>
      <c r="C2109" t="s">
        <v>3785</v>
      </c>
      <c r="D2109" t="s">
        <v>2610</v>
      </c>
      <c r="E2109" t="s">
        <v>2611</v>
      </c>
      <c r="F2109" t="s">
        <v>1925</v>
      </c>
      <c r="G2109">
        <v>13.2</v>
      </c>
      <c r="H2109" s="37">
        <v>697220.14599838166</v>
      </c>
      <c r="I2109" s="37">
        <v>54758.203180808341</v>
      </c>
      <c r="J2109" s="37">
        <v>20378.400517290596</v>
      </c>
      <c r="K2109" s="37">
        <v>5660.1974310185969</v>
      </c>
      <c r="L2109" s="37">
        <v>80796.801129117579</v>
      </c>
    </row>
    <row r="2110" spans="1:12" x14ac:dyDescent="0.25">
      <c r="A2110" t="s">
        <v>10</v>
      </c>
      <c r="B2110" t="s">
        <v>16</v>
      </c>
      <c r="C2110" t="s">
        <v>24</v>
      </c>
      <c r="D2110" t="s">
        <v>1936</v>
      </c>
      <c r="E2110" t="s">
        <v>1937</v>
      </c>
      <c r="F2110" t="s">
        <v>1938</v>
      </c>
      <c r="G2110">
        <v>13.2</v>
      </c>
      <c r="H2110" s="37">
        <v>358008.14292093978</v>
      </c>
      <c r="I2110" s="37">
        <v>30481.499351932795</v>
      </c>
      <c r="J2110" s="37">
        <v>11337.094522842401</v>
      </c>
      <c r="K2110" s="37">
        <v>3471.9810994630907</v>
      </c>
      <c r="L2110" s="37">
        <v>45290.57497423832</v>
      </c>
    </row>
    <row r="2111" spans="1:12" x14ac:dyDescent="0.25">
      <c r="A2111" t="s">
        <v>10</v>
      </c>
      <c r="B2111" t="s">
        <v>16</v>
      </c>
      <c r="C2111" t="s">
        <v>24</v>
      </c>
      <c r="D2111" t="s">
        <v>1936</v>
      </c>
      <c r="E2111" t="s">
        <v>1937</v>
      </c>
      <c r="F2111" t="s">
        <v>1938</v>
      </c>
      <c r="G2111">
        <v>66</v>
      </c>
      <c r="H2111" s="37">
        <v>364947.22257576371</v>
      </c>
      <c r="I2111" s="37">
        <v>37529.023732148955</v>
      </c>
      <c r="J2111" s="37">
        <v>13958.305806711891</v>
      </c>
      <c r="K2111" s="37">
        <v>4368.0700864495593</v>
      </c>
      <c r="L2111" s="37">
        <v>55855.39962531042</v>
      </c>
    </row>
    <row r="2112" spans="1:12" x14ac:dyDescent="0.25">
      <c r="A2112" t="s">
        <v>10</v>
      </c>
      <c r="B2112" t="s">
        <v>16</v>
      </c>
      <c r="C2112" t="s">
        <v>24</v>
      </c>
      <c r="D2112" t="s">
        <v>2052</v>
      </c>
      <c r="E2112" t="s">
        <v>2053</v>
      </c>
      <c r="F2112" t="s">
        <v>1938</v>
      </c>
      <c r="G2112">
        <v>13.2</v>
      </c>
      <c r="H2112" s="37">
        <v>659104.11172040307</v>
      </c>
      <c r="I2112" s="37">
        <v>51342.331503713845</v>
      </c>
      <c r="J2112" s="37">
        <v>19095.93942739577</v>
      </c>
      <c r="K2112" s="37">
        <v>5863.4850490977324</v>
      </c>
      <c r="L2112" s="37">
        <v>76301.755980207381</v>
      </c>
    </row>
    <row r="2113" spans="1:12" x14ac:dyDescent="0.25">
      <c r="A2113" t="s">
        <v>10</v>
      </c>
      <c r="B2113" t="s">
        <v>16</v>
      </c>
      <c r="C2113" t="s">
        <v>24</v>
      </c>
      <c r="D2113" t="s">
        <v>2052</v>
      </c>
      <c r="E2113" t="s">
        <v>2053</v>
      </c>
      <c r="F2113" t="s">
        <v>1938</v>
      </c>
      <c r="G2113">
        <v>66</v>
      </c>
      <c r="H2113" s="37">
        <v>508789.9950428186</v>
      </c>
      <c r="I2113" s="37">
        <v>54398.915405241409</v>
      </c>
      <c r="J2113" s="37">
        <v>20232.785755344536</v>
      </c>
      <c r="K2113" s="37">
        <v>6249.9260846047246</v>
      </c>
      <c r="L2113" s="37">
        <v>80881.627245190684</v>
      </c>
    </row>
    <row r="2114" spans="1:12" x14ac:dyDescent="0.25">
      <c r="A2114" t="s">
        <v>10</v>
      </c>
      <c r="B2114" t="s">
        <v>16</v>
      </c>
      <c r="C2114" t="s">
        <v>24</v>
      </c>
      <c r="D2114" t="s">
        <v>2113</v>
      </c>
      <c r="E2114" t="s">
        <v>2114</v>
      </c>
      <c r="F2114" t="s">
        <v>1938</v>
      </c>
      <c r="G2114">
        <v>66</v>
      </c>
      <c r="H2114" s="37">
        <v>188.15973215947048</v>
      </c>
      <c r="I2114" s="37">
        <v>17.925334884683007</v>
      </c>
      <c r="J2114" s="37">
        <v>6.6670347673815913</v>
      </c>
      <c r="K2114" s="37">
        <v>1.8278065477106396</v>
      </c>
      <c r="L2114" s="37">
        <v>26.420176199775241</v>
      </c>
    </row>
    <row r="2115" spans="1:12" x14ac:dyDescent="0.25">
      <c r="A2115" t="s">
        <v>10</v>
      </c>
      <c r="B2115" t="s">
        <v>16</v>
      </c>
      <c r="C2115" t="s">
        <v>3785</v>
      </c>
      <c r="D2115" t="s">
        <v>2398</v>
      </c>
      <c r="E2115" t="s">
        <v>2399</v>
      </c>
      <c r="F2115" t="s">
        <v>1938</v>
      </c>
      <c r="G2115">
        <v>13.2</v>
      </c>
      <c r="H2115" s="37">
        <v>591184.57451182231</v>
      </c>
      <c r="I2115" s="37">
        <v>44957.135242908924</v>
      </c>
      <c r="J2115" s="37">
        <v>16721.070241341298</v>
      </c>
      <c r="K2115" s="37">
        <v>4657.2576626796745</v>
      </c>
      <c r="L2115" s="37">
        <v>66335.463146929891</v>
      </c>
    </row>
    <row r="2116" spans="1:12" x14ac:dyDescent="0.25">
      <c r="A2116" t="s">
        <v>10</v>
      </c>
      <c r="B2116" t="s">
        <v>16</v>
      </c>
      <c r="C2116" t="s">
        <v>3785</v>
      </c>
      <c r="D2116" t="s">
        <v>2540</v>
      </c>
      <c r="E2116" t="s">
        <v>2541</v>
      </c>
      <c r="F2116" t="s">
        <v>1938</v>
      </c>
      <c r="G2116">
        <v>13.2</v>
      </c>
      <c r="H2116" s="37">
        <v>1748062.3408604502</v>
      </c>
      <c r="I2116" s="37">
        <v>136910.84131312775</v>
      </c>
      <c r="J2116" s="37">
        <v>50921.74539210731</v>
      </c>
      <c r="K2116" s="37">
        <v>15872.163259478546</v>
      </c>
      <c r="L2116" s="37">
        <v>203704.74996471364</v>
      </c>
    </row>
    <row r="2117" spans="1:12" x14ac:dyDescent="0.25">
      <c r="A2117" t="s">
        <v>10</v>
      </c>
      <c r="B2117" t="s">
        <v>16</v>
      </c>
      <c r="C2117" t="s">
        <v>26</v>
      </c>
      <c r="D2117" t="s">
        <v>3044</v>
      </c>
      <c r="E2117" t="s">
        <v>3045</v>
      </c>
      <c r="F2117" t="s">
        <v>1938</v>
      </c>
      <c r="G2117">
        <v>66</v>
      </c>
      <c r="H2117" s="37">
        <v>696813.75033590919</v>
      </c>
      <c r="I2117" s="37">
        <v>51348.184120632941</v>
      </c>
      <c r="J2117" s="37">
        <v>19098.116212417215</v>
      </c>
      <c r="K2117" s="37">
        <v>9542.0668952312444</v>
      </c>
      <c r="L2117" s="37">
        <v>79988.367228281422</v>
      </c>
    </row>
    <row r="2118" spans="1:12" x14ac:dyDescent="0.25">
      <c r="A2118" t="s">
        <v>10</v>
      </c>
      <c r="B2118" t="s">
        <v>16</v>
      </c>
      <c r="C2118" t="s">
        <v>26</v>
      </c>
      <c r="D2118" t="s">
        <v>2733</v>
      </c>
      <c r="E2118" t="s">
        <v>2734</v>
      </c>
      <c r="F2118" t="s">
        <v>2735</v>
      </c>
      <c r="G2118">
        <v>66</v>
      </c>
      <c r="H2118" s="37">
        <v>859193.63608411944</v>
      </c>
      <c r="I2118" s="37">
        <v>64508.777577587374</v>
      </c>
      <c r="J2118" s="37">
        <v>23953.051024486918</v>
      </c>
      <c r="K2118" s="37">
        <v>9539.3313596566659</v>
      </c>
      <c r="L2118" s="37">
        <v>98001.159961731217</v>
      </c>
    </row>
    <row r="2119" spans="1:12" x14ac:dyDescent="0.25">
      <c r="A2119" t="s">
        <v>8</v>
      </c>
      <c r="B2119" t="s">
        <v>8</v>
      </c>
      <c r="C2119" t="s">
        <v>24</v>
      </c>
      <c r="D2119" t="s">
        <v>166</v>
      </c>
      <c r="E2119" t="s">
        <v>167</v>
      </c>
      <c r="F2119" t="s">
        <v>168</v>
      </c>
      <c r="G2119">
        <v>110</v>
      </c>
      <c r="H2119" s="37">
        <v>11549.901234526642</v>
      </c>
      <c r="I2119" s="37">
        <v>872.42316371841434</v>
      </c>
      <c r="J2119" s="37">
        <v>203.58100267294267</v>
      </c>
      <c r="K2119" s="37">
        <v>88.975364465580512</v>
      </c>
      <c r="L2119" s="37">
        <v>1164.9795308569376</v>
      </c>
    </row>
    <row r="2120" spans="1:12" x14ac:dyDescent="0.25">
      <c r="A2120" t="s">
        <v>10</v>
      </c>
      <c r="B2120" t="s">
        <v>12</v>
      </c>
      <c r="C2120" t="s">
        <v>24</v>
      </c>
      <c r="D2120" t="s">
        <v>1046</v>
      </c>
      <c r="E2120" t="s">
        <v>1047</v>
      </c>
      <c r="F2120" t="s">
        <v>1048</v>
      </c>
      <c r="G2120">
        <v>110</v>
      </c>
      <c r="H2120" s="37">
        <v>826.77574539621594</v>
      </c>
      <c r="I2120" s="37">
        <v>80.525816821309533</v>
      </c>
      <c r="J2120" s="37">
        <v>46.843924927859376</v>
      </c>
      <c r="K2120" s="37">
        <v>8.2149475412821023</v>
      </c>
      <c r="L2120" s="37">
        <v>135.58468929045102</v>
      </c>
    </row>
    <row r="2121" spans="1:12" x14ac:dyDescent="0.25">
      <c r="A2121" t="s">
        <v>20</v>
      </c>
      <c r="B2121" t="s">
        <v>9</v>
      </c>
      <c r="C2121" t="s">
        <v>24</v>
      </c>
      <c r="D2121" t="s">
        <v>3407</v>
      </c>
      <c r="E2121" t="s">
        <v>3408</v>
      </c>
      <c r="F2121" t="s">
        <v>3409</v>
      </c>
      <c r="G2121">
        <v>33</v>
      </c>
      <c r="H2121" s="37">
        <v>2432.7034644013647</v>
      </c>
      <c r="I2121" s="37">
        <v>10.937734129034672</v>
      </c>
      <c r="J2121" s="37">
        <v>4.8823529373719508</v>
      </c>
      <c r="K2121" s="37">
        <v>1.1161971248017024</v>
      </c>
      <c r="L2121" s="37">
        <v>16.936284191208326</v>
      </c>
    </row>
    <row r="2122" spans="1:12" x14ac:dyDescent="0.25">
      <c r="A2122" t="s">
        <v>20</v>
      </c>
      <c r="B2122" t="s">
        <v>9</v>
      </c>
      <c r="C2122" t="s">
        <v>24</v>
      </c>
      <c r="D2122" t="s">
        <v>3407</v>
      </c>
      <c r="E2122" t="s">
        <v>3408</v>
      </c>
      <c r="F2122" t="s">
        <v>3409</v>
      </c>
      <c r="G2122">
        <v>110</v>
      </c>
      <c r="H2122" s="37">
        <v>815.53564859750179</v>
      </c>
      <c r="I2122" s="37">
        <v>3.6667486307478785</v>
      </c>
      <c r="J2122" s="37">
        <v>1.6367522502136813</v>
      </c>
      <c r="K2122" s="37">
        <v>0.37419215266412581</v>
      </c>
      <c r="L2122" s="37">
        <v>5.6776930336256859</v>
      </c>
    </row>
    <row r="2123" spans="1:12" x14ac:dyDescent="0.25">
      <c r="A2123" t="s">
        <v>20</v>
      </c>
      <c r="B2123" t="s">
        <v>9</v>
      </c>
      <c r="C2123" t="s">
        <v>24</v>
      </c>
      <c r="D2123" t="s">
        <v>3421</v>
      </c>
      <c r="E2123" t="s">
        <v>3422</v>
      </c>
      <c r="F2123" t="s">
        <v>3409</v>
      </c>
      <c r="G2123">
        <v>33</v>
      </c>
      <c r="H2123" s="37">
        <v>2432.7034644013647</v>
      </c>
      <c r="I2123" s="37">
        <v>16.060842739211079</v>
      </c>
      <c r="J2123" s="37">
        <v>7.1691907847989356</v>
      </c>
      <c r="K2123" s="37">
        <v>1.6390109940423181</v>
      </c>
      <c r="L2123" s="37">
        <v>24.869044518052334</v>
      </c>
    </row>
    <row r="2124" spans="1:12" x14ac:dyDescent="0.25">
      <c r="A2124" t="s">
        <v>20</v>
      </c>
      <c r="B2124" t="s">
        <v>9</v>
      </c>
      <c r="C2124" t="s">
        <v>24</v>
      </c>
      <c r="D2124" t="s">
        <v>3421</v>
      </c>
      <c r="E2124" t="s">
        <v>3422</v>
      </c>
      <c r="F2124" t="s">
        <v>3409</v>
      </c>
      <c r="G2124">
        <v>110</v>
      </c>
      <c r="H2124" s="37">
        <v>815.53564859750179</v>
      </c>
      <c r="I2124" s="37">
        <v>5.3842114306225834</v>
      </c>
      <c r="J2124" s="37">
        <v>2.4033881408719027</v>
      </c>
      <c r="K2124" s="37">
        <v>0.5494594444595261</v>
      </c>
      <c r="L2124" s="37">
        <v>8.3370590159540114</v>
      </c>
    </row>
    <row r="2125" spans="1:12" x14ac:dyDescent="0.25">
      <c r="A2125" t="s">
        <v>8</v>
      </c>
      <c r="B2125" t="s">
        <v>8</v>
      </c>
      <c r="C2125" t="s">
        <v>24</v>
      </c>
      <c r="D2125" t="s">
        <v>195</v>
      </c>
      <c r="E2125" t="s">
        <v>196</v>
      </c>
      <c r="F2125" t="s">
        <v>198</v>
      </c>
      <c r="G2125">
        <v>110</v>
      </c>
      <c r="H2125" s="37">
        <v>6435.9381245265458</v>
      </c>
      <c r="I2125" s="37">
        <v>610.17041055010441</v>
      </c>
      <c r="J2125" s="37">
        <v>142.38400485804226</v>
      </c>
      <c r="K2125" s="37">
        <v>62.215602635144982</v>
      </c>
      <c r="L2125" s="37">
        <v>814.77001804329166</v>
      </c>
    </row>
    <row r="2126" spans="1:12" x14ac:dyDescent="0.25">
      <c r="A2126" t="s">
        <v>20</v>
      </c>
      <c r="B2126" t="s">
        <v>7</v>
      </c>
      <c r="C2126" t="s">
        <v>24</v>
      </c>
      <c r="D2126" t="s">
        <v>3477</v>
      </c>
      <c r="E2126" t="s">
        <v>3478</v>
      </c>
      <c r="F2126" t="s">
        <v>3484</v>
      </c>
      <c r="G2126">
        <v>66</v>
      </c>
      <c r="H2126" s="37">
        <v>897.15939836242421</v>
      </c>
      <c r="I2126" s="37">
        <v>0.82782799975420185</v>
      </c>
      <c r="J2126" s="37">
        <v>0.3695233782936525</v>
      </c>
      <c r="K2126" s="37">
        <v>8.4479950075138227E-2</v>
      </c>
      <c r="L2126" s="37">
        <v>1.2818313281229925</v>
      </c>
    </row>
    <row r="2127" spans="1:12" x14ac:dyDescent="0.25">
      <c r="A2127" t="s">
        <v>20</v>
      </c>
      <c r="B2127" t="s">
        <v>7</v>
      </c>
      <c r="C2127" t="s">
        <v>24</v>
      </c>
      <c r="D2127" t="s">
        <v>3477</v>
      </c>
      <c r="E2127" t="s">
        <v>3478</v>
      </c>
      <c r="F2127" t="s">
        <v>3484</v>
      </c>
      <c r="G2127">
        <v>220</v>
      </c>
      <c r="H2127" s="37">
        <v>897.15939836242421</v>
      </c>
      <c r="I2127" s="37">
        <v>0.82782799975420185</v>
      </c>
      <c r="J2127" s="37">
        <v>0.3695233782936525</v>
      </c>
      <c r="K2127" s="37">
        <v>8.4479950075138227E-2</v>
      </c>
      <c r="L2127" s="37">
        <v>1.2818313281229925</v>
      </c>
    </row>
    <row r="2128" spans="1:12" x14ac:dyDescent="0.25">
      <c r="A2128" t="s">
        <v>20</v>
      </c>
      <c r="B2128" t="s">
        <v>7</v>
      </c>
      <c r="C2128" t="s">
        <v>24</v>
      </c>
      <c r="D2128" t="s">
        <v>3372</v>
      </c>
      <c r="E2128" t="s">
        <v>3464</v>
      </c>
      <c r="F2128" t="s">
        <v>3469</v>
      </c>
      <c r="G2128">
        <v>220</v>
      </c>
      <c r="H2128" s="37">
        <v>897.15939836242421</v>
      </c>
      <c r="I2128" s="37">
        <v>10.592159637311477</v>
      </c>
      <c r="J2128" s="37">
        <v>4.7280964327942083</v>
      </c>
      <c r="K2128" s="37">
        <v>1.0809312050494291</v>
      </c>
      <c r="L2128" s="37">
        <v>16.401187275155117</v>
      </c>
    </row>
    <row r="2129" spans="1:12" x14ac:dyDescent="0.25">
      <c r="A2129" t="s">
        <v>20</v>
      </c>
      <c r="B2129" t="s">
        <v>7</v>
      </c>
      <c r="C2129" t="s">
        <v>24</v>
      </c>
      <c r="D2129" t="s">
        <v>3379</v>
      </c>
      <c r="E2129" t="s">
        <v>3380</v>
      </c>
      <c r="F2129" t="s">
        <v>3479</v>
      </c>
      <c r="G2129">
        <v>13.8</v>
      </c>
      <c r="H2129" s="37">
        <v>63821.82813686724</v>
      </c>
      <c r="I2129" s="37">
        <v>941.49783710646352</v>
      </c>
      <c r="J2129" s="37">
        <v>420.26297917809893</v>
      </c>
      <c r="K2129" s="37">
        <v>96.097218173215097</v>
      </c>
      <c r="L2129" s="37">
        <v>1457.8580344577776</v>
      </c>
    </row>
    <row r="2130" spans="1:12" x14ac:dyDescent="0.25">
      <c r="A2130" t="s">
        <v>20</v>
      </c>
      <c r="B2130" t="s">
        <v>7</v>
      </c>
      <c r="C2130" t="s">
        <v>24</v>
      </c>
      <c r="D2130" t="s">
        <v>3379</v>
      </c>
      <c r="E2130" t="s">
        <v>3380</v>
      </c>
      <c r="F2130" t="s">
        <v>3479</v>
      </c>
      <c r="G2130">
        <v>110</v>
      </c>
      <c r="H2130" s="37">
        <v>4166.0956255146102</v>
      </c>
      <c r="I2130" s="37">
        <v>52.809636884285496</v>
      </c>
      <c r="J2130" s="37">
        <v>23.573007235484262</v>
      </c>
      <c r="K2130" s="37">
        <v>9.4430988038040624</v>
      </c>
      <c r="L2130" s="37">
        <v>85.825742923573813</v>
      </c>
    </row>
    <row r="2131" spans="1:12" x14ac:dyDescent="0.25">
      <c r="A2131" t="s">
        <v>20</v>
      </c>
      <c r="B2131" t="s">
        <v>16</v>
      </c>
      <c r="C2131" t="s">
        <v>24</v>
      </c>
      <c r="D2131" t="s">
        <v>3457</v>
      </c>
      <c r="E2131" t="s">
        <v>3458</v>
      </c>
      <c r="F2131" t="s">
        <v>3462</v>
      </c>
      <c r="G2131">
        <v>13.8</v>
      </c>
      <c r="H2131" s="37">
        <v>9521.795147563791</v>
      </c>
      <c r="I2131" s="37">
        <v>8.6177572858171079</v>
      </c>
      <c r="J2131" s="37">
        <v>3.846768636136257</v>
      </c>
      <c r="K2131" s="37">
        <v>0.87944320013535848</v>
      </c>
      <c r="L2131" s="37">
        <v>13.343969122088723</v>
      </c>
    </row>
    <row r="2132" spans="1:12" x14ac:dyDescent="0.25">
      <c r="A2132" t="s">
        <v>20</v>
      </c>
      <c r="B2132" t="s">
        <v>16</v>
      </c>
      <c r="C2132" t="s">
        <v>24</v>
      </c>
      <c r="D2132" t="s">
        <v>3457</v>
      </c>
      <c r="E2132" t="s">
        <v>3458</v>
      </c>
      <c r="F2132" t="s">
        <v>3462</v>
      </c>
      <c r="G2132">
        <v>220</v>
      </c>
      <c r="H2132" s="37">
        <v>911.66260523663743</v>
      </c>
      <c r="I2132" s="37">
        <v>0.82510565883106302</v>
      </c>
      <c r="J2132" s="37">
        <v>0.36830818792187964</v>
      </c>
      <c r="K2132" s="37">
        <v>8.4202134846198692E-2</v>
      </c>
      <c r="L2132" s="37">
        <v>1.2776159815991412</v>
      </c>
    </row>
    <row r="2133" spans="1:12" x14ac:dyDescent="0.25">
      <c r="A2133" t="s">
        <v>10</v>
      </c>
      <c r="B2133" t="s">
        <v>16</v>
      </c>
      <c r="C2133" t="s">
        <v>24</v>
      </c>
      <c r="D2133" t="s">
        <v>2070</v>
      </c>
      <c r="E2133" t="s">
        <v>2071</v>
      </c>
      <c r="F2133" t="s">
        <v>2072</v>
      </c>
      <c r="G2133">
        <v>154</v>
      </c>
      <c r="H2133" s="37">
        <v>932.19309527837072</v>
      </c>
      <c r="I2133" s="37">
        <v>88.80685159506892</v>
      </c>
      <c r="J2133" s="37">
        <v>32.975280689860497</v>
      </c>
      <c r="K2133" s="37">
        <v>9.0554372273254486</v>
      </c>
      <c r="L2133" s="37">
        <v>130.83756951225487</v>
      </c>
    </row>
    <row r="2134" spans="1:12" x14ac:dyDescent="0.25">
      <c r="A2134" t="s">
        <v>10</v>
      </c>
      <c r="B2134" t="s">
        <v>16</v>
      </c>
      <c r="C2134" t="s">
        <v>24</v>
      </c>
      <c r="D2134" t="s">
        <v>1863</v>
      </c>
      <c r="E2134" t="s">
        <v>1864</v>
      </c>
      <c r="F2134" t="s">
        <v>1865</v>
      </c>
      <c r="G2134">
        <v>13.2</v>
      </c>
      <c r="H2134" s="37">
        <v>4759.8437014405154</v>
      </c>
      <c r="I2134" s="37">
        <v>417.09490860438348</v>
      </c>
      <c r="J2134" s="37">
        <v>154.8734296792135</v>
      </c>
      <c r="K2134" s="37">
        <v>49.632256794309825</v>
      </c>
      <c r="L2134" s="37">
        <v>621.60059507790686</v>
      </c>
    </row>
    <row r="2135" spans="1:12" x14ac:dyDescent="0.25">
      <c r="A2135" t="s">
        <v>10</v>
      </c>
      <c r="B2135" t="s">
        <v>16</v>
      </c>
      <c r="C2135" t="s">
        <v>24</v>
      </c>
      <c r="D2135" t="s">
        <v>1863</v>
      </c>
      <c r="E2135" t="s">
        <v>1864</v>
      </c>
      <c r="F2135" t="s">
        <v>1865</v>
      </c>
      <c r="G2135">
        <v>66</v>
      </c>
      <c r="H2135" s="37">
        <v>16650.122930725454</v>
      </c>
      <c r="I2135" s="37">
        <v>2125.0657365161551</v>
      </c>
      <c r="J2135" s="37">
        <v>789.06793662209157</v>
      </c>
      <c r="K2135" s="37">
        <v>223.05116123257835</v>
      </c>
      <c r="L2135" s="37">
        <v>3137.1848343708252</v>
      </c>
    </row>
    <row r="2136" spans="1:12" x14ac:dyDescent="0.25">
      <c r="A2136" t="s">
        <v>10</v>
      </c>
      <c r="B2136" t="s">
        <v>16</v>
      </c>
      <c r="C2136" t="s">
        <v>3785</v>
      </c>
      <c r="D2136" t="s">
        <v>2307</v>
      </c>
      <c r="E2136" t="s">
        <v>2308</v>
      </c>
      <c r="F2136" t="s">
        <v>1865</v>
      </c>
      <c r="G2136">
        <v>13.2</v>
      </c>
      <c r="H2136" s="37">
        <v>507058.4430417309</v>
      </c>
      <c r="I2136" s="37">
        <v>38627.712307517249</v>
      </c>
      <c r="J2136" s="37">
        <v>14343.033593348182</v>
      </c>
      <c r="K2136" s="37">
        <v>3939.6565176631043</v>
      </c>
      <c r="L2136" s="37">
        <v>56910.402418528538</v>
      </c>
    </row>
    <row r="2137" spans="1:12" x14ac:dyDescent="0.25">
      <c r="A2137" t="s">
        <v>10</v>
      </c>
      <c r="B2137" t="s">
        <v>16</v>
      </c>
      <c r="C2137" t="s">
        <v>26</v>
      </c>
      <c r="D2137" t="s">
        <v>2713</v>
      </c>
      <c r="E2137" t="s">
        <v>2714</v>
      </c>
      <c r="F2137" t="s">
        <v>1865</v>
      </c>
      <c r="G2137">
        <v>66</v>
      </c>
      <c r="H2137" s="37">
        <v>68862.527695351484</v>
      </c>
      <c r="I2137" s="37">
        <v>5067.2544696242967</v>
      </c>
      <c r="J2137" s="37">
        <v>1881.545572910383</v>
      </c>
      <c r="K2137" s="37">
        <v>808.33221964557413</v>
      </c>
      <c r="L2137" s="37">
        <v>7757.1322621802519</v>
      </c>
    </row>
    <row r="2138" spans="1:12" x14ac:dyDescent="0.25">
      <c r="A2138" t="s">
        <v>10</v>
      </c>
      <c r="B2138" t="s">
        <v>16</v>
      </c>
      <c r="C2138" t="s">
        <v>26</v>
      </c>
      <c r="D2138" t="s">
        <v>2307</v>
      </c>
      <c r="E2138" t="s">
        <v>2308</v>
      </c>
      <c r="F2138" t="s">
        <v>1865</v>
      </c>
      <c r="G2138">
        <v>66</v>
      </c>
      <c r="H2138" s="37">
        <v>6045442.0765710492</v>
      </c>
      <c r="I2138" s="37">
        <v>448723.95802833582</v>
      </c>
      <c r="J2138" s="37">
        <v>166617.75755454515</v>
      </c>
      <c r="K2138" s="37">
        <v>69318.663509424412</v>
      </c>
      <c r="L2138" s="37">
        <v>684660.37909230334</v>
      </c>
    </row>
    <row r="2139" spans="1:12" x14ac:dyDescent="0.25">
      <c r="A2139" t="s">
        <v>10</v>
      </c>
      <c r="B2139" t="s">
        <v>16</v>
      </c>
      <c r="C2139" t="s">
        <v>26</v>
      </c>
      <c r="D2139" t="s">
        <v>2738</v>
      </c>
      <c r="E2139" t="s">
        <v>2739</v>
      </c>
      <c r="F2139" t="s">
        <v>1865</v>
      </c>
      <c r="G2139">
        <v>66</v>
      </c>
      <c r="H2139" s="37">
        <v>3122811.7848240524</v>
      </c>
      <c r="I2139" s="37">
        <v>232020.30513724429</v>
      </c>
      <c r="J2139" s="37">
        <v>86152.527088040501</v>
      </c>
      <c r="K2139" s="37">
        <v>35709.628810875554</v>
      </c>
      <c r="L2139" s="37">
        <v>353882.46103616006</v>
      </c>
    </row>
    <row r="2140" spans="1:12" x14ac:dyDescent="0.25">
      <c r="A2140" t="s">
        <v>20</v>
      </c>
      <c r="B2140" t="s">
        <v>18</v>
      </c>
      <c r="C2140" t="s">
        <v>24</v>
      </c>
      <c r="D2140" t="s">
        <v>3463</v>
      </c>
      <c r="E2140" t="s">
        <v>3470</v>
      </c>
      <c r="F2140" t="s">
        <v>3228</v>
      </c>
      <c r="G2140">
        <v>13.2</v>
      </c>
      <c r="H2140" s="37">
        <v>958808.08354136173</v>
      </c>
      <c r="I2140" s="37">
        <v>16867.308592607282</v>
      </c>
      <c r="J2140" s="37">
        <v>7544.0774033669541</v>
      </c>
      <c r="K2140" s="37">
        <v>1723.8242865002451</v>
      </c>
      <c r="L2140" s="37">
        <v>26135.21028247448</v>
      </c>
    </row>
    <row r="2141" spans="1:12" x14ac:dyDescent="0.25">
      <c r="A2141" t="s">
        <v>20</v>
      </c>
      <c r="B2141" t="s">
        <v>18</v>
      </c>
      <c r="C2141" t="s">
        <v>24</v>
      </c>
      <c r="D2141" t="s">
        <v>3463</v>
      </c>
      <c r="E2141" t="s">
        <v>3470</v>
      </c>
      <c r="F2141" t="s">
        <v>3228</v>
      </c>
      <c r="G2141">
        <v>66</v>
      </c>
      <c r="H2141" s="37">
        <v>32568.859204547145</v>
      </c>
      <c r="I2141" s="37">
        <v>775.12994733347148</v>
      </c>
      <c r="J2141" s="37">
        <v>346.6848482818653</v>
      </c>
      <c r="K2141" s="37">
        <v>101.67689174644124</v>
      </c>
      <c r="L2141" s="37">
        <v>1223.4916873617781</v>
      </c>
    </row>
    <row r="2142" spans="1:12" x14ac:dyDescent="0.25">
      <c r="A2142" t="s">
        <v>20</v>
      </c>
      <c r="B2142" t="s">
        <v>18</v>
      </c>
      <c r="C2142" t="s">
        <v>26</v>
      </c>
      <c r="D2142" t="s">
        <v>3624</v>
      </c>
      <c r="E2142" t="s">
        <v>3657</v>
      </c>
      <c r="F2142" t="s">
        <v>3228</v>
      </c>
      <c r="G2142">
        <v>66</v>
      </c>
      <c r="H2142" s="37">
        <v>5168938.3331190357</v>
      </c>
      <c r="I2142" s="37">
        <v>87510.17319540726</v>
      </c>
      <c r="J2142" s="37">
        <v>39139.825808223737</v>
      </c>
      <c r="K2142" s="37">
        <v>13232.922645671346</v>
      </c>
      <c r="L2142" s="37">
        <v>139882.92164930154</v>
      </c>
    </row>
    <row r="2143" spans="1:12" x14ac:dyDescent="0.25">
      <c r="A2143" t="s">
        <v>10</v>
      </c>
      <c r="B2143" t="s">
        <v>18</v>
      </c>
      <c r="C2143" t="s">
        <v>3785</v>
      </c>
      <c r="D2143" t="s">
        <v>3226</v>
      </c>
      <c r="E2143" t="s">
        <v>3227</v>
      </c>
      <c r="F2143" t="s">
        <v>3228</v>
      </c>
      <c r="G2143">
        <v>13.2</v>
      </c>
      <c r="H2143" s="37">
        <v>149303.7386728967</v>
      </c>
      <c r="I2143" s="37">
        <v>12311.581367080105</v>
      </c>
      <c r="J2143" s="37">
        <v>8336.2866256699799</v>
      </c>
      <c r="K2143" s="37">
        <v>1256.9387380799076</v>
      </c>
      <c r="L2143" s="37">
        <v>21904.806730829987</v>
      </c>
    </row>
    <row r="2144" spans="1:12" x14ac:dyDescent="0.25">
      <c r="A2144" t="s">
        <v>8</v>
      </c>
      <c r="B2144" t="s">
        <v>8</v>
      </c>
      <c r="C2144" t="s">
        <v>24</v>
      </c>
      <c r="D2144" t="s">
        <v>87</v>
      </c>
      <c r="E2144" t="s">
        <v>88</v>
      </c>
      <c r="F2144" t="s">
        <v>89</v>
      </c>
      <c r="G2144">
        <v>220</v>
      </c>
      <c r="H2144" s="37">
        <v>20988.058883741378</v>
      </c>
      <c r="I2144" s="37">
        <v>1508.3273448571013</v>
      </c>
      <c r="J2144" s="37">
        <v>586.81150738841063</v>
      </c>
      <c r="K2144" s="37">
        <v>473.65360027215894</v>
      </c>
      <c r="L2144" s="37">
        <v>2568.7924525176709</v>
      </c>
    </row>
    <row r="2145" spans="1:12" x14ac:dyDescent="0.25">
      <c r="A2145" t="s">
        <v>8</v>
      </c>
      <c r="B2145" t="s">
        <v>8</v>
      </c>
      <c r="C2145" t="s">
        <v>24</v>
      </c>
      <c r="D2145" t="s">
        <v>178</v>
      </c>
      <c r="E2145" t="s">
        <v>179</v>
      </c>
      <c r="F2145" t="s">
        <v>180</v>
      </c>
      <c r="G2145">
        <v>220</v>
      </c>
      <c r="H2145" s="37">
        <v>803.71700302381703</v>
      </c>
      <c r="I2145" s="37">
        <v>76.197801192692168</v>
      </c>
      <c r="J2145" s="37">
        <v>17.780849263750923</v>
      </c>
      <c r="K2145" s="37">
        <v>7.7694559400255097</v>
      </c>
      <c r="L2145" s="37">
        <v>101.7481063964686</v>
      </c>
    </row>
    <row r="2146" spans="1:12" x14ac:dyDescent="0.25">
      <c r="A2146" t="s">
        <v>20</v>
      </c>
      <c r="B2146" t="s">
        <v>16</v>
      </c>
      <c r="C2146" t="s">
        <v>24</v>
      </c>
      <c r="D2146" t="s">
        <v>3453</v>
      </c>
      <c r="E2146" t="s">
        <v>3454</v>
      </c>
      <c r="F2146" t="s">
        <v>3787</v>
      </c>
      <c r="G2146">
        <v>13.8</v>
      </c>
      <c r="H2146" s="37">
        <v>0</v>
      </c>
      <c r="I2146" s="37">
        <v>0</v>
      </c>
      <c r="J2146" s="37">
        <v>0</v>
      </c>
      <c r="K2146" s="37">
        <v>0</v>
      </c>
      <c r="L2146" s="37">
        <v>0</v>
      </c>
    </row>
    <row r="2147" spans="1:12" x14ac:dyDescent="0.25">
      <c r="A2147" t="s">
        <v>20</v>
      </c>
      <c r="B2147" t="s">
        <v>16</v>
      </c>
      <c r="C2147" t="s">
        <v>24</v>
      </c>
      <c r="D2147" t="s">
        <v>3453</v>
      </c>
      <c r="E2147" t="s">
        <v>3454</v>
      </c>
      <c r="F2147" t="s">
        <v>3787</v>
      </c>
      <c r="G2147">
        <v>154</v>
      </c>
      <c r="H2147" s="37">
        <v>0</v>
      </c>
      <c r="I2147" s="37">
        <v>0</v>
      </c>
      <c r="J2147" s="37">
        <v>0</v>
      </c>
      <c r="K2147" s="37">
        <v>0</v>
      </c>
      <c r="L2147" s="37">
        <v>0</v>
      </c>
    </row>
    <row r="2148" spans="1:12" x14ac:dyDescent="0.25">
      <c r="A2148" t="s">
        <v>10</v>
      </c>
      <c r="B2148" t="s">
        <v>14</v>
      </c>
      <c r="C2148" t="s">
        <v>24</v>
      </c>
      <c r="D2148" t="s">
        <v>1343</v>
      </c>
      <c r="E2148" t="s">
        <v>1344</v>
      </c>
      <c r="F2148" t="s">
        <v>1345</v>
      </c>
      <c r="G2148">
        <v>12</v>
      </c>
      <c r="H2148" s="37">
        <v>385889.10913010454</v>
      </c>
      <c r="I2148" s="37">
        <v>31058.074242600891</v>
      </c>
      <c r="J2148" s="37">
        <v>8338.8825305690752</v>
      </c>
      <c r="K2148" s="37">
        <v>3168.9904303248545</v>
      </c>
      <c r="L2148" s="37">
        <v>42565.947203494834</v>
      </c>
    </row>
    <row r="2149" spans="1:12" x14ac:dyDescent="0.25">
      <c r="A2149" t="s">
        <v>10</v>
      </c>
      <c r="B2149" t="s">
        <v>14</v>
      </c>
      <c r="C2149" t="s">
        <v>24</v>
      </c>
      <c r="D2149" t="s">
        <v>1343</v>
      </c>
      <c r="E2149" t="s">
        <v>1344</v>
      </c>
      <c r="F2149" t="s">
        <v>1345</v>
      </c>
      <c r="G2149">
        <v>110</v>
      </c>
      <c r="H2149" s="37">
        <v>33243.522404462892</v>
      </c>
      <c r="I2149" s="37">
        <v>4031.4671948830173</v>
      </c>
      <c r="J2149" s="37">
        <v>1082.4216305678146</v>
      </c>
      <c r="K2149" s="37">
        <v>411.13124381175209</v>
      </c>
      <c r="L2149" s="37">
        <v>5525.020069262584</v>
      </c>
    </row>
    <row r="2150" spans="1:12" x14ac:dyDescent="0.25">
      <c r="A2150" t="s">
        <v>10</v>
      </c>
      <c r="B2150" t="s">
        <v>14</v>
      </c>
      <c r="C2150" t="s">
        <v>24</v>
      </c>
      <c r="D2150" t="s">
        <v>1392</v>
      </c>
      <c r="E2150" t="s">
        <v>1393</v>
      </c>
      <c r="F2150" t="s">
        <v>1345</v>
      </c>
      <c r="G2150">
        <v>110</v>
      </c>
      <c r="H2150" s="37">
        <v>7774.7572145418999</v>
      </c>
      <c r="I2150" s="37">
        <v>1110.4599320496138</v>
      </c>
      <c r="J2150" s="37">
        <v>298.15096892143902</v>
      </c>
      <c r="K2150" s="37">
        <v>113.22802792660491</v>
      </c>
      <c r="L2150" s="37">
        <v>1521.8389288976578</v>
      </c>
    </row>
    <row r="2151" spans="1:12" x14ac:dyDescent="0.25">
      <c r="A2151" t="s">
        <v>10</v>
      </c>
      <c r="B2151" t="s">
        <v>14</v>
      </c>
      <c r="C2151" t="s">
        <v>3785</v>
      </c>
      <c r="D2151" t="s">
        <v>1462</v>
      </c>
      <c r="E2151" t="s">
        <v>1463</v>
      </c>
      <c r="F2151" t="s">
        <v>1345</v>
      </c>
      <c r="G2151">
        <v>12</v>
      </c>
      <c r="H2151" s="37">
        <v>946185.03855267842</v>
      </c>
      <c r="I2151" s="37">
        <v>72919.09515680738</v>
      </c>
      <c r="J2151" s="37">
        <v>19578.283057677556</v>
      </c>
      <c r="K2151" s="37">
        <v>8421.551442382286</v>
      </c>
      <c r="L2151" s="37">
        <v>100918.92965686721</v>
      </c>
    </row>
    <row r="2152" spans="1:12" x14ac:dyDescent="0.25">
      <c r="A2152" t="s">
        <v>8</v>
      </c>
      <c r="B2152" t="s">
        <v>8</v>
      </c>
      <c r="C2152" t="s">
        <v>26</v>
      </c>
      <c r="D2152" t="s">
        <v>371</v>
      </c>
      <c r="E2152" t="s">
        <v>372</v>
      </c>
      <c r="F2152" t="s">
        <v>373</v>
      </c>
      <c r="G2152">
        <v>220</v>
      </c>
      <c r="H2152" s="37">
        <v>25772602.792615525</v>
      </c>
      <c r="I2152" s="37">
        <v>1920717.5091932379</v>
      </c>
      <c r="J2152" s="37">
        <v>448201.75877316034</v>
      </c>
      <c r="K2152" s="37">
        <v>283081.70198397309</v>
      </c>
      <c r="L2152" s="37">
        <v>2652000.9699504045</v>
      </c>
    </row>
    <row r="2153" spans="1:12" x14ac:dyDescent="0.25">
      <c r="A2153" t="s">
        <v>8</v>
      </c>
      <c r="B2153" t="s">
        <v>8</v>
      </c>
      <c r="C2153" t="s">
        <v>26</v>
      </c>
      <c r="D2153" t="s">
        <v>384</v>
      </c>
      <c r="E2153" t="s">
        <v>385</v>
      </c>
      <c r="F2153" t="s">
        <v>373</v>
      </c>
      <c r="G2153">
        <v>220</v>
      </c>
      <c r="H2153" s="37">
        <v>12670971.889285076</v>
      </c>
      <c r="I2153" s="37">
        <v>937810.52965193614</v>
      </c>
      <c r="J2153" s="37">
        <v>218839.22376619515</v>
      </c>
      <c r="K2153" s="37">
        <v>142813.35360138371</v>
      </c>
      <c r="L2153" s="37">
        <v>1299463.1070195048</v>
      </c>
    </row>
    <row r="2154" spans="1:12" x14ac:dyDescent="0.25">
      <c r="A2154" t="s">
        <v>8</v>
      </c>
      <c r="B2154" t="s">
        <v>8</v>
      </c>
      <c r="C2154" t="s">
        <v>26</v>
      </c>
      <c r="D2154" t="s">
        <v>386</v>
      </c>
      <c r="E2154" t="s">
        <v>387</v>
      </c>
      <c r="F2154" t="s">
        <v>373</v>
      </c>
      <c r="G2154">
        <v>220</v>
      </c>
      <c r="H2154" s="37">
        <v>4412228.9406969696</v>
      </c>
      <c r="I2154" s="37">
        <v>346615.55463396286</v>
      </c>
      <c r="J2154" s="37">
        <v>80883.159788723584</v>
      </c>
      <c r="K2154" s="37">
        <v>46890.761093150759</v>
      </c>
      <c r="L2154" s="37">
        <v>474389.47551583772</v>
      </c>
    </row>
    <row r="2155" spans="1:12" x14ac:dyDescent="0.25">
      <c r="A2155" t="s">
        <v>20</v>
      </c>
      <c r="B2155" t="s">
        <v>18</v>
      </c>
      <c r="C2155" t="s">
        <v>26</v>
      </c>
      <c r="D2155" t="s">
        <v>3623</v>
      </c>
      <c r="E2155" t="s">
        <v>3656</v>
      </c>
      <c r="F2155" t="s">
        <v>3303</v>
      </c>
      <c r="G2155">
        <v>110</v>
      </c>
      <c r="H2155" s="37">
        <v>120177.92657143918</v>
      </c>
      <c r="I2155" s="37">
        <v>2219.314360571057</v>
      </c>
      <c r="J2155" s="37">
        <v>992.78096244432845</v>
      </c>
      <c r="K2155" s="37">
        <v>343.37754824424576</v>
      </c>
      <c r="L2155" s="37">
        <v>3555.4728712596325</v>
      </c>
    </row>
    <row r="2156" spans="1:12" x14ac:dyDescent="0.25">
      <c r="A2156" t="s">
        <v>10</v>
      </c>
      <c r="B2156" t="s">
        <v>18</v>
      </c>
      <c r="C2156" t="s">
        <v>26</v>
      </c>
      <c r="D2156" t="s">
        <v>3301</v>
      </c>
      <c r="E2156" t="s">
        <v>3302</v>
      </c>
      <c r="F2156" t="s">
        <v>3303</v>
      </c>
      <c r="G2156">
        <v>110</v>
      </c>
      <c r="H2156" s="37">
        <v>611203.14933073265</v>
      </c>
      <c r="I2156" s="37">
        <v>46827.079832807416</v>
      </c>
      <c r="J2156" s="37">
        <v>31710.634791786651</v>
      </c>
      <c r="K2156" s="37">
        <v>7989.8827830847986</v>
      </c>
      <c r="L2156" s="37">
        <v>86527.597407678812</v>
      </c>
    </row>
    <row r="2157" spans="1:12" x14ac:dyDescent="0.25">
      <c r="A2157" t="s">
        <v>10</v>
      </c>
      <c r="B2157" t="s">
        <v>18</v>
      </c>
      <c r="C2157" t="s">
        <v>26</v>
      </c>
      <c r="D2157" t="s">
        <v>3304</v>
      </c>
      <c r="E2157" t="s">
        <v>3305</v>
      </c>
      <c r="F2157" t="s">
        <v>3303</v>
      </c>
      <c r="G2157">
        <v>110</v>
      </c>
      <c r="H2157" s="37">
        <v>538689.36587323854</v>
      </c>
      <c r="I2157" s="37">
        <v>41326.317284415272</v>
      </c>
      <c r="J2157" s="37">
        <v>27985.596355241083</v>
      </c>
      <c r="K2157" s="37">
        <v>7004.2853021532346</v>
      </c>
      <c r="L2157" s="37">
        <v>76316.198941809562</v>
      </c>
    </row>
    <row r="2158" spans="1:12" x14ac:dyDescent="0.25">
      <c r="A2158" t="s">
        <v>10</v>
      </c>
      <c r="B2158" t="s">
        <v>18</v>
      </c>
      <c r="C2158" t="s">
        <v>26</v>
      </c>
      <c r="D2158" t="s">
        <v>3330</v>
      </c>
      <c r="E2158" t="s">
        <v>3331</v>
      </c>
      <c r="F2158" t="s">
        <v>3303</v>
      </c>
      <c r="G2158">
        <v>110</v>
      </c>
      <c r="H2158" s="37">
        <v>20664.73887341885</v>
      </c>
      <c r="I2158" s="37">
        <v>1650.3174616360018</v>
      </c>
      <c r="J2158" s="37">
        <v>1117.5715953951747</v>
      </c>
      <c r="K2158" s="37">
        <v>218.36438217337709</v>
      </c>
      <c r="L2158" s="37">
        <v>2986.2534392045536</v>
      </c>
    </row>
    <row r="2159" spans="1:12" x14ac:dyDescent="0.25">
      <c r="A2159" t="s">
        <v>10</v>
      </c>
      <c r="B2159" t="s">
        <v>18</v>
      </c>
      <c r="C2159" t="s">
        <v>26</v>
      </c>
      <c r="D2159" t="s">
        <v>3332</v>
      </c>
      <c r="E2159" t="s">
        <v>3333</v>
      </c>
      <c r="F2159" t="s">
        <v>3303</v>
      </c>
      <c r="G2159">
        <v>110</v>
      </c>
      <c r="H2159" s="37">
        <v>3209104.5903589572</v>
      </c>
      <c r="I2159" s="37">
        <v>246169.90584392523</v>
      </c>
      <c r="J2159" s="37">
        <v>166702.77131985759</v>
      </c>
      <c r="K2159" s="37">
        <v>41344.182674793228</v>
      </c>
      <c r="L2159" s="37">
        <v>454216.8598385806</v>
      </c>
    </row>
    <row r="2160" spans="1:12" x14ac:dyDescent="0.25">
      <c r="A2160" t="s">
        <v>10</v>
      </c>
      <c r="B2160" t="s">
        <v>18</v>
      </c>
      <c r="C2160" t="s">
        <v>26</v>
      </c>
      <c r="D2160" t="s">
        <v>3340</v>
      </c>
      <c r="E2160" t="s">
        <v>3341</v>
      </c>
      <c r="F2160" t="s">
        <v>3303</v>
      </c>
      <c r="G2160">
        <v>110</v>
      </c>
      <c r="H2160" s="37">
        <v>174589.36815950286</v>
      </c>
      <c r="I2160" s="37">
        <v>13456.256350295966</v>
      </c>
      <c r="J2160" s="37">
        <v>9112.386087546347</v>
      </c>
      <c r="K2160" s="37">
        <v>2204.5566458605313</v>
      </c>
      <c r="L2160" s="37">
        <v>24773.199083702824</v>
      </c>
    </row>
    <row r="2161" spans="1:12" x14ac:dyDescent="0.25">
      <c r="A2161" t="s">
        <v>10</v>
      </c>
      <c r="B2161" t="s">
        <v>18</v>
      </c>
      <c r="C2161" t="s">
        <v>26</v>
      </c>
      <c r="D2161" t="s">
        <v>3342</v>
      </c>
      <c r="E2161" t="s">
        <v>3343</v>
      </c>
      <c r="F2161" t="s">
        <v>3303</v>
      </c>
      <c r="G2161">
        <v>110</v>
      </c>
      <c r="H2161" s="37">
        <v>2162780.1253645024</v>
      </c>
      <c r="I2161" s="37">
        <v>165840.80057690965</v>
      </c>
      <c r="J2161" s="37">
        <v>112305.03972164133</v>
      </c>
      <c r="K2161" s="37">
        <v>28129.32707727854</v>
      </c>
      <c r="L2161" s="37">
        <v>306275.16737582901</v>
      </c>
    </row>
    <row r="2162" spans="1:12" x14ac:dyDescent="0.25">
      <c r="A2162" t="s">
        <v>10</v>
      </c>
      <c r="B2162" t="s">
        <v>18</v>
      </c>
      <c r="C2162" t="s">
        <v>26</v>
      </c>
      <c r="D2162" t="s">
        <v>3344</v>
      </c>
      <c r="E2162" t="s">
        <v>3345</v>
      </c>
      <c r="F2162" t="s">
        <v>3303</v>
      </c>
      <c r="G2162">
        <v>110</v>
      </c>
      <c r="H2162" s="37">
        <v>1730938.8637270431</v>
      </c>
      <c r="I2162" s="37">
        <v>132999.59856933466</v>
      </c>
      <c r="J2162" s="37">
        <v>90065.443174007451</v>
      </c>
      <c r="K2162" s="37">
        <v>22168.993726617835</v>
      </c>
      <c r="L2162" s="37">
        <v>245234.03546995998</v>
      </c>
    </row>
    <row r="2163" spans="1:12" x14ac:dyDescent="0.25">
      <c r="A2163" t="s">
        <v>10</v>
      </c>
      <c r="B2163" t="s">
        <v>18</v>
      </c>
      <c r="C2163" t="s">
        <v>26</v>
      </c>
      <c r="D2163" t="s">
        <v>3348</v>
      </c>
      <c r="E2163" t="s">
        <v>3349</v>
      </c>
      <c r="F2163" t="s">
        <v>3303</v>
      </c>
      <c r="G2163">
        <v>110</v>
      </c>
      <c r="H2163" s="37">
        <v>1604941.5378831567</v>
      </c>
      <c r="I2163" s="37">
        <v>122159.28720931237</v>
      </c>
      <c r="J2163" s="37">
        <v>82724.5379586005</v>
      </c>
      <c r="K2163" s="37">
        <v>21693.719592265708</v>
      </c>
      <c r="L2163" s="37">
        <v>226577.54476017857</v>
      </c>
    </row>
    <row r="2164" spans="1:12" x14ac:dyDescent="0.25">
      <c r="A2164" t="s">
        <v>10</v>
      </c>
      <c r="B2164" t="s">
        <v>18</v>
      </c>
      <c r="C2164" t="s">
        <v>26</v>
      </c>
      <c r="D2164" t="s">
        <v>3350</v>
      </c>
      <c r="E2164" t="s">
        <v>3351</v>
      </c>
      <c r="F2164" t="s">
        <v>3303</v>
      </c>
      <c r="G2164">
        <v>110</v>
      </c>
      <c r="H2164" s="37">
        <v>2409045.3184654666</v>
      </c>
      <c r="I2164" s="37">
        <v>180626.21752755638</v>
      </c>
      <c r="J2164" s="37">
        <v>122317.5145298135</v>
      </c>
      <c r="K2164" s="37">
        <v>37997.562688584563</v>
      </c>
      <c r="L2164" s="37">
        <v>340941.29474595509</v>
      </c>
    </row>
    <row r="2165" spans="1:12" x14ac:dyDescent="0.25">
      <c r="A2165" t="s">
        <v>10</v>
      </c>
      <c r="B2165" t="s">
        <v>18</v>
      </c>
      <c r="C2165" t="s">
        <v>26</v>
      </c>
      <c r="D2165" t="s">
        <v>3364</v>
      </c>
      <c r="E2165" t="s">
        <v>3365</v>
      </c>
      <c r="F2165" t="s">
        <v>3303</v>
      </c>
      <c r="G2165">
        <v>110</v>
      </c>
      <c r="H2165" s="37">
        <v>239202.62872342509</v>
      </c>
      <c r="I2165" s="37">
        <v>18096.669184083457</v>
      </c>
      <c r="J2165" s="37">
        <v>12254.807890929034</v>
      </c>
      <c r="K2165" s="37">
        <v>3415.8007170309311</v>
      </c>
      <c r="L2165" s="37">
        <v>33767.277792043424</v>
      </c>
    </row>
    <row r="2166" spans="1:12" x14ac:dyDescent="0.25">
      <c r="A2166" t="s">
        <v>10</v>
      </c>
      <c r="B2166" t="s">
        <v>18</v>
      </c>
      <c r="C2166" t="s">
        <v>26</v>
      </c>
      <c r="D2166" t="s">
        <v>3366</v>
      </c>
      <c r="E2166" t="s">
        <v>3367</v>
      </c>
      <c r="F2166" t="s">
        <v>3303</v>
      </c>
      <c r="G2166">
        <v>110</v>
      </c>
      <c r="H2166" s="37">
        <v>2393364.0739770322</v>
      </c>
      <c r="I2166" s="37">
        <v>181514.23017970371</v>
      </c>
      <c r="J2166" s="37">
        <v>122918.86411221913</v>
      </c>
      <c r="K2166" s="37">
        <v>33152.56231829388</v>
      </c>
      <c r="L2166" s="37">
        <v>337585.65661021695</v>
      </c>
    </row>
    <row r="2167" spans="1:12" x14ac:dyDescent="0.25">
      <c r="A2167" t="s">
        <v>10</v>
      </c>
      <c r="B2167" t="s">
        <v>14</v>
      </c>
      <c r="C2167" t="s">
        <v>24</v>
      </c>
      <c r="D2167" t="s">
        <v>1422</v>
      </c>
      <c r="E2167" t="s">
        <v>1423</v>
      </c>
      <c r="F2167" t="s">
        <v>1413</v>
      </c>
      <c r="G2167">
        <v>220</v>
      </c>
      <c r="H2167" s="37">
        <v>812.46910111041518</v>
      </c>
      <c r="I2167" s="37">
        <v>77.614282272979764</v>
      </c>
      <c r="J2167" s="37">
        <v>20.800038212801635</v>
      </c>
      <c r="K2167" s="37">
        <v>7.9173043526653046</v>
      </c>
      <c r="L2167" s="37">
        <v>106.33162483844671</v>
      </c>
    </row>
    <row r="2168" spans="1:12" x14ac:dyDescent="0.25">
      <c r="A2168" t="s">
        <v>10</v>
      </c>
      <c r="B2168" t="s">
        <v>14</v>
      </c>
      <c r="C2168" t="s">
        <v>24</v>
      </c>
      <c r="D2168" t="s">
        <v>1418</v>
      </c>
      <c r="E2168" t="s">
        <v>1419</v>
      </c>
      <c r="F2168" t="s">
        <v>1419</v>
      </c>
      <c r="G2168">
        <v>30</v>
      </c>
      <c r="H2168" s="37">
        <v>7077.4575341251621</v>
      </c>
      <c r="I2168" s="37">
        <v>516.16347258401208</v>
      </c>
      <c r="J2168" s="37">
        <v>138.32789068433468</v>
      </c>
      <c r="K2168" s="37">
        <v>155.8782067790718</v>
      </c>
      <c r="L2168" s="37">
        <v>810.36957004741851</v>
      </c>
    </row>
    <row r="2169" spans="1:12" x14ac:dyDescent="0.25">
      <c r="A2169" t="s">
        <v>10</v>
      </c>
      <c r="B2169" t="s">
        <v>14</v>
      </c>
      <c r="C2169" t="s">
        <v>24</v>
      </c>
      <c r="D2169" t="s">
        <v>1418</v>
      </c>
      <c r="E2169" t="s">
        <v>1419</v>
      </c>
      <c r="F2169" t="s">
        <v>1419</v>
      </c>
      <c r="G2169">
        <v>110</v>
      </c>
      <c r="H2169" s="37">
        <v>7077.4575341251621</v>
      </c>
      <c r="I2169" s="37">
        <v>516.16347258401208</v>
      </c>
      <c r="J2169" s="37">
        <v>138.32789068433468</v>
      </c>
      <c r="K2169" s="37">
        <v>155.8782067790718</v>
      </c>
      <c r="L2169" s="37">
        <v>810.36957004741851</v>
      </c>
    </row>
    <row r="2170" spans="1:12" x14ac:dyDescent="0.25">
      <c r="A2170" t="s">
        <v>8</v>
      </c>
      <c r="B2170" t="s">
        <v>8</v>
      </c>
      <c r="C2170" t="s">
        <v>24</v>
      </c>
      <c r="D2170" t="s">
        <v>137</v>
      </c>
      <c r="E2170" t="s">
        <v>138</v>
      </c>
      <c r="F2170" t="s">
        <v>139</v>
      </c>
      <c r="G2170">
        <v>23</v>
      </c>
      <c r="H2170" s="37">
        <v>441291.54026846815</v>
      </c>
      <c r="I2170" s="37">
        <v>33314.391830609602</v>
      </c>
      <c r="J2170" s="37">
        <v>7795.5931657442434</v>
      </c>
      <c r="K2170" s="37">
        <v>3467.6976716850099</v>
      </c>
      <c r="L2170" s="37">
        <v>44577.68266803884</v>
      </c>
    </row>
    <row r="2171" spans="1:12" x14ac:dyDescent="0.25">
      <c r="A2171" t="s">
        <v>8</v>
      </c>
      <c r="B2171" t="s">
        <v>8</v>
      </c>
      <c r="C2171" t="s">
        <v>24</v>
      </c>
      <c r="D2171" t="s">
        <v>137</v>
      </c>
      <c r="E2171" t="s">
        <v>138</v>
      </c>
      <c r="F2171" t="s">
        <v>139</v>
      </c>
      <c r="G2171">
        <v>220</v>
      </c>
      <c r="H2171" s="37">
        <v>2628675.8693182166</v>
      </c>
      <c r="I2171" s="37">
        <v>210362.81571996628</v>
      </c>
      <c r="J2171" s="37">
        <v>49225.059754701098</v>
      </c>
      <c r="K2171" s="37">
        <v>30348.448230384041</v>
      </c>
      <c r="L2171" s="37">
        <v>289936.32370505115</v>
      </c>
    </row>
    <row r="2172" spans="1:12" x14ac:dyDescent="0.25">
      <c r="A2172" t="s">
        <v>8</v>
      </c>
      <c r="B2172" t="s">
        <v>8</v>
      </c>
      <c r="C2172" t="s">
        <v>24</v>
      </c>
      <c r="D2172" t="s">
        <v>187</v>
      </c>
      <c r="E2172" t="s">
        <v>188</v>
      </c>
      <c r="F2172" t="s">
        <v>139</v>
      </c>
      <c r="G2172">
        <v>23</v>
      </c>
      <c r="H2172" s="37">
        <v>498680.86896747403</v>
      </c>
      <c r="I2172" s="37">
        <v>39254.940959911961</v>
      </c>
      <c r="J2172" s="37">
        <v>9185.6862050716809</v>
      </c>
      <c r="K2172" s="37">
        <v>4070.7910155938007</v>
      </c>
      <c r="L2172" s="37">
        <v>52511.418180577442</v>
      </c>
    </row>
    <row r="2173" spans="1:12" x14ac:dyDescent="0.25">
      <c r="A2173" t="s">
        <v>8</v>
      </c>
      <c r="B2173" t="s">
        <v>8</v>
      </c>
      <c r="C2173" t="s">
        <v>24</v>
      </c>
      <c r="D2173" t="s">
        <v>187</v>
      </c>
      <c r="E2173" t="s">
        <v>188</v>
      </c>
      <c r="F2173" t="s">
        <v>139</v>
      </c>
      <c r="G2173">
        <v>220</v>
      </c>
      <c r="H2173" s="37">
        <v>2701875.6078100912</v>
      </c>
      <c r="I2173" s="37">
        <v>234088.94980138872</v>
      </c>
      <c r="J2173" s="37">
        <v>54776.993274457694</v>
      </c>
      <c r="K2173" s="37">
        <v>32163.187749527937</v>
      </c>
      <c r="L2173" s="37">
        <v>321029.13082537404</v>
      </c>
    </row>
    <row r="2174" spans="1:12" x14ac:dyDescent="0.25">
      <c r="A2174" t="s">
        <v>8</v>
      </c>
      <c r="B2174" t="s">
        <v>8</v>
      </c>
      <c r="C2174" t="s">
        <v>26</v>
      </c>
      <c r="D2174" t="s">
        <v>271</v>
      </c>
      <c r="E2174" t="s">
        <v>272</v>
      </c>
      <c r="F2174" t="s">
        <v>139</v>
      </c>
      <c r="G2174">
        <v>220</v>
      </c>
      <c r="H2174" s="37">
        <v>659420.74800030596</v>
      </c>
      <c r="I2174" s="37">
        <v>54840.946046295183</v>
      </c>
      <c r="J2174" s="37">
        <v>12832.823314776524</v>
      </c>
      <c r="K2174" s="37">
        <v>6915.8184099396076</v>
      </c>
      <c r="L2174" s="37">
        <v>74589.587771011327</v>
      </c>
    </row>
    <row r="2175" spans="1:12" x14ac:dyDescent="0.25">
      <c r="A2175" t="s">
        <v>8</v>
      </c>
      <c r="B2175" t="s">
        <v>8</v>
      </c>
      <c r="C2175" t="s">
        <v>26</v>
      </c>
      <c r="D2175" t="s">
        <v>317</v>
      </c>
      <c r="E2175" t="s">
        <v>318</v>
      </c>
      <c r="F2175" t="s">
        <v>139</v>
      </c>
      <c r="G2175">
        <v>220</v>
      </c>
      <c r="H2175" s="37">
        <v>629328.68323173001</v>
      </c>
      <c r="I2175" s="37">
        <v>51909.288585611903</v>
      </c>
      <c r="J2175" s="37">
        <v>12146.813226973956</v>
      </c>
      <c r="K2175" s="37">
        <v>6593.4175574536075</v>
      </c>
      <c r="L2175" s="37">
        <v>70649.519370039518</v>
      </c>
    </row>
    <row r="2176" spans="1:12" x14ac:dyDescent="0.25">
      <c r="A2176" t="s">
        <v>8</v>
      </c>
      <c r="B2176" t="s">
        <v>8</v>
      </c>
      <c r="C2176" t="s">
        <v>26</v>
      </c>
      <c r="D2176" t="s">
        <v>438</v>
      </c>
      <c r="E2176" t="s">
        <v>439</v>
      </c>
      <c r="F2176" t="s">
        <v>139</v>
      </c>
      <c r="G2176">
        <v>220</v>
      </c>
      <c r="H2176" s="37">
        <v>584612.26435750851</v>
      </c>
      <c r="I2176" s="37">
        <v>48829.289825676075</v>
      </c>
      <c r="J2176" s="37">
        <v>11426.091161701384</v>
      </c>
      <c r="K2176" s="37">
        <v>6079.0531995716219</v>
      </c>
      <c r="L2176" s="37">
        <v>66334.434186949075</v>
      </c>
    </row>
    <row r="2177" spans="1:12" x14ac:dyDescent="0.25">
      <c r="A2177" t="s">
        <v>8</v>
      </c>
      <c r="B2177" t="s">
        <v>8</v>
      </c>
      <c r="C2177" t="s">
        <v>26</v>
      </c>
      <c r="D2177" t="s">
        <v>440</v>
      </c>
      <c r="E2177" t="s">
        <v>441</v>
      </c>
      <c r="F2177" t="s">
        <v>139</v>
      </c>
      <c r="G2177">
        <v>220</v>
      </c>
      <c r="H2177" s="37">
        <v>586177.61094808299</v>
      </c>
      <c r="I2177" s="37">
        <v>48956.2083067801</v>
      </c>
      <c r="J2177" s="37">
        <v>11455.790183341396</v>
      </c>
      <c r="K2177" s="37">
        <v>6091.9962215827718</v>
      </c>
      <c r="L2177" s="37">
        <v>66503.994711704276</v>
      </c>
    </row>
    <row r="2178" spans="1:12" x14ac:dyDescent="0.25">
      <c r="A2178" t="s">
        <v>10</v>
      </c>
      <c r="B2178" t="s">
        <v>18</v>
      </c>
      <c r="C2178" t="s">
        <v>24</v>
      </c>
      <c r="D2178" t="s">
        <v>3165</v>
      </c>
      <c r="E2178" t="s">
        <v>3166</v>
      </c>
      <c r="F2178" t="s">
        <v>3167</v>
      </c>
      <c r="G2178">
        <v>13.2</v>
      </c>
      <c r="H2178" s="37">
        <v>1120.1746980182927</v>
      </c>
      <c r="I2178" s="37">
        <v>109.47050882521368</v>
      </c>
      <c r="J2178" s="37">
        <v>74.17152044559019</v>
      </c>
      <c r="K2178" s="37">
        <v>11.172579366569213</v>
      </c>
      <c r="L2178" s="37">
        <v>194.81460863737308</v>
      </c>
    </row>
    <row r="2179" spans="1:12" x14ac:dyDescent="0.25">
      <c r="A2179" t="s">
        <v>10</v>
      </c>
      <c r="B2179" t="s">
        <v>18</v>
      </c>
      <c r="C2179" t="s">
        <v>24</v>
      </c>
      <c r="D2179" t="s">
        <v>3165</v>
      </c>
      <c r="E2179" t="s">
        <v>3166</v>
      </c>
      <c r="F2179" t="s">
        <v>3167</v>
      </c>
      <c r="G2179">
        <v>66</v>
      </c>
      <c r="H2179" s="37">
        <v>15566.565986372716</v>
      </c>
      <c r="I2179" s="37">
        <v>1236.6468491717983</v>
      </c>
      <c r="J2179" s="37">
        <v>837.88755566827604</v>
      </c>
      <c r="K2179" s="37">
        <v>160.30872036949958</v>
      </c>
      <c r="L2179" s="37">
        <v>2234.8431252095738</v>
      </c>
    </row>
    <row r="2180" spans="1:12" x14ac:dyDescent="0.25">
      <c r="A2180" t="s">
        <v>10</v>
      </c>
      <c r="B2180" t="s">
        <v>18</v>
      </c>
      <c r="C2180" t="s">
        <v>3785</v>
      </c>
      <c r="D2180" t="s">
        <v>3210</v>
      </c>
      <c r="E2180" t="s">
        <v>3211</v>
      </c>
      <c r="F2180" t="s">
        <v>3167</v>
      </c>
      <c r="G2180">
        <v>13.2</v>
      </c>
      <c r="H2180" s="37">
        <v>536828.8596893393</v>
      </c>
      <c r="I2180" s="37">
        <v>42428.621890714232</v>
      </c>
      <c r="J2180" s="37">
        <v>28747.426405681403</v>
      </c>
      <c r="K2180" s="37">
        <v>4379.6167895307699</v>
      </c>
      <c r="L2180" s="37">
        <v>75555.665085926405</v>
      </c>
    </row>
    <row r="2181" spans="1:12" x14ac:dyDescent="0.25">
      <c r="A2181" t="s">
        <v>10</v>
      </c>
      <c r="B2181" t="s">
        <v>18</v>
      </c>
      <c r="C2181" t="s">
        <v>26</v>
      </c>
      <c r="D2181" t="s">
        <v>3295</v>
      </c>
      <c r="E2181" t="s">
        <v>3296</v>
      </c>
      <c r="F2181" t="s">
        <v>3167</v>
      </c>
      <c r="G2181">
        <v>66</v>
      </c>
      <c r="H2181" s="37">
        <v>4566.6678235482732</v>
      </c>
      <c r="I2181" s="37">
        <v>657.14168525001924</v>
      </c>
      <c r="J2181" s="37">
        <v>445.24501133902771</v>
      </c>
      <c r="K2181" s="37">
        <v>67.029458287205429</v>
      </c>
      <c r="L2181" s="37">
        <v>1169.4161548762524</v>
      </c>
    </row>
    <row r="2182" spans="1:12" x14ac:dyDescent="0.25">
      <c r="A2182" t="s">
        <v>8</v>
      </c>
      <c r="B2182" t="s">
        <v>8</v>
      </c>
      <c r="C2182" t="s">
        <v>24</v>
      </c>
      <c r="D2182" t="s">
        <v>137</v>
      </c>
      <c r="E2182" t="s">
        <v>138</v>
      </c>
      <c r="F2182" t="s">
        <v>140</v>
      </c>
      <c r="G2182">
        <v>22</v>
      </c>
      <c r="H2182" s="37">
        <v>803.71700302381703</v>
      </c>
      <c r="I2182" s="37">
        <v>76.197801192692168</v>
      </c>
      <c r="J2182" s="37">
        <v>17.780849263750923</v>
      </c>
      <c r="K2182" s="37">
        <v>7.7694559400255097</v>
      </c>
      <c r="L2182" s="37">
        <v>101.7481063964686</v>
      </c>
    </row>
    <row r="2183" spans="1:12" x14ac:dyDescent="0.25">
      <c r="A2183" t="s">
        <v>8</v>
      </c>
      <c r="B2183" t="s">
        <v>8</v>
      </c>
      <c r="C2183" t="s">
        <v>24</v>
      </c>
      <c r="D2183" t="s">
        <v>137</v>
      </c>
      <c r="E2183" t="s">
        <v>138</v>
      </c>
      <c r="F2183" t="s">
        <v>140</v>
      </c>
      <c r="G2183">
        <v>220</v>
      </c>
      <c r="H2183" s="37">
        <v>1607.4340060476341</v>
      </c>
      <c r="I2183" s="37">
        <v>152.39560238538434</v>
      </c>
      <c r="J2183" s="37">
        <v>35.561698527501846</v>
      </c>
      <c r="K2183" s="37">
        <v>15.538911880051019</v>
      </c>
      <c r="L2183" s="37">
        <v>203.4962127929372</v>
      </c>
    </row>
    <row r="2184" spans="1:12" x14ac:dyDescent="0.25">
      <c r="A2184" t="s">
        <v>20</v>
      </c>
      <c r="B2184" t="s">
        <v>7</v>
      </c>
      <c r="C2184" t="s">
        <v>24</v>
      </c>
      <c r="D2184" t="s">
        <v>3373</v>
      </c>
      <c r="E2184" t="s">
        <v>3374</v>
      </c>
      <c r="F2184" t="s">
        <v>505</v>
      </c>
      <c r="G2184">
        <v>66</v>
      </c>
      <c r="H2184" s="37">
        <v>521129.1279613534</v>
      </c>
      <c r="I2184" s="37">
        <v>5259.7271395342041</v>
      </c>
      <c r="J2184" s="37">
        <v>2347.8212165819214</v>
      </c>
      <c r="K2184" s="37">
        <v>1771.6470101173493</v>
      </c>
      <c r="L2184" s="37">
        <v>9379.1953662334745</v>
      </c>
    </row>
    <row r="2185" spans="1:12" x14ac:dyDescent="0.25">
      <c r="A2185" t="s">
        <v>10</v>
      </c>
      <c r="B2185" t="s">
        <v>7</v>
      </c>
      <c r="C2185" t="s">
        <v>24</v>
      </c>
      <c r="D2185" t="s">
        <v>503</v>
      </c>
      <c r="E2185" t="s">
        <v>504</v>
      </c>
      <c r="F2185" t="s">
        <v>505</v>
      </c>
      <c r="G2185">
        <v>23</v>
      </c>
      <c r="H2185" s="37">
        <v>935.42147823965047</v>
      </c>
      <c r="I2185" s="37">
        <v>92.716162521508352</v>
      </c>
      <c r="J2185" s="37">
        <v>71.864493679396375</v>
      </c>
      <c r="K2185" s="37">
        <v>9.4598772773148152</v>
      </c>
      <c r="L2185" s="37">
        <v>174.04053347821954</v>
      </c>
    </row>
    <row r="2186" spans="1:12" x14ac:dyDescent="0.25">
      <c r="A2186" t="s">
        <v>8</v>
      </c>
      <c r="B2186" t="s">
        <v>8</v>
      </c>
      <c r="C2186" t="s">
        <v>24</v>
      </c>
      <c r="D2186" t="s">
        <v>109</v>
      </c>
      <c r="E2186" t="s">
        <v>110</v>
      </c>
      <c r="F2186" t="s">
        <v>111</v>
      </c>
      <c r="G2186">
        <v>220</v>
      </c>
      <c r="H2186" s="37">
        <v>4130845.1557307802</v>
      </c>
      <c r="I2186" s="37">
        <v>325776.15259254334</v>
      </c>
      <c r="J2186" s="37">
        <v>76020.260063990849</v>
      </c>
      <c r="K2186" s="37">
        <v>53616.657192764775</v>
      </c>
      <c r="L2186" s="37">
        <v>455413.06984929898</v>
      </c>
    </row>
    <row r="2187" spans="1:12" x14ac:dyDescent="0.25">
      <c r="A2187" t="s">
        <v>8</v>
      </c>
      <c r="B2187" t="s">
        <v>8</v>
      </c>
      <c r="C2187" t="s">
        <v>24</v>
      </c>
      <c r="D2187" t="s">
        <v>133</v>
      </c>
      <c r="E2187" t="s">
        <v>134</v>
      </c>
      <c r="F2187" t="s">
        <v>111</v>
      </c>
      <c r="G2187">
        <v>220</v>
      </c>
      <c r="H2187" s="37">
        <v>10692.302419179572</v>
      </c>
      <c r="I2187" s="37">
        <v>1523.7996155122439</v>
      </c>
      <c r="J2187" s="37">
        <v>355.58048719893173</v>
      </c>
      <c r="K2187" s="37">
        <v>155.32884535693537</v>
      </c>
      <c r="L2187" s="37">
        <v>2034.7089480681109</v>
      </c>
    </row>
    <row r="2188" spans="1:12" x14ac:dyDescent="0.25">
      <c r="A2188" t="s">
        <v>8</v>
      </c>
      <c r="B2188" t="s">
        <v>8</v>
      </c>
      <c r="C2188" t="s">
        <v>26</v>
      </c>
      <c r="D2188" t="s">
        <v>232</v>
      </c>
      <c r="E2188" t="s">
        <v>233</v>
      </c>
      <c r="F2188" t="s">
        <v>111</v>
      </c>
      <c r="G2188">
        <v>220</v>
      </c>
      <c r="H2188" s="37">
        <v>38210148.547304802</v>
      </c>
      <c r="I2188" s="37">
        <v>2844549.7057560561</v>
      </c>
      <c r="J2188" s="37">
        <v>663779.12157058751</v>
      </c>
      <c r="K2188" s="37">
        <v>402411.61096408364</v>
      </c>
      <c r="L2188" s="37">
        <v>3910740.4382906668</v>
      </c>
    </row>
    <row r="2189" spans="1:12" x14ac:dyDescent="0.25">
      <c r="A2189" t="s">
        <v>8</v>
      </c>
      <c r="B2189" t="s">
        <v>8</v>
      </c>
      <c r="C2189" t="s">
        <v>26</v>
      </c>
      <c r="D2189" t="s">
        <v>398</v>
      </c>
      <c r="E2189" t="s">
        <v>399</v>
      </c>
      <c r="F2189" t="s">
        <v>111</v>
      </c>
      <c r="G2189">
        <v>220</v>
      </c>
      <c r="H2189" s="37">
        <v>10884359.724048713</v>
      </c>
      <c r="I2189" s="37">
        <v>837398.2325245851</v>
      </c>
      <c r="J2189" s="37">
        <v>195407.89252694501</v>
      </c>
      <c r="K2189" s="37">
        <v>87171.374121704197</v>
      </c>
      <c r="L2189" s="37">
        <v>1119977.4991732342</v>
      </c>
    </row>
    <row r="2190" spans="1:12" x14ac:dyDescent="0.25">
      <c r="A2190" t="s">
        <v>10</v>
      </c>
      <c r="B2190" t="s">
        <v>18</v>
      </c>
      <c r="C2190" t="s">
        <v>24</v>
      </c>
      <c r="D2190" t="s">
        <v>3152</v>
      </c>
      <c r="E2190" t="s">
        <v>3153</v>
      </c>
      <c r="F2190" t="s">
        <v>111</v>
      </c>
      <c r="G2190">
        <v>23</v>
      </c>
      <c r="H2190" s="37">
        <v>881.49256945017817</v>
      </c>
      <c r="I2190" s="37">
        <v>86.144991735726734</v>
      </c>
      <c r="J2190" s="37">
        <v>58.253486292509159</v>
      </c>
      <c r="K2190" s="37">
        <v>8.7919729937180868</v>
      </c>
      <c r="L2190" s="37">
        <v>153.19045102195398</v>
      </c>
    </row>
    <row r="2191" spans="1:12" x14ac:dyDescent="0.25">
      <c r="A2191" t="s">
        <v>20</v>
      </c>
      <c r="B2191" t="s">
        <v>16</v>
      </c>
      <c r="C2191" t="s">
        <v>24</v>
      </c>
      <c r="D2191" t="s">
        <v>3443</v>
      </c>
      <c r="E2191" t="s">
        <v>3444</v>
      </c>
      <c r="F2191" t="s">
        <v>60</v>
      </c>
      <c r="G2191">
        <v>13.2</v>
      </c>
      <c r="H2191" s="37">
        <v>1388705.1503293423</v>
      </c>
      <c r="I2191" s="37">
        <v>3115.9078081969787</v>
      </c>
      <c r="J2191" s="37">
        <v>1393.397891341918</v>
      </c>
      <c r="K2191" s="37">
        <v>546.02397569282562</v>
      </c>
      <c r="L2191" s="37">
        <v>5055.3296752317201</v>
      </c>
    </row>
    <row r="2192" spans="1:12" x14ac:dyDescent="0.25">
      <c r="A2192" t="s">
        <v>20</v>
      </c>
      <c r="B2192" t="s">
        <v>16</v>
      </c>
      <c r="C2192" t="s">
        <v>24</v>
      </c>
      <c r="D2192" t="s">
        <v>3443</v>
      </c>
      <c r="E2192" t="s">
        <v>3444</v>
      </c>
      <c r="F2192" t="s">
        <v>60</v>
      </c>
      <c r="G2192">
        <v>13.8</v>
      </c>
      <c r="H2192" s="37">
        <v>3133.3349320373909</v>
      </c>
      <c r="I2192" s="37">
        <v>8.0264278033281258</v>
      </c>
      <c r="J2192" s="37">
        <v>3.5893255720672892</v>
      </c>
      <c r="K2192" s="37">
        <v>0.81909795308710731</v>
      </c>
      <c r="L2192" s="37">
        <v>12.434851328482523</v>
      </c>
    </row>
    <row r="2193" spans="1:12" x14ac:dyDescent="0.25">
      <c r="A2193" t="s">
        <v>20</v>
      </c>
      <c r="B2193" t="s">
        <v>16</v>
      </c>
      <c r="C2193" t="s">
        <v>24</v>
      </c>
      <c r="D2193" t="s">
        <v>3443</v>
      </c>
      <c r="E2193" t="s">
        <v>3444</v>
      </c>
      <c r="F2193" t="s">
        <v>60</v>
      </c>
      <c r="G2193">
        <v>23</v>
      </c>
      <c r="H2193" s="37">
        <v>18267.570147349164</v>
      </c>
      <c r="I2193" s="37">
        <v>41.316984019731166</v>
      </c>
      <c r="J2193" s="37">
        <v>18.476476825870726</v>
      </c>
      <c r="K2193" s="37">
        <v>4.2173494142212355</v>
      </c>
      <c r="L2193" s="37">
        <v>64.010810259823131</v>
      </c>
    </row>
    <row r="2194" spans="1:12" x14ac:dyDescent="0.25">
      <c r="A2194" t="s">
        <v>20</v>
      </c>
      <c r="B2194" t="s">
        <v>16</v>
      </c>
      <c r="C2194" t="s">
        <v>24</v>
      </c>
      <c r="D2194" t="s">
        <v>3443</v>
      </c>
      <c r="E2194" t="s">
        <v>3444</v>
      </c>
      <c r="F2194" t="s">
        <v>60</v>
      </c>
      <c r="G2194">
        <v>220</v>
      </c>
      <c r="H2194" s="37">
        <v>781734.4461096772</v>
      </c>
      <c r="I2194" s="37">
        <v>1713.7171354290374</v>
      </c>
      <c r="J2194" s="37">
        <v>766.35445907017561</v>
      </c>
      <c r="K2194" s="37">
        <v>218.7494713658817</v>
      </c>
      <c r="L2194" s="37">
        <v>2698.821065865096</v>
      </c>
    </row>
    <row r="2195" spans="1:12" x14ac:dyDescent="0.25">
      <c r="A2195" t="s">
        <v>20</v>
      </c>
      <c r="B2195" t="s">
        <v>18</v>
      </c>
      <c r="C2195" t="s">
        <v>24</v>
      </c>
      <c r="D2195" t="s">
        <v>3455</v>
      </c>
      <c r="E2195" t="s">
        <v>3456</v>
      </c>
      <c r="F2195" t="s">
        <v>60</v>
      </c>
      <c r="G2195">
        <v>23</v>
      </c>
      <c r="H2195" s="37">
        <v>102789.76441039775</v>
      </c>
      <c r="I2195" s="37">
        <v>1280.7114744359742</v>
      </c>
      <c r="J2195" s="37">
        <v>572.71934143940882</v>
      </c>
      <c r="K2195" s="37">
        <v>235.73573812147703</v>
      </c>
      <c r="L2195" s="37">
        <v>2089.1665539968599</v>
      </c>
    </row>
    <row r="2196" spans="1:12" x14ac:dyDescent="0.25">
      <c r="A2196" t="s">
        <v>20</v>
      </c>
      <c r="B2196" t="s">
        <v>18</v>
      </c>
      <c r="C2196" t="s">
        <v>24</v>
      </c>
      <c r="D2196" t="s">
        <v>3455</v>
      </c>
      <c r="E2196" t="s">
        <v>3456</v>
      </c>
      <c r="F2196" t="s">
        <v>60</v>
      </c>
      <c r="G2196">
        <v>66</v>
      </c>
      <c r="H2196" s="37">
        <v>74918.167159504694</v>
      </c>
      <c r="I2196" s="37">
        <v>930.50452336068554</v>
      </c>
      <c r="J2196" s="37">
        <v>416.11084812074472</v>
      </c>
      <c r="K2196" s="37">
        <v>138.20338797437341</v>
      </c>
      <c r="L2196" s="37">
        <v>1484.818759455804</v>
      </c>
    </row>
    <row r="2197" spans="1:12" x14ac:dyDescent="0.25">
      <c r="A2197" t="s">
        <v>20</v>
      </c>
      <c r="B2197" t="s">
        <v>18</v>
      </c>
      <c r="C2197" t="s">
        <v>24</v>
      </c>
      <c r="D2197" t="s">
        <v>3455</v>
      </c>
      <c r="E2197" t="s">
        <v>3456</v>
      </c>
      <c r="F2197" t="s">
        <v>60</v>
      </c>
      <c r="G2197">
        <v>110</v>
      </c>
      <c r="H2197" s="37">
        <v>512751.18290049746</v>
      </c>
      <c r="I2197" s="37">
        <v>6704.520922678661</v>
      </c>
      <c r="J2197" s="37">
        <v>2998.1841219891576</v>
      </c>
      <c r="K2197" s="37">
        <v>1027.4704994683455</v>
      </c>
      <c r="L2197" s="37">
        <v>10730.175544136167</v>
      </c>
    </row>
    <row r="2198" spans="1:12" x14ac:dyDescent="0.25">
      <c r="A2198" t="s">
        <v>20</v>
      </c>
      <c r="B2198" t="s">
        <v>18</v>
      </c>
      <c r="C2198" t="s">
        <v>24</v>
      </c>
      <c r="D2198" t="s">
        <v>3465</v>
      </c>
      <c r="E2198" t="s">
        <v>3466</v>
      </c>
      <c r="F2198" t="s">
        <v>60</v>
      </c>
      <c r="G2198">
        <v>23</v>
      </c>
      <c r="H2198" s="37">
        <v>55691.221040028984</v>
      </c>
      <c r="I2198" s="37">
        <v>884.29632007042539</v>
      </c>
      <c r="J2198" s="37">
        <v>395.44707467469908</v>
      </c>
      <c r="K2198" s="37">
        <v>109.78195662053358</v>
      </c>
      <c r="L2198" s="37">
        <v>1389.5253513656578</v>
      </c>
    </row>
    <row r="2199" spans="1:12" x14ac:dyDescent="0.25">
      <c r="A2199" t="s">
        <v>20</v>
      </c>
      <c r="B2199" t="s">
        <v>18</v>
      </c>
      <c r="C2199" t="s">
        <v>24</v>
      </c>
      <c r="D2199" t="s">
        <v>3465</v>
      </c>
      <c r="E2199" t="s">
        <v>3466</v>
      </c>
      <c r="F2199" t="s">
        <v>60</v>
      </c>
      <c r="G2199">
        <v>110</v>
      </c>
      <c r="H2199" s="37">
        <v>1700595.2854406023</v>
      </c>
      <c r="I2199" s="37">
        <v>23298.143575166625</v>
      </c>
      <c r="J2199" s="37">
        <v>10418.660027237287</v>
      </c>
      <c r="K2199" s="37">
        <v>3434.8450293846672</v>
      </c>
      <c r="L2199" s="37">
        <v>37151.648631788586</v>
      </c>
    </row>
    <row r="2200" spans="1:12" x14ac:dyDescent="0.25">
      <c r="A2200" t="s">
        <v>20</v>
      </c>
      <c r="B2200" t="s">
        <v>18</v>
      </c>
      <c r="C2200" t="s">
        <v>24</v>
      </c>
      <c r="D2200" t="s">
        <v>3465</v>
      </c>
      <c r="E2200" t="s">
        <v>3466</v>
      </c>
      <c r="F2200" t="s">
        <v>60</v>
      </c>
      <c r="G2200">
        <v>220</v>
      </c>
      <c r="H2200" s="37">
        <v>3350011.4405001751</v>
      </c>
      <c r="I2200" s="37">
        <v>50529.930470868865</v>
      </c>
      <c r="J2200" s="37">
        <v>22596.399798010785</v>
      </c>
      <c r="K2200" s="37">
        <v>8044.3198999703154</v>
      </c>
      <c r="L2200" s="37">
        <v>81170.650168850028</v>
      </c>
    </row>
    <row r="2201" spans="1:12" x14ac:dyDescent="0.25">
      <c r="A2201" t="s">
        <v>20</v>
      </c>
      <c r="B2201" t="s">
        <v>18</v>
      </c>
      <c r="C2201" t="s">
        <v>24</v>
      </c>
      <c r="D2201" t="s">
        <v>3460</v>
      </c>
      <c r="E2201" t="s">
        <v>3461</v>
      </c>
      <c r="F2201" t="s">
        <v>60</v>
      </c>
      <c r="G2201">
        <v>23</v>
      </c>
      <c r="H2201" s="37">
        <v>74340.887024985219</v>
      </c>
      <c r="I2201" s="37">
        <v>1653.1800068691405</v>
      </c>
      <c r="J2201" s="37">
        <v>739.28295616455387</v>
      </c>
      <c r="K2201" s="37">
        <v>210.2186127892665</v>
      </c>
      <c r="L2201" s="37">
        <v>2602.6815758229618</v>
      </c>
    </row>
    <row r="2202" spans="1:12" x14ac:dyDescent="0.25">
      <c r="A2202" t="s">
        <v>20</v>
      </c>
      <c r="B2202" t="s">
        <v>18</v>
      </c>
      <c r="C2202" t="s">
        <v>24</v>
      </c>
      <c r="D2202" t="s">
        <v>3460</v>
      </c>
      <c r="E2202" t="s">
        <v>3461</v>
      </c>
      <c r="F2202" t="s">
        <v>60</v>
      </c>
      <c r="G2202">
        <v>66</v>
      </c>
      <c r="H2202" s="37">
        <v>969.12595039750852</v>
      </c>
      <c r="I2202" s="37">
        <v>22.820602129570897</v>
      </c>
      <c r="J2202" s="37">
        <v>10.205109022431893</v>
      </c>
      <c r="K2202" s="37">
        <v>2.3657026540342438</v>
      </c>
      <c r="L2202" s="37">
        <v>35.391413806037029</v>
      </c>
    </row>
    <row r="2203" spans="1:12" x14ac:dyDescent="0.25">
      <c r="A2203" t="s">
        <v>20</v>
      </c>
      <c r="B2203" t="s">
        <v>18</v>
      </c>
      <c r="C2203" t="s">
        <v>24</v>
      </c>
      <c r="D2203" t="s">
        <v>3460</v>
      </c>
      <c r="E2203" t="s">
        <v>3461</v>
      </c>
      <c r="F2203" t="s">
        <v>60</v>
      </c>
      <c r="G2203">
        <v>110</v>
      </c>
      <c r="H2203" s="37">
        <v>331140.54794074269</v>
      </c>
      <c r="I2203" s="37">
        <v>6930.0462842879615</v>
      </c>
      <c r="J2203" s="37">
        <v>3099.0364522422678</v>
      </c>
      <c r="K2203" s="37">
        <v>1024.5212143877964</v>
      </c>
      <c r="L2203" s="37">
        <v>11053.603950918021</v>
      </c>
    </row>
    <row r="2204" spans="1:12" x14ac:dyDescent="0.25">
      <c r="A2204" t="s">
        <v>20</v>
      </c>
      <c r="B2204" t="s">
        <v>18</v>
      </c>
      <c r="C2204" t="s">
        <v>24</v>
      </c>
      <c r="D2204" t="s">
        <v>3463</v>
      </c>
      <c r="E2204" t="s">
        <v>3470</v>
      </c>
      <c r="F2204" t="s">
        <v>60</v>
      </c>
      <c r="G2204">
        <v>13.2</v>
      </c>
      <c r="H2204" s="37">
        <v>50945.033011647618</v>
      </c>
      <c r="I2204" s="37">
        <v>878.84850719653411</v>
      </c>
      <c r="J2204" s="37">
        <v>393.01087584014567</v>
      </c>
      <c r="K2204" s="37">
        <v>92.888339045966404</v>
      </c>
      <c r="L2204" s="37">
        <v>1364.7477220826463</v>
      </c>
    </row>
    <row r="2205" spans="1:12" x14ac:dyDescent="0.25">
      <c r="A2205" t="s">
        <v>20</v>
      </c>
      <c r="B2205" t="s">
        <v>18</v>
      </c>
      <c r="C2205" t="s">
        <v>24</v>
      </c>
      <c r="D2205" t="s">
        <v>3463</v>
      </c>
      <c r="E2205" t="s">
        <v>3470</v>
      </c>
      <c r="F2205" t="s">
        <v>60</v>
      </c>
      <c r="G2205">
        <v>66</v>
      </c>
      <c r="H2205" s="37">
        <v>7770.190881545851</v>
      </c>
      <c r="I2205" s="37">
        <v>129.88367128166229</v>
      </c>
      <c r="J2205" s="37">
        <v>58.082473816302993</v>
      </c>
      <c r="K2205" s="37">
        <v>21.329946688676372</v>
      </c>
      <c r="L2205" s="37">
        <v>209.29609178664165</v>
      </c>
    </row>
    <row r="2206" spans="1:12" x14ac:dyDescent="0.25">
      <c r="A2206" t="s">
        <v>20</v>
      </c>
      <c r="B2206" t="s">
        <v>18</v>
      </c>
      <c r="C2206" t="s">
        <v>3785</v>
      </c>
      <c r="D2206" t="s">
        <v>3487</v>
      </c>
      <c r="E2206" t="s">
        <v>3488</v>
      </c>
      <c r="F2206" t="s">
        <v>60</v>
      </c>
      <c r="G2206">
        <v>110</v>
      </c>
      <c r="H2206" s="37">
        <v>5401946.7152520036</v>
      </c>
      <c r="I2206" s="37">
        <v>53574.223658386763</v>
      </c>
      <c r="J2206" s="37">
        <v>23957.772460242577</v>
      </c>
      <c r="K2206" s="37">
        <v>6479.476966293857</v>
      </c>
      <c r="L2206" s="37">
        <v>84011.473084923215</v>
      </c>
    </row>
    <row r="2207" spans="1:12" x14ac:dyDescent="0.25">
      <c r="A2207" t="s">
        <v>20</v>
      </c>
      <c r="B2207" t="s">
        <v>18</v>
      </c>
      <c r="C2207" t="s">
        <v>3785</v>
      </c>
      <c r="D2207" t="s">
        <v>3480</v>
      </c>
      <c r="E2207" t="s">
        <v>3481</v>
      </c>
      <c r="F2207" t="s">
        <v>60</v>
      </c>
      <c r="G2207">
        <v>23</v>
      </c>
      <c r="H2207" s="37">
        <v>909480.4268321729</v>
      </c>
      <c r="I2207" s="37">
        <v>29307.39441595164</v>
      </c>
      <c r="J2207" s="37">
        <v>13105.927419445443</v>
      </c>
      <c r="K2207" s="37">
        <v>3025.3284354091716</v>
      </c>
      <c r="L2207" s="37">
        <v>45438.650270806262</v>
      </c>
    </row>
    <row r="2208" spans="1:12" x14ac:dyDescent="0.25">
      <c r="A2208" t="s">
        <v>20</v>
      </c>
      <c r="B2208" t="s">
        <v>18</v>
      </c>
      <c r="C2208" t="s">
        <v>26</v>
      </c>
      <c r="D2208" t="s">
        <v>3617</v>
      </c>
      <c r="E2208" t="s">
        <v>3618</v>
      </c>
      <c r="F2208" t="s">
        <v>60</v>
      </c>
      <c r="G2208">
        <v>66</v>
      </c>
      <c r="H2208" s="37">
        <v>6283370.2898655031</v>
      </c>
      <c r="I2208" s="37">
        <v>89287.076923808214</v>
      </c>
      <c r="J2208" s="37">
        <v>39928.146905510854</v>
      </c>
      <c r="K2208" s="37">
        <v>17192.837285749796</v>
      </c>
      <c r="L2208" s="37">
        <v>146408.06111506862</v>
      </c>
    </row>
    <row r="2209" spans="1:12" x14ac:dyDescent="0.25">
      <c r="A2209" t="s">
        <v>20</v>
      </c>
      <c r="B2209" t="s">
        <v>18</v>
      </c>
      <c r="C2209" t="s">
        <v>26</v>
      </c>
      <c r="D2209" t="s">
        <v>3648</v>
      </c>
      <c r="E2209" t="s">
        <v>3649</v>
      </c>
      <c r="F2209" t="s">
        <v>60</v>
      </c>
      <c r="G2209">
        <v>110</v>
      </c>
      <c r="H2209" s="37">
        <v>1832144.956159035</v>
      </c>
      <c r="I2209" s="37">
        <v>17192.472730231962</v>
      </c>
      <c r="J2209" s="37">
        <v>7688.2747256635939</v>
      </c>
      <c r="K2209" s="37">
        <v>2779.376913442994</v>
      </c>
      <c r="L2209" s="37">
        <v>27660.124369338566</v>
      </c>
    </row>
    <row r="2210" spans="1:12" x14ac:dyDescent="0.25">
      <c r="A2210" t="s">
        <v>20</v>
      </c>
      <c r="B2210" t="s">
        <v>18</v>
      </c>
      <c r="C2210" t="s">
        <v>26</v>
      </c>
      <c r="D2210" t="s">
        <v>3619</v>
      </c>
      <c r="E2210" t="s">
        <v>3620</v>
      </c>
      <c r="F2210" t="s">
        <v>60</v>
      </c>
      <c r="G2210">
        <v>220</v>
      </c>
      <c r="H2210" s="37">
        <v>11973625.728494657</v>
      </c>
      <c r="I2210" s="37">
        <v>187058.45417590567</v>
      </c>
      <c r="J2210" s="37">
        <v>83650.374674341918</v>
      </c>
      <c r="K2210" s="37">
        <v>44616.62727529429</v>
      </c>
      <c r="L2210" s="37">
        <v>315325.45612554229</v>
      </c>
    </row>
    <row r="2211" spans="1:12" x14ac:dyDescent="0.25">
      <c r="A2211" t="s">
        <v>20</v>
      </c>
      <c r="B2211" t="s">
        <v>18</v>
      </c>
      <c r="C2211" t="s">
        <v>26</v>
      </c>
      <c r="D2211" t="s">
        <v>3623</v>
      </c>
      <c r="E2211" t="s">
        <v>3656</v>
      </c>
      <c r="F2211" t="s">
        <v>60</v>
      </c>
      <c r="G2211">
        <v>110</v>
      </c>
      <c r="H2211" s="37">
        <v>341903.60043442925</v>
      </c>
      <c r="I2211" s="37">
        <v>7385.3337101810512</v>
      </c>
      <c r="J2211" s="37">
        <v>3302.6357171258478</v>
      </c>
      <c r="K2211" s="37">
        <v>940.35515518261695</v>
      </c>
      <c r="L2211" s="37">
        <v>11628.324582489513</v>
      </c>
    </row>
    <row r="2212" spans="1:12" x14ac:dyDescent="0.25">
      <c r="A2212" t="s">
        <v>8</v>
      </c>
      <c r="B2212" t="s">
        <v>8</v>
      </c>
      <c r="C2212" t="s">
        <v>24</v>
      </c>
      <c r="D2212" t="s">
        <v>58</v>
      </c>
      <c r="E2212" t="s">
        <v>59</v>
      </c>
      <c r="F2212" t="s">
        <v>60</v>
      </c>
      <c r="G2212">
        <v>23</v>
      </c>
      <c r="H2212" s="37">
        <v>113794.56062368528</v>
      </c>
      <c r="I2212" s="37">
        <v>8700.6824899891344</v>
      </c>
      <c r="J2212" s="37">
        <v>2037.3747252120854</v>
      </c>
      <c r="K2212" s="37">
        <v>1683.044769782035</v>
      </c>
      <c r="L2212" s="37">
        <v>12421.101984983254</v>
      </c>
    </row>
    <row r="2213" spans="1:12" x14ac:dyDescent="0.25">
      <c r="A2213" t="s">
        <v>8</v>
      </c>
      <c r="B2213" t="s">
        <v>8</v>
      </c>
      <c r="C2213" t="s">
        <v>24</v>
      </c>
      <c r="D2213" t="s">
        <v>58</v>
      </c>
      <c r="E2213" t="s">
        <v>59</v>
      </c>
      <c r="F2213" t="s">
        <v>60</v>
      </c>
      <c r="G2213">
        <v>110</v>
      </c>
      <c r="H2213" s="37">
        <v>533393.1729266569</v>
      </c>
      <c r="I2213" s="37">
        <v>44706.077448436219</v>
      </c>
      <c r="J2213" s="37">
        <v>10468.492829340294</v>
      </c>
      <c r="K2213" s="37">
        <v>7665.9761738749903</v>
      </c>
      <c r="L2213" s="37">
        <v>62840.546451651491</v>
      </c>
    </row>
    <row r="2214" spans="1:12" x14ac:dyDescent="0.25">
      <c r="A2214" t="s">
        <v>8</v>
      </c>
      <c r="B2214" t="s">
        <v>8</v>
      </c>
      <c r="C2214" t="s">
        <v>24</v>
      </c>
      <c r="D2214" t="s">
        <v>58</v>
      </c>
      <c r="E2214" t="s">
        <v>59</v>
      </c>
      <c r="F2214" t="s">
        <v>60</v>
      </c>
      <c r="G2214">
        <v>220</v>
      </c>
      <c r="H2214" s="37">
        <v>1527551.6950967587</v>
      </c>
      <c r="I2214" s="37">
        <v>118403.28025055352</v>
      </c>
      <c r="J2214" s="37">
        <v>27725.623919990012</v>
      </c>
      <c r="K2214" s="37">
        <v>24405.78515635664</v>
      </c>
      <c r="L2214" s="37">
        <v>170534.68932690012</v>
      </c>
    </row>
    <row r="2215" spans="1:12" x14ac:dyDescent="0.25">
      <c r="A2215" t="s">
        <v>8</v>
      </c>
      <c r="B2215" t="s">
        <v>8</v>
      </c>
      <c r="C2215" t="s">
        <v>24</v>
      </c>
      <c r="D2215" t="s">
        <v>64</v>
      </c>
      <c r="E2215" t="s">
        <v>65</v>
      </c>
      <c r="F2215" t="s">
        <v>60</v>
      </c>
      <c r="G2215">
        <v>220</v>
      </c>
      <c r="H2215" s="37">
        <v>10335.66443781313</v>
      </c>
      <c r="I2215" s="37">
        <v>1472.9738160185418</v>
      </c>
      <c r="J2215" s="37">
        <v>344.91542785388106</v>
      </c>
      <c r="K2215" s="37">
        <v>150.14790642682158</v>
      </c>
      <c r="L2215" s="37">
        <v>1968.0371502992443</v>
      </c>
    </row>
    <row r="2216" spans="1:12" x14ac:dyDescent="0.25">
      <c r="A2216" t="s">
        <v>8</v>
      </c>
      <c r="B2216" t="s">
        <v>8</v>
      </c>
      <c r="C2216" t="s">
        <v>24</v>
      </c>
      <c r="D2216" t="s">
        <v>85</v>
      </c>
      <c r="E2216" t="s">
        <v>86</v>
      </c>
      <c r="F2216" t="s">
        <v>60</v>
      </c>
      <c r="G2216">
        <v>220</v>
      </c>
      <c r="H2216" s="37">
        <v>18371.722759352688</v>
      </c>
      <c r="I2216" s="37">
        <v>1442.5009639916998</v>
      </c>
      <c r="J2216" s="37">
        <v>337.77982457263846</v>
      </c>
      <c r="K2216" s="37">
        <v>202.11971197487892</v>
      </c>
      <c r="L2216" s="37">
        <v>1982.4005005392166</v>
      </c>
    </row>
    <row r="2217" spans="1:12" x14ac:dyDescent="0.25">
      <c r="A2217" t="s">
        <v>8</v>
      </c>
      <c r="B2217" t="s">
        <v>8</v>
      </c>
      <c r="C2217" t="s">
        <v>24</v>
      </c>
      <c r="D2217" t="s">
        <v>141</v>
      </c>
      <c r="E2217" t="s">
        <v>142</v>
      </c>
      <c r="F2217" t="s">
        <v>60</v>
      </c>
      <c r="G2217">
        <v>23</v>
      </c>
      <c r="H2217" s="37">
        <v>158478.55920487538</v>
      </c>
      <c r="I2217" s="37">
        <v>12005.478134316216</v>
      </c>
      <c r="J2217" s="37">
        <v>2811.2343765084024</v>
      </c>
      <c r="K2217" s="37">
        <v>2632.2468512968849</v>
      </c>
      <c r="L2217" s="37">
        <v>17448.959362121499</v>
      </c>
    </row>
    <row r="2218" spans="1:12" x14ac:dyDescent="0.25">
      <c r="A2218" t="s">
        <v>8</v>
      </c>
      <c r="B2218" t="s">
        <v>8</v>
      </c>
      <c r="C2218" t="s">
        <v>24</v>
      </c>
      <c r="D2218" t="s">
        <v>141</v>
      </c>
      <c r="E2218" t="s">
        <v>142</v>
      </c>
      <c r="F2218" t="s">
        <v>60</v>
      </c>
      <c r="G2218">
        <v>66</v>
      </c>
      <c r="H2218" s="37">
        <v>47032.934440319375</v>
      </c>
      <c r="I2218" s="37">
        <v>3401.2989773622799</v>
      </c>
      <c r="J2218" s="37">
        <v>796.45712590257676</v>
      </c>
      <c r="K2218" s="37">
        <v>840.33287873679706</v>
      </c>
      <c r="L2218" s="37">
        <v>5038.0889820016528</v>
      </c>
    </row>
    <row r="2219" spans="1:12" x14ac:dyDescent="0.25">
      <c r="A2219" t="s">
        <v>8</v>
      </c>
      <c r="B2219" t="s">
        <v>8</v>
      </c>
      <c r="C2219" t="s">
        <v>24</v>
      </c>
      <c r="D2219" t="s">
        <v>141</v>
      </c>
      <c r="E2219" t="s">
        <v>142</v>
      </c>
      <c r="F2219" t="s">
        <v>60</v>
      </c>
      <c r="G2219">
        <v>110</v>
      </c>
      <c r="H2219" s="37">
        <v>202311.00493209873</v>
      </c>
      <c r="I2219" s="37">
        <v>17814.238329371965</v>
      </c>
      <c r="J2219" s="37">
        <v>4171.4289612253315</v>
      </c>
      <c r="K2219" s="37">
        <v>3364.3536718648975</v>
      </c>
      <c r="L2219" s="37">
        <v>25350.020962462189</v>
      </c>
    </row>
    <row r="2220" spans="1:12" x14ac:dyDescent="0.25">
      <c r="A2220" t="s">
        <v>8</v>
      </c>
      <c r="B2220" t="s">
        <v>8</v>
      </c>
      <c r="C2220" t="s">
        <v>24</v>
      </c>
      <c r="D2220" t="s">
        <v>141</v>
      </c>
      <c r="E2220" t="s">
        <v>142</v>
      </c>
      <c r="F2220" t="s">
        <v>60</v>
      </c>
      <c r="G2220">
        <v>220</v>
      </c>
      <c r="H2220" s="37">
        <v>5579712.3432562603</v>
      </c>
      <c r="I2220" s="37">
        <v>410123.75358427066</v>
      </c>
      <c r="J2220" s="37">
        <v>96035.658205330823</v>
      </c>
      <c r="K2220" s="37">
        <v>87665.425214648494</v>
      </c>
      <c r="L2220" s="37">
        <v>593824.83700425015</v>
      </c>
    </row>
    <row r="2221" spans="1:12" x14ac:dyDescent="0.25">
      <c r="A2221" t="s">
        <v>8</v>
      </c>
      <c r="B2221" t="s">
        <v>8</v>
      </c>
      <c r="C2221" t="s">
        <v>24</v>
      </c>
      <c r="D2221" t="s">
        <v>169</v>
      </c>
      <c r="E2221" t="s">
        <v>170</v>
      </c>
      <c r="F2221" t="s">
        <v>60</v>
      </c>
      <c r="G2221">
        <v>220</v>
      </c>
      <c r="H2221" s="37">
        <v>164163.71616655268</v>
      </c>
      <c r="I2221" s="37">
        <v>20398.274831467228</v>
      </c>
      <c r="J2221" s="37">
        <v>4776.5137536484308</v>
      </c>
      <c r="K2221" s="37">
        <v>2334.9074758924576</v>
      </c>
      <c r="L2221" s="37">
        <v>27509.696061008126</v>
      </c>
    </row>
    <row r="2222" spans="1:12" x14ac:dyDescent="0.25">
      <c r="A2222" t="s">
        <v>8</v>
      </c>
      <c r="B2222" t="s">
        <v>8</v>
      </c>
      <c r="C2222" t="s">
        <v>24</v>
      </c>
      <c r="D2222" t="s">
        <v>183</v>
      </c>
      <c r="E2222" t="s">
        <v>184</v>
      </c>
      <c r="F2222" t="s">
        <v>60</v>
      </c>
      <c r="G2222">
        <v>220</v>
      </c>
      <c r="H2222" s="37">
        <v>12415.873437295933</v>
      </c>
      <c r="I2222" s="37">
        <v>1769.4321043579234</v>
      </c>
      <c r="J2222" s="37">
        <v>414.33488137804329</v>
      </c>
      <c r="K2222" s="37">
        <v>180.36744655235825</v>
      </c>
      <c r="L2222" s="37">
        <v>2364.1344322883251</v>
      </c>
    </row>
    <row r="2223" spans="1:12" x14ac:dyDescent="0.25">
      <c r="A2223" t="s">
        <v>8</v>
      </c>
      <c r="B2223" t="s">
        <v>8</v>
      </c>
      <c r="C2223" t="s">
        <v>24</v>
      </c>
      <c r="D2223" t="s">
        <v>208</v>
      </c>
      <c r="E2223" t="s">
        <v>209</v>
      </c>
      <c r="F2223" t="s">
        <v>60</v>
      </c>
      <c r="G2223">
        <v>66</v>
      </c>
      <c r="H2223" s="37">
        <v>165.25901123314711</v>
      </c>
      <c r="I2223" s="37">
        <v>15.667670630169646</v>
      </c>
      <c r="J2223" s="37">
        <v>3.6687830157672154</v>
      </c>
      <c r="K2223" s="37">
        <v>1.5975431671066298</v>
      </c>
      <c r="L2223" s="37">
        <v>20.933996813043493</v>
      </c>
    </row>
    <row r="2224" spans="1:12" x14ac:dyDescent="0.25">
      <c r="A2224" t="s">
        <v>8</v>
      </c>
      <c r="B2224" t="s">
        <v>8</v>
      </c>
      <c r="C2224" t="s">
        <v>24</v>
      </c>
      <c r="D2224" t="s">
        <v>208</v>
      </c>
      <c r="E2224" t="s">
        <v>209</v>
      </c>
      <c r="F2224" t="s">
        <v>60</v>
      </c>
      <c r="G2224">
        <v>220</v>
      </c>
      <c r="H2224" s="37">
        <v>557351.62833911413</v>
      </c>
      <c r="I2224" s="37">
        <v>50423.578943250752</v>
      </c>
      <c r="J2224" s="37">
        <v>11807.318036477791</v>
      </c>
      <c r="K2224" s="37">
        <v>7866.5074994198949</v>
      </c>
      <c r="L2224" s="37">
        <v>70097.404479148478</v>
      </c>
    </row>
    <row r="2225" spans="1:12" x14ac:dyDescent="0.25">
      <c r="A2225" t="s">
        <v>8</v>
      </c>
      <c r="B2225" t="s">
        <v>8</v>
      </c>
      <c r="C2225" t="s">
        <v>26</v>
      </c>
      <c r="D2225" t="s">
        <v>238</v>
      </c>
      <c r="E2225" t="s">
        <v>239</v>
      </c>
      <c r="F2225" t="s">
        <v>60</v>
      </c>
      <c r="G2225">
        <v>220</v>
      </c>
      <c r="H2225" s="37">
        <v>8105652.5216725795</v>
      </c>
      <c r="I2225" s="37">
        <v>588604.03940240305</v>
      </c>
      <c r="J2225" s="37">
        <v>137829.07196257127</v>
      </c>
      <c r="K2225" s="37">
        <v>117872.14002416193</v>
      </c>
      <c r="L2225" s="37">
        <v>844305.25138913491</v>
      </c>
    </row>
    <row r="2226" spans="1:12" x14ac:dyDescent="0.25">
      <c r="A2226" t="s">
        <v>8</v>
      </c>
      <c r="B2226" t="s">
        <v>8</v>
      </c>
      <c r="C2226" t="s">
        <v>26</v>
      </c>
      <c r="D2226" t="s">
        <v>345</v>
      </c>
      <c r="E2226" t="s">
        <v>346</v>
      </c>
      <c r="F2226" t="s">
        <v>60</v>
      </c>
      <c r="G2226">
        <v>220</v>
      </c>
      <c r="H2226" s="37">
        <v>5587845.2558573987</v>
      </c>
      <c r="I2226" s="37">
        <v>407787.54525979032</v>
      </c>
      <c r="J2226" s="37">
        <v>95488.605511636662</v>
      </c>
      <c r="K2226" s="37">
        <v>80124.611178547144</v>
      </c>
      <c r="L2226" s="37">
        <v>583400.76194997435</v>
      </c>
    </row>
    <row r="2227" spans="1:12" x14ac:dyDescent="0.25">
      <c r="A2227" t="s">
        <v>8</v>
      </c>
      <c r="B2227" t="s">
        <v>8</v>
      </c>
      <c r="C2227" t="s">
        <v>26</v>
      </c>
      <c r="D2227" t="s">
        <v>442</v>
      </c>
      <c r="E2227" t="s">
        <v>443</v>
      </c>
      <c r="F2227" t="s">
        <v>60</v>
      </c>
      <c r="G2227">
        <v>220</v>
      </c>
      <c r="H2227" s="37">
        <v>15392465.078340383</v>
      </c>
      <c r="I2227" s="37">
        <v>1121551.4476844673</v>
      </c>
      <c r="J2227" s="37">
        <v>262625.44060956693</v>
      </c>
      <c r="K2227" s="37">
        <v>222406.20490171283</v>
      </c>
      <c r="L2227" s="37">
        <v>1606583.0931957299</v>
      </c>
    </row>
    <row r="2228" spans="1:12" x14ac:dyDescent="0.25">
      <c r="A2228" t="s">
        <v>8</v>
      </c>
      <c r="B2228" t="s">
        <v>8</v>
      </c>
      <c r="C2228" t="s">
        <v>26</v>
      </c>
      <c r="D2228" t="s">
        <v>444</v>
      </c>
      <c r="E2228" t="s">
        <v>445</v>
      </c>
      <c r="F2228" t="s">
        <v>60</v>
      </c>
      <c r="G2228">
        <v>220</v>
      </c>
      <c r="H2228" s="37">
        <v>83399.604447496982</v>
      </c>
      <c r="I2228" s="37">
        <v>6333.5765839627793</v>
      </c>
      <c r="J2228" s="37">
        <v>1483.0869724539255</v>
      </c>
      <c r="K2228" s="37">
        <v>877.80922376325452</v>
      </c>
      <c r="L2228" s="37">
        <v>8694.4727801799581</v>
      </c>
    </row>
    <row r="2229" spans="1:12" x14ac:dyDescent="0.25">
      <c r="A2229" t="s">
        <v>10</v>
      </c>
      <c r="B2229" t="s">
        <v>9</v>
      </c>
      <c r="C2229" t="s">
        <v>24</v>
      </c>
      <c r="D2229" t="s">
        <v>681</v>
      </c>
      <c r="E2229" t="s">
        <v>682</v>
      </c>
      <c r="F2229" t="s">
        <v>60</v>
      </c>
      <c r="G2229">
        <v>23</v>
      </c>
      <c r="H2229" s="37">
        <v>252185.74158743309</v>
      </c>
      <c r="I2229" s="37">
        <v>22976.51140650934</v>
      </c>
      <c r="J2229" s="37">
        <v>12891.206801830445</v>
      </c>
      <c r="K2229" s="37">
        <v>2658.0674903402564</v>
      </c>
      <c r="L2229" s="37">
        <v>38525.78569868004</v>
      </c>
    </row>
    <row r="2230" spans="1:12" x14ac:dyDescent="0.25">
      <c r="A2230" t="s">
        <v>10</v>
      </c>
      <c r="B2230" t="s">
        <v>9</v>
      </c>
      <c r="C2230" t="s">
        <v>24</v>
      </c>
      <c r="D2230" t="s">
        <v>681</v>
      </c>
      <c r="E2230" t="s">
        <v>682</v>
      </c>
      <c r="F2230" t="s">
        <v>60</v>
      </c>
      <c r="G2230">
        <v>66</v>
      </c>
      <c r="H2230" s="37">
        <v>1582589.2602606036</v>
      </c>
      <c r="I2230" s="37">
        <v>132626.86818251197</v>
      </c>
      <c r="J2230" s="37">
        <v>74411.661325378504</v>
      </c>
      <c r="K2230" s="37">
        <v>19676.105407105646</v>
      </c>
      <c r="L2230" s="37">
        <v>226714.63491499619</v>
      </c>
    </row>
    <row r="2231" spans="1:12" x14ac:dyDescent="0.25">
      <c r="A2231" t="s">
        <v>10</v>
      </c>
      <c r="B2231" t="s">
        <v>9</v>
      </c>
      <c r="C2231" t="s">
        <v>24</v>
      </c>
      <c r="D2231" t="s">
        <v>729</v>
      </c>
      <c r="E2231" t="s">
        <v>730</v>
      </c>
      <c r="F2231" t="s">
        <v>60</v>
      </c>
      <c r="G2231">
        <v>66</v>
      </c>
      <c r="H2231" s="37">
        <v>1566513.6663017843</v>
      </c>
      <c r="I2231" s="37">
        <v>129512.78348480861</v>
      </c>
      <c r="J2231" s="37">
        <v>72664.472244918928</v>
      </c>
      <c r="K2231" s="37">
        <v>20187.223595998181</v>
      </c>
      <c r="L2231" s="37">
        <v>222364.4793257257</v>
      </c>
    </row>
    <row r="2232" spans="1:12" x14ac:dyDescent="0.25">
      <c r="A2232" t="s">
        <v>10</v>
      </c>
      <c r="B2232" t="s">
        <v>9</v>
      </c>
      <c r="C2232" t="s">
        <v>3785</v>
      </c>
      <c r="D2232" t="s">
        <v>812</v>
      </c>
      <c r="E2232" t="s">
        <v>813</v>
      </c>
      <c r="F2232" t="s">
        <v>60</v>
      </c>
      <c r="G2232">
        <v>66</v>
      </c>
      <c r="H2232" s="37">
        <v>1206632.2286994446</v>
      </c>
      <c r="I2232" s="37">
        <v>98698.90013151204</v>
      </c>
      <c r="J2232" s="37">
        <v>55376.027726649132</v>
      </c>
      <c r="K2232" s="37">
        <v>10640.158032924961</v>
      </c>
      <c r="L2232" s="37">
        <v>164715.085891086</v>
      </c>
    </row>
    <row r="2233" spans="1:12" x14ac:dyDescent="0.25">
      <c r="A2233" t="s">
        <v>10</v>
      </c>
      <c r="B2233" t="s">
        <v>9</v>
      </c>
      <c r="C2233" t="s">
        <v>3785</v>
      </c>
      <c r="D2233" t="s">
        <v>840</v>
      </c>
      <c r="E2233" t="s">
        <v>841</v>
      </c>
      <c r="F2233" t="s">
        <v>60</v>
      </c>
      <c r="G2233">
        <v>23</v>
      </c>
      <c r="H2233" s="37">
        <v>953704.3735188467</v>
      </c>
      <c r="I2233" s="37">
        <v>80412.338739706072</v>
      </c>
      <c r="J2233" s="37">
        <v>45116.165364369248</v>
      </c>
      <c r="K2233" s="37">
        <v>8778.043566430204</v>
      </c>
      <c r="L2233" s="37">
        <v>134306.54767050533</v>
      </c>
    </row>
    <row r="2234" spans="1:12" x14ac:dyDescent="0.25">
      <c r="A2234" t="s">
        <v>10</v>
      </c>
      <c r="B2234" t="s">
        <v>9</v>
      </c>
      <c r="C2234" t="s">
        <v>26</v>
      </c>
      <c r="D2234" t="s">
        <v>910</v>
      </c>
      <c r="E2234" t="s">
        <v>911</v>
      </c>
      <c r="F2234" t="s">
        <v>60</v>
      </c>
      <c r="G2234">
        <v>220</v>
      </c>
      <c r="H2234" s="37">
        <v>401494.05706533795</v>
      </c>
      <c r="I2234" s="37">
        <v>35848.652314002757</v>
      </c>
      <c r="J2234" s="37">
        <v>20113.253155385577</v>
      </c>
      <c r="K2234" s="37">
        <v>4291.655451514227</v>
      </c>
      <c r="L2234" s="37">
        <v>60253.560920902586</v>
      </c>
    </row>
    <row r="2235" spans="1:12" x14ac:dyDescent="0.25">
      <c r="A2235" t="s">
        <v>10</v>
      </c>
      <c r="B2235" t="s">
        <v>9</v>
      </c>
      <c r="C2235" t="s">
        <v>26</v>
      </c>
      <c r="D2235" t="s">
        <v>912</v>
      </c>
      <c r="E2235" t="s">
        <v>913</v>
      </c>
      <c r="F2235" t="s">
        <v>60</v>
      </c>
      <c r="G2235">
        <v>66</v>
      </c>
      <c r="H2235" s="37">
        <v>5009300.4450320825</v>
      </c>
      <c r="I2235" s="37">
        <v>377816.31230296072</v>
      </c>
      <c r="J2235" s="37">
        <v>211977.70753059472</v>
      </c>
      <c r="K2235" s="37">
        <v>67323.161508075427</v>
      </c>
      <c r="L2235" s="37">
        <v>657117.18134163122</v>
      </c>
    </row>
    <row r="2236" spans="1:12" x14ac:dyDescent="0.25">
      <c r="A2236" t="s">
        <v>10</v>
      </c>
      <c r="B2236" t="s">
        <v>16</v>
      </c>
      <c r="C2236" t="s">
        <v>24</v>
      </c>
      <c r="D2236" t="s">
        <v>1755</v>
      </c>
      <c r="E2236" t="s">
        <v>1756</v>
      </c>
      <c r="F2236" t="s">
        <v>60</v>
      </c>
      <c r="G2236">
        <v>13.2</v>
      </c>
      <c r="H2236" s="37">
        <v>140887.22879153755</v>
      </c>
      <c r="I2236" s="37">
        <v>13004.636678707937</v>
      </c>
      <c r="J2236" s="37">
        <v>4839.363724317277</v>
      </c>
      <c r="K2236" s="37">
        <v>1633.8061543718759</v>
      </c>
      <c r="L2236" s="37">
        <v>19477.806557397093</v>
      </c>
    </row>
    <row r="2237" spans="1:12" x14ac:dyDescent="0.25">
      <c r="A2237" t="s">
        <v>10</v>
      </c>
      <c r="B2237" t="s">
        <v>16</v>
      </c>
      <c r="C2237" t="s">
        <v>24</v>
      </c>
      <c r="D2237" t="s">
        <v>1755</v>
      </c>
      <c r="E2237" t="s">
        <v>1756</v>
      </c>
      <c r="F2237" t="s">
        <v>60</v>
      </c>
      <c r="G2237">
        <v>23</v>
      </c>
      <c r="H2237" s="37">
        <v>32889.163310349817</v>
      </c>
      <c r="I2237" s="37">
        <v>3096.7340631082675</v>
      </c>
      <c r="J2237" s="37">
        <v>1152.3753303619967</v>
      </c>
      <c r="K2237" s="37">
        <v>318.80860952244655</v>
      </c>
      <c r="L2237" s="37">
        <v>4567.9180029927111</v>
      </c>
    </row>
    <row r="2238" spans="1:12" x14ac:dyDescent="0.25">
      <c r="A2238" t="s">
        <v>10</v>
      </c>
      <c r="B2238" t="s">
        <v>16</v>
      </c>
      <c r="C2238" t="s">
        <v>24</v>
      </c>
      <c r="D2238" t="s">
        <v>1934</v>
      </c>
      <c r="E2238" t="s">
        <v>1935</v>
      </c>
      <c r="F2238" t="s">
        <v>60</v>
      </c>
      <c r="G2238">
        <v>23</v>
      </c>
      <c r="H2238" s="37">
        <v>25489.295359751315</v>
      </c>
      <c r="I2238" s="37">
        <v>1939.8660651877863</v>
      </c>
      <c r="J2238" s="37">
        <v>721.87464347036087</v>
      </c>
      <c r="K2238" s="37">
        <v>197.84796617315283</v>
      </c>
      <c r="L2238" s="37">
        <v>2859.5886748313001</v>
      </c>
    </row>
    <row r="2239" spans="1:12" x14ac:dyDescent="0.25">
      <c r="A2239" t="s">
        <v>10</v>
      </c>
      <c r="B2239" t="s">
        <v>16</v>
      </c>
      <c r="C2239" t="s">
        <v>24</v>
      </c>
      <c r="D2239" t="s">
        <v>1934</v>
      </c>
      <c r="E2239" t="s">
        <v>1935</v>
      </c>
      <c r="F2239" t="s">
        <v>60</v>
      </c>
      <c r="G2239">
        <v>66</v>
      </c>
      <c r="H2239" s="37">
        <v>21110.756360445619</v>
      </c>
      <c r="I2239" s="37">
        <v>2408.3010800231173</v>
      </c>
      <c r="J2239" s="37">
        <v>896.191502449258</v>
      </c>
      <c r="K2239" s="37">
        <v>249.59694919143587</v>
      </c>
      <c r="L2239" s="37">
        <v>3554.0895316638116</v>
      </c>
    </row>
    <row r="2240" spans="1:12" x14ac:dyDescent="0.25">
      <c r="A2240" t="s">
        <v>10</v>
      </c>
      <c r="B2240" t="s">
        <v>16</v>
      </c>
      <c r="C2240" t="s">
        <v>3785</v>
      </c>
      <c r="D2240" t="s">
        <v>2242</v>
      </c>
      <c r="E2240" t="s">
        <v>2243</v>
      </c>
      <c r="F2240" t="s">
        <v>60</v>
      </c>
      <c r="G2240">
        <v>13.8</v>
      </c>
      <c r="H2240" s="37">
        <v>1479805.8564696878</v>
      </c>
      <c r="I2240" s="37">
        <v>118863.21234068096</v>
      </c>
      <c r="J2240" s="37">
        <v>44232.09445744117</v>
      </c>
      <c r="K2240" s="37">
        <v>12747.36336812648</v>
      </c>
      <c r="L2240" s="37">
        <v>175842.67016624866</v>
      </c>
    </row>
    <row r="2241" spans="1:12" x14ac:dyDescent="0.25">
      <c r="A2241" t="s">
        <v>10</v>
      </c>
      <c r="B2241" t="s">
        <v>16</v>
      </c>
      <c r="C2241" t="s">
        <v>3785</v>
      </c>
      <c r="D2241" t="s">
        <v>2244</v>
      </c>
      <c r="E2241" t="s">
        <v>2245</v>
      </c>
      <c r="F2241" t="s">
        <v>60</v>
      </c>
      <c r="G2241">
        <v>13.8</v>
      </c>
      <c r="H2241" s="37">
        <v>3495321.530483094</v>
      </c>
      <c r="I2241" s="37">
        <v>270925.24067534995</v>
      </c>
      <c r="J2241" s="37">
        <v>100818.33227012384</v>
      </c>
      <c r="K2241" s="37">
        <v>29278.334254539033</v>
      </c>
      <c r="L2241" s="37">
        <v>401021.90720001282</v>
      </c>
    </row>
    <row r="2242" spans="1:12" x14ac:dyDescent="0.25">
      <c r="A2242" t="s">
        <v>10</v>
      </c>
      <c r="B2242" t="s">
        <v>16</v>
      </c>
      <c r="C2242" t="s">
        <v>3785</v>
      </c>
      <c r="D2242" t="s">
        <v>2394</v>
      </c>
      <c r="E2242" t="s">
        <v>2395</v>
      </c>
      <c r="F2242" t="s">
        <v>60</v>
      </c>
      <c r="G2242">
        <v>23</v>
      </c>
      <c r="H2242" s="37">
        <v>595486.8735113343</v>
      </c>
      <c r="I2242" s="37">
        <v>45395.534265137845</v>
      </c>
      <c r="J2242" s="37">
        <v>16892.859615862541</v>
      </c>
      <c r="K2242" s="37">
        <v>4629.9059647321246</v>
      </c>
      <c r="L2242" s="37">
        <v>66918.299845732516</v>
      </c>
    </row>
    <row r="2243" spans="1:12" x14ac:dyDescent="0.25">
      <c r="A2243" t="s">
        <v>10</v>
      </c>
      <c r="B2243" t="s">
        <v>18</v>
      </c>
      <c r="C2243" t="s">
        <v>24</v>
      </c>
      <c r="D2243" t="s">
        <v>3122</v>
      </c>
      <c r="E2243" t="s">
        <v>3123</v>
      </c>
      <c r="F2243" t="s">
        <v>60</v>
      </c>
      <c r="G2243">
        <v>23</v>
      </c>
      <c r="H2243" s="37">
        <v>92955.203361461361</v>
      </c>
      <c r="I2243" s="37">
        <v>8650.9477546913749</v>
      </c>
      <c r="J2243" s="37">
        <v>5857.0156734743859</v>
      </c>
      <c r="K2243" s="37">
        <v>935.25704623526281</v>
      </c>
      <c r="L2243" s="37">
        <v>15443.220474401021</v>
      </c>
    </row>
    <row r="2244" spans="1:12" x14ac:dyDescent="0.25">
      <c r="A2244" t="s">
        <v>10</v>
      </c>
      <c r="B2244" t="s">
        <v>18</v>
      </c>
      <c r="C2244" t="s">
        <v>24</v>
      </c>
      <c r="D2244" t="s">
        <v>3124</v>
      </c>
      <c r="E2244" t="s">
        <v>3125</v>
      </c>
      <c r="F2244" t="s">
        <v>60</v>
      </c>
      <c r="G2244">
        <v>23</v>
      </c>
      <c r="H2244" s="37">
        <v>144461.70215297665</v>
      </c>
      <c r="I2244" s="37">
        <v>14822.06145139215</v>
      </c>
      <c r="J2244" s="37">
        <v>10035.090801112052</v>
      </c>
      <c r="K2244" s="37">
        <v>1538.3580433259051</v>
      </c>
      <c r="L2244" s="37">
        <v>26395.510295830096</v>
      </c>
    </row>
    <row r="2245" spans="1:12" x14ac:dyDescent="0.25">
      <c r="A2245" t="s">
        <v>10</v>
      </c>
      <c r="B2245" t="s">
        <v>18</v>
      </c>
      <c r="C2245" t="s">
        <v>24</v>
      </c>
      <c r="D2245" t="s">
        <v>3126</v>
      </c>
      <c r="E2245" t="s">
        <v>3127</v>
      </c>
      <c r="F2245" t="s">
        <v>60</v>
      </c>
      <c r="G2245">
        <v>23</v>
      </c>
      <c r="H2245" s="37">
        <v>199015.68656949117</v>
      </c>
      <c r="I2245" s="37">
        <v>24765.623276937979</v>
      </c>
      <c r="J2245" s="37">
        <v>16767.254618746989</v>
      </c>
      <c r="K2245" s="37">
        <v>2562.816554567682</v>
      </c>
      <c r="L2245" s="37">
        <v>44095.694450252653</v>
      </c>
    </row>
    <row r="2246" spans="1:12" x14ac:dyDescent="0.25">
      <c r="A2246" t="s">
        <v>10</v>
      </c>
      <c r="B2246" t="s">
        <v>18</v>
      </c>
      <c r="C2246" t="s">
        <v>24</v>
      </c>
      <c r="D2246" t="s">
        <v>3128</v>
      </c>
      <c r="E2246" t="s">
        <v>3129</v>
      </c>
      <c r="F2246" t="s">
        <v>60</v>
      </c>
      <c r="G2246">
        <v>23</v>
      </c>
      <c r="H2246" s="37">
        <v>687321.68243136932</v>
      </c>
      <c r="I2246" s="37">
        <v>66002.721915467788</v>
      </c>
      <c r="J2246" s="37">
        <v>44686.315038861045</v>
      </c>
      <c r="K2246" s="37">
        <v>7079.9786777332829</v>
      </c>
      <c r="L2246" s="37">
        <v>117769.01563206218</v>
      </c>
    </row>
    <row r="2247" spans="1:12" x14ac:dyDescent="0.25">
      <c r="A2247" t="s">
        <v>10</v>
      </c>
      <c r="B2247" t="s">
        <v>18</v>
      </c>
      <c r="C2247" t="s">
        <v>24</v>
      </c>
      <c r="D2247" t="s">
        <v>3130</v>
      </c>
      <c r="E2247" t="s">
        <v>3131</v>
      </c>
      <c r="F2247" t="s">
        <v>60</v>
      </c>
      <c r="G2247">
        <v>23</v>
      </c>
      <c r="H2247" s="37">
        <v>442067.54839677957</v>
      </c>
      <c r="I2247" s="37">
        <v>38632.97834252083</v>
      </c>
      <c r="J2247" s="37">
        <v>26155.973435677468</v>
      </c>
      <c r="K2247" s="37">
        <v>4866.1292435188107</v>
      </c>
      <c r="L2247" s="37">
        <v>69655.081021717124</v>
      </c>
    </row>
    <row r="2248" spans="1:12" x14ac:dyDescent="0.25">
      <c r="A2248" t="s">
        <v>10</v>
      </c>
      <c r="B2248" t="s">
        <v>18</v>
      </c>
      <c r="C2248" t="s">
        <v>24</v>
      </c>
      <c r="D2248" t="s">
        <v>3130</v>
      </c>
      <c r="E2248" t="s">
        <v>3131</v>
      </c>
      <c r="F2248" t="s">
        <v>60</v>
      </c>
      <c r="G2248">
        <v>110</v>
      </c>
      <c r="H2248" s="37">
        <v>2225827.4358350704</v>
      </c>
      <c r="I2248" s="37">
        <v>174879.10364335089</v>
      </c>
      <c r="J2248" s="37">
        <v>118399.70371417406</v>
      </c>
      <c r="K2248" s="37">
        <v>32982.919980396458</v>
      </c>
      <c r="L2248" s="37">
        <v>326261.72733792133</v>
      </c>
    </row>
    <row r="2249" spans="1:12" x14ac:dyDescent="0.25">
      <c r="A2249" t="s">
        <v>10</v>
      </c>
      <c r="B2249" t="s">
        <v>18</v>
      </c>
      <c r="C2249" t="s">
        <v>24</v>
      </c>
      <c r="D2249" t="s">
        <v>3132</v>
      </c>
      <c r="E2249" t="s">
        <v>3133</v>
      </c>
      <c r="F2249" t="s">
        <v>60</v>
      </c>
      <c r="G2249">
        <v>23</v>
      </c>
      <c r="H2249" s="37">
        <v>531182.35782831069</v>
      </c>
      <c r="I2249" s="37">
        <v>48702.125555051709</v>
      </c>
      <c r="J2249" s="37">
        <v>32973.163264425682</v>
      </c>
      <c r="K2249" s="37">
        <v>6502.3435201236243</v>
      </c>
      <c r="L2249" s="37">
        <v>88177.63233960107</v>
      </c>
    </row>
    <row r="2250" spans="1:12" x14ac:dyDescent="0.25">
      <c r="A2250" t="s">
        <v>10</v>
      </c>
      <c r="B2250" t="s">
        <v>18</v>
      </c>
      <c r="C2250" t="s">
        <v>24</v>
      </c>
      <c r="D2250" t="s">
        <v>3132</v>
      </c>
      <c r="E2250" t="s">
        <v>3133</v>
      </c>
      <c r="F2250" t="s">
        <v>60</v>
      </c>
      <c r="G2250">
        <v>110</v>
      </c>
      <c r="H2250" s="37">
        <v>452161.66886942484</v>
      </c>
      <c r="I2250" s="37">
        <v>38346.263345008228</v>
      </c>
      <c r="J2250" s="37">
        <v>25961.85664271209</v>
      </c>
      <c r="K2250" s="37">
        <v>5570.088532709573</v>
      </c>
      <c r="L2250" s="37">
        <v>69878.208520429907</v>
      </c>
    </row>
    <row r="2251" spans="1:12" x14ac:dyDescent="0.25">
      <c r="A2251" t="s">
        <v>10</v>
      </c>
      <c r="B2251" t="s">
        <v>18</v>
      </c>
      <c r="C2251" t="s">
        <v>24</v>
      </c>
      <c r="D2251" t="s">
        <v>3134</v>
      </c>
      <c r="E2251" t="s">
        <v>3135</v>
      </c>
      <c r="F2251" t="s">
        <v>60</v>
      </c>
      <c r="G2251">
        <v>23</v>
      </c>
      <c r="H2251" s="37">
        <v>620657.49777613522</v>
      </c>
      <c r="I2251" s="37">
        <v>60613.119323364095</v>
      </c>
      <c r="J2251" s="37">
        <v>41037.352202548544</v>
      </c>
      <c r="K2251" s="37">
        <v>7194.3480484867296</v>
      </c>
      <c r="L2251" s="37">
        <v>108844.81957439936</v>
      </c>
    </row>
    <row r="2252" spans="1:12" x14ac:dyDescent="0.25">
      <c r="A2252" t="s">
        <v>10</v>
      </c>
      <c r="B2252" t="s">
        <v>18</v>
      </c>
      <c r="C2252" t="s">
        <v>24</v>
      </c>
      <c r="D2252" t="s">
        <v>3134</v>
      </c>
      <c r="E2252" t="s">
        <v>3135</v>
      </c>
      <c r="F2252" t="s">
        <v>60</v>
      </c>
      <c r="G2252">
        <v>66</v>
      </c>
      <c r="H2252" s="37">
        <v>1193554.2970429866</v>
      </c>
      <c r="I2252" s="37">
        <v>99101.740461018009</v>
      </c>
      <c r="J2252" s="37">
        <v>67095.59040325995</v>
      </c>
      <c r="K2252" s="37">
        <v>16615.57505529447</v>
      </c>
      <c r="L2252" s="37">
        <v>182812.90591957237</v>
      </c>
    </row>
    <row r="2253" spans="1:12" x14ac:dyDescent="0.25">
      <c r="A2253" t="s">
        <v>10</v>
      </c>
      <c r="B2253" t="s">
        <v>18</v>
      </c>
      <c r="C2253" t="s">
        <v>24</v>
      </c>
      <c r="D2253" t="s">
        <v>3136</v>
      </c>
      <c r="E2253" t="s">
        <v>3137</v>
      </c>
      <c r="F2253" t="s">
        <v>60</v>
      </c>
      <c r="G2253">
        <v>23</v>
      </c>
      <c r="H2253" s="37">
        <v>491859.15670154174</v>
      </c>
      <c r="I2253" s="37">
        <v>43592.865432362676</v>
      </c>
      <c r="J2253" s="37">
        <v>29514.002780856761</v>
      </c>
      <c r="K2253" s="37">
        <v>6851.4686145800197</v>
      </c>
      <c r="L2253" s="37">
        <v>79958.33682779946</v>
      </c>
    </row>
    <row r="2254" spans="1:12" x14ac:dyDescent="0.25">
      <c r="A2254" t="s">
        <v>10</v>
      </c>
      <c r="B2254" t="s">
        <v>18</v>
      </c>
      <c r="C2254" t="s">
        <v>24</v>
      </c>
      <c r="D2254" t="s">
        <v>3136</v>
      </c>
      <c r="E2254" t="s">
        <v>3137</v>
      </c>
      <c r="F2254" t="s">
        <v>60</v>
      </c>
      <c r="G2254">
        <v>110</v>
      </c>
      <c r="H2254" s="37">
        <v>430896.55577535136</v>
      </c>
      <c r="I2254" s="37">
        <v>37201.523028382711</v>
      </c>
      <c r="J2254" s="37">
        <v>25186.824569157197</v>
      </c>
      <c r="K2254" s="37">
        <v>5703.3707327349266</v>
      </c>
      <c r="L2254" s="37">
        <v>68091.718330274845</v>
      </c>
    </row>
    <row r="2255" spans="1:12" x14ac:dyDescent="0.25">
      <c r="A2255" t="s">
        <v>10</v>
      </c>
      <c r="B2255" t="s">
        <v>18</v>
      </c>
      <c r="C2255" t="s">
        <v>24</v>
      </c>
      <c r="D2255" t="s">
        <v>3138</v>
      </c>
      <c r="E2255" t="s">
        <v>3139</v>
      </c>
      <c r="F2255" t="s">
        <v>60</v>
      </c>
      <c r="G2255">
        <v>23</v>
      </c>
      <c r="H2255" s="37">
        <v>501022.38395431289</v>
      </c>
      <c r="I2255" s="37">
        <v>46081.039853885493</v>
      </c>
      <c r="J2255" s="37">
        <v>31198.590065214648</v>
      </c>
      <c r="K2255" s="37">
        <v>6715.9264221154017</v>
      </c>
      <c r="L2255" s="37">
        <v>83995.556341215546</v>
      </c>
    </row>
    <row r="2256" spans="1:12" x14ac:dyDescent="0.25">
      <c r="A2256" t="s">
        <v>10</v>
      </c>
      <c r="B2256" t="s">
        <v>18</v>
      </c>
      <c r="C2256" t="s">
        <v>24</v>
      </c>
      <c r="D2256" t="s">
        <v>3138</v>
      </c>
      <c r="E2256" t="s">
        <v>3139</v>
      </c>
      <c r="F2256" t="s">
        <v>60</v>
      </c>
      <c r="G2256">
        <v>110</v>
      </c>
      <c r="H2256" s="37">
        <v>653386.42215413949</v>
      </c>
      <c r="I2256" s="37">
        <v>53853.786064425913</v>
      </c>
      <c r="J2256" s="37">
        <v>36461.030397996212</v>
      </c>
      <c r="K2256" s="37">
        <v>9307.559045274862</v>
      </c>
      <c r="L2256" s="37">
        <v>99622.375507696954</v>
      </c>
    </row>
    <row r="2257" spans="1:12" x14ac:dyDescent="0.25">
      <c r="A2257" t="s">
        <v>10</v>
      </c>
      <c r="B2257" t="s">
        <v>18</v>
      </c>
      <c r="C2257" t="s">
        <v>24</v>
      </c>
      <c r="D2257" t="s">
        <v>3140</v>
      </c>
      <c r="E2257" t="s">
        <v>3141</v>
      </c>
      <c r="F2257" t="s">
        <v>60</v>
      </c>
      <c r="G2257">
        <v>23</v>
      </c>
      <c r="H2257" s="37">
        <v>700966.6875313177</v>
      </c>
      <c r="I2257" s="37">
        <v>62650.823111349542</v>
      </c>
      <c r="J2257" s="37">
        <v>42416.953994462798</v>
      </c>
      <c r="K2257" s="37">
        <v>9803.6504270771093</v>
      </c>
      <c r="L2257" s="37">
        <v>114871.42753288941</v>
      </c>
    </row>
    <row r="2258" spans="1:12" x14ac:dyDescent="0.25">
      <c r="A2258" t="s">
        <v>10</v>
      </c>
      <c r="B2258" t="s">
        <v>18</v>
      </c>
      <c r="C2258" t="s">
        <v>24</v>
      </c>
      <c r="D2258" t="s">
        <v>3140</v>
      </c>
      <c r="E2258" t="s">
        <v>3141</v>
      </c>
      <c r="F2258" t="s">
        <v>60</v>
      </c>
      <c r="G2258">
        <v>110</v>
      </c>
      <c r="H2258" s="37">
        <v>594953.75504632678</v>
      </c>
      <c r="I2258" s="37">
        <v>48689.433311322515</v>
      </c>
      <c r="J2258" s="37">
        <v>32964.570140000331</v>
      </c>
      <c r="K2258" s="37">
        <v>7416.8438901707814</v>
      </c>
      <c r="L2258" s="37">
        <v>89070.847341493631</v>
      </c>
    </row>
    <row r="2259" spans="1:12" x14ac:dyDescent="0.25">
      <c r="A2259" t="s">
        <v>10</v>
      </c>
      <c r="B2259" t="s">
        <v>18</v>
      </c>
      <c r="C2259" t="s">
        <v>24</v>
      </c>
      <c r="D2259" t="s">
        <v>3142</v>
      </c>
      <c r="E2259" t="s">
        <v>3143</v>
      </c>
      <c r="F2259" t="s">
        <v>60</v>
      </c>
      <c r="G2259">
        <v>23</v>
      </c>
      <c r="H2259" s="37">
        <v>217304.618072527</v>
      </c>
      <c r="I2259" s="37">
        <v>20532.073029608906</v>
      </c>
      <c r="J2259" s="37">
        <v>13900.982522767588</v>
      </c>
      <c r="K2259" s="37">
        <v>2411.8825631571544</v>
      </c>
      <c r="L2259" s="37">
        <v>36844.938115533623</v>
      </c>
    </row>
    <row r="2260" spans="1:12" x14ac:dyDescent="0.25">
      <c r="A2260" t="s">
        <v>10</v>
      </c>
      <c r="B2260" t="s">
        <v>18</v>
      </c>
      <c r="C2260" t="s">
        <v>24</v>
      </c>
      <c r="D2260" t="s">
        <v>3142</v>
      </c>
      <c r="E2260" t="s">
        <v>3143</v>
      </c>
      <c r="F2260" t="s">
        <v>60</v>
      </c>
      <c r="G2260">
        <v>110</v>
      </c>
      <c r="H2260" s="37">
        <v>844726.68810694455</v>
      </c>
      <c r="I2260" s="37">
        <v>69651.169914726692</v>
      </c>
      <c r="J2260" s="37">
        <v>47156.450996384003</v>
      </c>
      <c r="K2260" s="37">
        <v>13197.605590037379</v>
      </c>
      <c r="L2260" s="37">
        <v>130005.22650114808</v>
      </c>
    </row>
    <row r="2261" spans="1:12" x14ac:dyDescent="0.25">
      <c r="A2261" t="s">
        <v>10</v>
      </c>
      <c r="B2261" t="s">
        <v>18</v>
      </c>
      <c r="C2261" t="s">
        <v>24</v>
      </c>
      <c r="D2261" t="s">
        <v>3144</v>
      </c>
      <c r="E2261" t="s">
        <v>3145</v>
      </c>
      <c r="F2261" t="s">
        <v>60</v>
      </c>
      <c r="G2261">
        <v>13.2</v>
      </c>
      <c r="H2261" s="37">
        <v>271422.5437702614</v>
      </c>
      <c r="I2261" s="37">
        <v>27580.76122783063</v>
      </c>
      <c r="J2261" s="37">
        <v>18673.208459750065</v>
      </c>
      <c r="K2261" s="37">
        <v>2993.2102054199604</v>
      </c>
      <c r="L2261" s="37">
        <v>49247.179893000641</v>
      </c>
    </row>
    <row r="2262" spans="1:12" x14ac:dyDescent="0.25">
      <c r="A2262" t="s">
        <v>10</v>
      </c>
      <c r="B2262" t="s">
        <v>18</v>
      </c>
      <c r="C2262" t="s">
        <v>24</v>
      </c>
      <c r="D2262" t="s">
        <v>3144</v>
      </c>
      <c r="E2262" t="s">
        <v>3145</v>
      </c>
      <c r="F2262" t="s">
        <v>60</v>
      </c>
      <c r="G2262">
        <v>66</v>
      </c>
      <c r="H2262" s="37">
        <v>209793.18249941387</v>
      </c>
      <c r="I2262" s="37">
        <v>19281.481706532195</v>
      </c>
      <c r="J2262" s="37">
        <v>13054.285352922885</v>
      </c>
      <c r="K2262" s="37">
        <v>2941.5623524726448</v>
      </c>
      <c r="L2262" s="37">
        <v>35277.329411927727</v>
      </c>
    </row>
    <row r="2263" spans="1:12" x14ac:dyDescent="0.25">
      <c r="A2263" t="s">
        <v>10</v>
      </c>
      <c r="B2263" t="s">
        <v>18</v>
      </c>
      <c r="C2263" t="s">
        <v>24</v>
      </c>
      <c r="D2263" t="s">
        <v>3146</v>
      </c>
      <c r="E2263" t="s">
        <v>3147</v>
      </c>
      <c r="F2263" t="s">
        <v>60</v>
      </c>
      <c r="G2263">
        <v>23</v>
      </c>
      <c r="H2263" s="37">
        <v>2155600.8225056361</v>
      </c>
      <c r="I2263" s="37">
        <v>225740.9135391569</v>
      </c>
      <c r="J2263" s="37">
        <v>152835.05417383468</v>
      </c>
      <c r="K2263" s="37">
        <v>30064.0260720154</v>
      </c>
      <c r="L2263" s="37">
        <v>408639.99378500727</v>
      </c>
    </row>
    <row r="2264" spans="1:12" x14ac:dyDescent="0.25">
      <c r="A2264" t="s">
        <v>10</v>
      </c>
      <c r="B2264" t="s">
        <v>18</v>
      </c>
      <c r="C2264" t="s">
        <v>24</v>
      </c>
      <c r="D2264" t="s">
        <v>3146</v>
      </c>
      <c r="E2264" t="s">
        <v>3147</v>
      </c>
      <c r="F2264" t="s">
        <v>60</v>
      </c>
      <c r="G2264">
        <v>110</v>
      </c>
      <c r="H2264" s="37">
        <v>2674285.7007411905</v>
      </c>
      <c r="I2264" s="37">
        <v>279394.965038397</v>
      </c>
      <c r="J2264" s="37">
        <v>189160.85678962717</v>
      </c>
      <c r="K2264" s="37">
        <v>38026.613385670331</v>
      </c>
      <c r="L2264" s="37">
        <v>506582.43521369452</v>
      </c>
    </row>
    <row r="2265" spans="1:12" x14ac:dyDescent="0.25">
      <c r="A2265" t="s">
        <v>10</v>
      </c>
      <c r="B2265" t="s">
        <v>18</v>
      </c>
      <c r="C2265" t="s">
        <v>24</v>
      </c>
      <c r="D2265" t="s">
        <v>3148</v>
      </c>
      <c r="E2265" t="s">
        <v>3149</v>
      </c>
      <c r="F2265" t="s">
        <v>60</v>
      </c>
      <c r="G2265">
        <v>23</v>
      </c>
      <c r="H2265" s="37">
        <v>480249.4943316119</v>
      </c>
      <c r="I2265" s="37">
        <v>45104.985508344122</v>
      </c>
      <c r="J2265" s="37">
        <v>30537.764712651562</v>
      </c>
      <c r="K2265" s="37">
        <v>5823.1230766509962</v>
      </c>
      <c r="L2265" s="37">
        <v>81465.873297646685</v>
      </c>
    </row>
    <row r="2266" spans="1:12" x14ac:dyDescent="0.25">
      <c r="A2266" t="s">
        <v>10</v>
      </c>
      <c r="B2266" t="s">
        <v>18</v>
      </c>
      <c r="C2266" t="s">
        <v>24</v>
      </c>
      <c r="D2266" t="s">
        <v>3148</v>
      </c>
      <c r="E2266" t="s">
        <v>3149</v>
      </c>
      <c r="F2266" t="s">
        <v>60</v>
      </c>
      <c r="G2266">
        <v>110</v>
      </c>
      <c r="H2266" s="37">
        <v>704695.0081695274</v>
      </c>
      <c r="I2266" s="37">
        <v>58522.673470017238</v>
      </c>
      <c r="J2266" s="37">
        <v>39622.042056794642</v>
      </c>
      <c r="K2266" s="37">
        <v>9477.2888296204637</v>
      </c>
      <c r="L2266" s="37">
        <v>107622.0043564324</v>
      </c>
    </row>
    <row r="2267" spans="1:12" x14ac:dyDescent="0.25">
      <c r="A2267" t="s">
        <v>10</v>
      </c>
      <c r="B2267" t="s">
        <v>18</v>
      </c>
      <c r="C2267" t="s">
        <v>24</v>
      </c>
      <c r="D2267" t="s">
        <v>3150</v>
      </c>
      <c r="E2267" t="s">
        <v>3151</v>
      </c>
      <c r="F2267" t="s">
        <v>60</v>
      </c>
      <c r="G2267">
        <v>13.2</v>
      </c>
      <c r="H2267" s="37">
        <v>274857.24378480052</v>
      </c>
      <c r="I2267" s="37">
        <v>25155.364484446556</v>
      </c>
      <c r="J2267" s="37">
        <v>17031.124014991903</v>
      </c>
      <c r="K2267" s="37">
        <v>3041.1153044232856</v>
      </c>
      <c r="L2267" s="37">
        <v>45227.603803861748</v>
      </c>
    </row>
    <row r="2268" spans="1:12" x14ac:dyDescent="0.25">
      <c r="A2268" t="s">
        <v>10</v>
      </c>
      <c r="B2268" t="s">
        <v>18</v>
      </c>
      <c r="C2268" t="s">
        <v>24</v>
      </c>
      <c r="D2268" t="s">
        <v>3150</v>
      </c>
      <c r="E2268" t="s">
        <v>3151</v>
      </c>
      <c r="F2268" t="s">
        <v>60</v>
      </c>
      <c r="G2268">
        <v>23</v>
      </c>
      <c r="H2268" s="37">
        <v>125314.94951951699</v>
      </c>
      <c r="I2268" s="37">
        <v>11929.051192753799</v>
      </c>
      <c r="J2268" s="37">
        <v>8076.414490857127</v>
      </c>
      <c r="K2268" s="37">
        <v>1612.4320694180101</v>
      </c>
      <c r="L2268" s="37">
        <v>21617.897753028934</v>
      </c>
    </row>
    <row r="2269" spans="1:12" x14ac:dyDescent="0.25">
      <c r="A2269" t="s">
        <v>10</v>
      </c>
      <c r="B2269" t="s">
        <v>18</v>
      </c>
      <c r="C2269" t="s">
        <v>24</v>
      </c>
      <c r="D2269" t="s">
        <v>3150</v>
      </c>
      <c r="E2269" t="s">
        <v>3151</v>
      </c>
      <c r="F2269" t="s">
        <v>60</v>
      </c>
      <c r="G2269">
        <v>66</v>
      </c>
      <c r="H2269" s="37">
        <v>640425.0915565528</v>
      </c>
      <c r="I2269" s="37">
        <v>51777.422238440806</v>
      </c>
      <c r="J2269" s="37">
        <v>35055.254312244782</v>
      </c>
      <c r="K2269" s="37">
        <v>10479.459790557501</v>
      </c>
      <c r="L2269" s="37">
        <v>97312.13634124308</v>
      </c>
    </row>
    <row r="2270" spans="1:12" x14ac:dyDescent="0.25">
      <c r="A2270" t="s">
        <v>10</v>
      </c>
      <c r="B2270" t="s">
        <v>18</v>
      </c>
      <c r="C2270" t="s">
        <v>24</v>
      </c>
      <c r="D2270" t="s">
        <v>3152</v>
      </c>
      <c r="E2270" t="s">
        <v>3153</v>
      </c>
      <c r="F2270" t="s">
        <v>60</v>
      </c>
      <c r="G2270">
        <v>13.2</v>
      </c>
      <c r="H2270" s="37">
        <v>734975.85902570642</v>
      </c>
      <c r="I2270" s="37">
        <v>66578.522692983126</v>
      </c>
      <c r="J2270" s="37">
        <v>45076.153733341314</v>
      </c>
      <c r="K2270" s="37">
        <v>8427.898096832896</v>
      </c>
      <c r="L2270" s="37">
        <v>120082.57452315741</v>
      </c>
    </row>
    <row r="2271" spans="1:12" x14ac:dyDescent="0.25">
      <c r="A2271" t="s">
        <v>10</v>
      </c>
      <c r="B2271" t="s">
        <v>18</v>
      </c>
      <c r="C2271" t="s">
        <v>24</v>
      </c>
      <c r="D2271" t="s">
        <v>3152</v>
      </c>
      <c r="E2271" t="s">
        <v>3153</v>
      </c>
      <c r="F2271" t="s">
        <v>60</v>
      </c>
      <c r="G2271">
        <v>23</v>
      </c>
      <c r="H2271" s="37">
        <v>568362.19138299848</v>
      </c>
      <c r="I2271" s="37">
        <v>52775.107874457608</v>
      </c>
      <c r="J2271" s="37">
        <v>35730.724858715468</v>
      </c>
      <c r="K2271" s="37">
        <v>6329.4298167581928</v>
      </c>
      <c r="L2271" s="37">
        <v>94835.262549931285</v>
      </c>
    </row>
    <row r="2272" spans="1:12" x14ac:dyDescent="0.25">
      <c r="A2272" t="s">
        <v>10</v>
      </c>
      <c r="B2272" t="s">
        <v>18</v>
      </c>
      <c r="C2272" t="s">
        <v>24</v>
      </c>
      <c r="D2272" t="s">
        <v>3152</v>
      </c>
      <c r="E2272" t="s">
        <v>3153</v>
      </c>
      <c r="F2272" t="s">
        <v>60</v>
      </c>
      <c r="G2272">
        <v>66</v>
      </c>
      <c r="H2272" s="37">
        <v>1060378.9695645832</v>
      </c>
      <c r="I2272" s="37">
        <v>86350.306710735909</v>
      </c>
      <c r="J2272" s="37">
        <v>58462.392116497496</v>
      </c>
      <c r="K2272" s="37">
        <v>14492.146789883755</v>
      </c>
      <c r="L2272" s="37">
        <v>159304.84561711716</v>
      </c>
    </row>
    <row r="2273" spans="1:12" x14ac:dyDescent="0.25">
      <c r="A2273" t="s">
        <v>10</v>
      </c>
      <c r="B2273" t="s">
        <v>18</v>
      </c>
      <c r="C2273" t="s">
        <v>24</v>
      </c>
      <c r="D2273" t="s">
        <v>3154</v>
      </c>
      <c r="E2273" t="s">
        <v>3155</v>
      </c>
      <c r="F2273" t="s">
        <v>60</v>
      </c>
      <c r="G2273">
        <v>13.2</v>
      </c>
      <c r="H2273" s="37">
        <v>794024.26835233637</v>
      </c>
      <c r="I2273" s="37">
        <v>75632.363382893804</v>
      </c>
      <c r="J2273" s="37">
        <v>51205.943015352612</v>
      </c>
      <c r="K2273" s="37">
        <v>8118.7492010125889</v>
      </c>
      <c r="L2273" s="37">
        <v>134957.05559925907</v>
      </c>
    </row>
    <row r="2274" spans="1:12" x14ac:dyDescent="0.25">
      <c r="A2274" t="s">
        <v>10</v>
      </c>
      <c r="B2274" t="s">
        <v>18</v>
      </c>
      <c r="C2274" t="s">
        <v>24</v>
      </c>
      <c r="D2274" t="s">
        <v>3154</v>
      </c>
      <c r="E2274" t="s">
        <v>3155</v>
      </c>
      <c r="F2274" t="s">
        <v>60</v>
      </c>
      <c r="G2274">
        <v>66</v>
      </c>
      <c r="H2274" s="37">
        <v>1298291.6711161572</v>
      </c>
      <c r="I2274" s="37">
        <v>114402.4600777663</v>
      </c>
      <c r="J2274" s="37">
        <v>77454.750711693501</v>
      </c>
      <c r="K2274" s="37">
        <v>16683.90048399453</v>
      </c>
      <c r="L2274" s="37">
        <v>208541.1112734543</v>
      </c>
    </row>
    <row r="2275" spans="1:12" x14ac:dyDescent="0.25">
      <c r="A2275" t="s">
        <v>10</v>
      </c>
      <c r="B2275" t="s">
        <v>18</v>
      </c>
      <c r="C2275" t="s">
        <v>24</v>
      </c>
      <c r="D2275" t="s">
        <v>3156</v>
      </c>
      <c r="E2275" t="s">
        <v>3157</v>
      </c>
      <c r="F2275" t="s">
        <v>60</v>
      </c>
      <c r="G2275">
        <v>13.2</v>
      </c>
      <c r="H2275" s="37">
        <v>99137.864060241656</v>
      </c>
      <c r="I2275" s="37">
        <v>7954.2383560130429</v>
      </c>
      <c r="J2275" s="37">
        <v>5385.3173135226698</v>
      </c>
      <c r="K2275" s="37">
        <v>1656.4056683962528</v>
      </c>
      <c r="L2275" s="37">
        <v>14995.961337931967</v>
      </c>
    </row>
    <row r="2276" spans="1:12" x14ac:dyDescent="0.25">
      <c r="A2276" t="s">
        <v>10</v>
      </c>
      <c r="B2276" t="s">
        <v>18</v>
      </c>
      <c r="C2276" t="s">
        <v>24</v>
      </c>
      <c r="D2276" t="s">
        <v>3156</v>
      </c>
      <c r="E2276" t="s">
        <v>3157</v>
      </c>
      <c r="F2276" t="s">
        <v>60</v>
      </c>
      <c r="G2276">
        <v>23</v>
      </c>
      <c r="H2276" s="37">
        <v>193927.73987450576</v>
      </c>
      <c r="I2276" s="37">
        <v>17629.693055423893</v>
      </c>
      <c r="J2276" s="37">
        <v>11935.962564120713</v>
      </c>
      <c r="K2276" s="37">
        <v>1926.9210433699118</v>
      </c>
      <c r="L2276" s="37">
        <v>31492.576662914515</v>
      </c>
    </row>
    <row r="2277" spans="1:12" x14ac:dyDescent="0.25">
      <c r="A2277" t="s">
        <v>10</v>
      </c>
      <c r="B2277" t="s">
        <v>18</v>
      </c>
      <c r="C2277" t="s">
        <v>24</v>
      </c>
      <c r="D2277" t="s">
        <v>3156</v>
      </c>
      <c r="E2277" t="s">
        <v>3157</v>
      </c>
      <c r="F2277" t="s">
        <v>60</v>
      </c>
      <c r="G2277">
        <v>66</v>
      </c>
      <c r="H2277" s="37">
        <v>918443.02950424689</v>
      </c>
      <c r="I2277" s="37">
        <v>95497.094427047574</v>
      </c>
      <c r="J2277" s="37">
        <v>64655.110016952705</v>
      </c>
      <c r="K2277" s="37">
        <v>13462.952863308585</v>
      </c>
      <c r="L2277" s="37">
        <v>173615.15730730875</v>
      </c>
    </row>
    <row r="2278" spans="1:12" x14ac:dyDescent="0.25">
      <c r="A2278" t="s">
        <v>10</v>
      </c>
      <c r="B2278" t="s">
        <v>18</v>
      </c>
      <c r="C2278" t="s">
        <v>24</v>
      </c>
      <c r="D2278" t="s">
        <v>3159</v>
      </c>
      <c r="E2278" t="s">
        <v>3160</v>
      </c>
      <c r="F2278" t="s">
        <v>60</v>
      </c>
      <c r="G2278">
        <v>23</v>
      </c>
      <c r="H2278" s="37">
        <v>361963.06356985826</v>
      </c>
      <c r="I2278" s="37">
        <v>33183.164653822227</v>
      </c>
      <c r="J2278" s="37">
        <v>22466.245431608422</v>
      </c>
      <c r="K2278" s="37">
        <v>4009.6837028185014</v>
      </c>
      <c r="L2278" s="37">
        <v>59659.093788249163</v>
      </c>
    </row>
    <row r="2279" spans="1:12" x14ac:dyDescent="0.25">
      <c r="A2279" t="s">
        <v>10</v>
      </c>
      <c r="B2279" t="s">
        <v>18</v>
      </c>
      <c r="C2279" t="s">
        <v>24</v>
      </c>
      <c r="D2279" t="s">
        <v>3159</v>
      </c>
      <c r="E2279" t="s">
        <v>3160</v>
      </c>
      <c r="F2279" t="s">
        <v>60</v>
      </c>
      <c r="G2279">
        <v>66</v>
      </c>
      <c r="H2279" s="37">
        <v>1544054.5666792076</v>
      </c>
      <c r="I2279" s="37">
        <v>119056.30524348619</v>
      </c>
      <c r="J2279" s="37">
        <v>80605.578210653141</v>
      </c>
      <c r="K2279" s="37">
        <v>24018.618942376059</v>
      </c>
      <c r="L2279" s="37">
        <v>223680.50239651548</v>
      </c>
    </row>
    <row r="2280" spans="1:12" x14ac:dyDescent="0.25">
      <c r="A2280" t="s">
        <v>10</v>
      </c>
      <c r="B2280" t="s">
        <v>18</v>
      </c>
      <c r="C2280" t="s">
        <v>24</v>
      </c>
      <c r="D2280" t="s">
        <v>3161</v>
      </c>
      <c r="E2280" t="s">
        <v>3162</v>
      </c>
      <c r="F2280" t="s">
        <v>60</v>
      </c>
      <c r="G2280">
        <v>23</v>
      </c>
      <c r="H2280" s="37">
        <v>639620.06574110547</v>
      </c>
      <c r="I2280" s="37">
        <v>57142.640573199176</v>
      </c>
      <c r="J2280" s="37">
        <v>38687.708092959248</v>
      </c>
      <c r="K2280" s="37">
        <v>8887.757403560825</v>
      </c>
      <c r="L2280" s="37">
        <v>104718.10606971924</v>
      </c>
    </row>
    <row r="2281" spans="1:12" x14ac:dyDescent="0.25">
      <c r="A2281" t="s">
        <v>10</v>
      </c>
      <c r="B2281" t="s">
        <v>18</v>
      </c>
      <c r="C2281" t="s">
        <v>24</v>
      </c>
      <c r="D2281" t="s">
        <v>3161</v>
      </c>
      <c r="E2281" t="s">
        <v>3162</v>
      </c>
      <c r="F2281" t="s">
        <v>60</v>
      </c>
      <c r="G2281">
        <v>220</v>
      </c>
      <c r="H2281" s="37">
        <v>592967.40648710891</v>
      </c>
      <c r="I2281" s="37">
        <v>48549.230269844047</v>
      </c>
      <c r="J2281" s="37">
        <v>32869.647429253062</v>
      </c>
      <c r="K2281" s="37">
        <v>8206.1838634851374</v>
      </c>
      <c r="L2281" s="37">
        <v>89625.061562582268</v>
      </c>
    </row>
    <row r="2282" spans="1:12" x14ac:dyDescent="0.25">
      <c r="A2282" t="s">
        <v>10</v>
      </c>
      <c r="B2282" t="s">
        <v>18</v>
      </c>
      <c r="C2282" t="s">
        <v>24</v>
      </c>
      <c r="D2282" t="s">
        <v>3163</v>
      </c>
      <c r="E2282" t="s">
        <v>3164</v>
      </c>
      <c r="F2282" t="s">
        <v>60</v>
      </c>
      <c r="G2282">
        <v>13.2</v>
      </c>
      <c r="H2282" s="37">
        <v>168159.99531358219</v>
      </c>
      <c r="I2282" s="37">
        <v>15348.790100001166</v>
      </c>
      <c r="J2282" s="37">
        <v>10391.705826199668</v>
      </c>
      <c r="K2282" s="37">
        <v>1862.1620124591461</v>
      </c>
      <c r="L2282" s="37">
        <v>27602.657938659962</v>
      </c>
    </row>
    <row r="2283" spans="1:12" x14ac:dyDescent="0.25">
      <c r="A2283" t="s">
        <v>10</v>
      </c>
      <c r="B2283" t="s">
        <v>18</v>
      </c>
      <c r="C2283" t="s">
        <v>24</v>
      </c>
      <c r="D2283" t="s">
        <v>3163</v>
      </c>
      <c r="E2283" t="s">
        <v>3164</v>
      </c>
      <c r="F2283" t="s">
        <v>60</v>
      </c>
      <c r="G2283">
        <v>23</v>
      </c>
      <c r="H2283" s="37">
        <v>1397405.2357807527</v>
      </c>
      <c r="I2283" s="37">
        <v>127551.69719943299</v>
      </c>
      <c r="J2283" s="37">
        <v>86357.276781634122</v>
      </c>
      <c r="K2283" s="37">
        <v>15288.551043140935</v>
      </c>
      <c r="L2283" s="37">
        <v>229197.52502420783</v>
      </c>
    </row>
    <row r="2284" spans="1:12" x14ac:dyDescent="0.25">
      <c r="A2284" t="s">
        <v>10</v>
      </c>
      <c r="B2284" t="s">
        <v>18</v>
      </c>
      <c r="C2284" t="s">
        <v>24</v>
      </c>
      <c r="D2284" t="s">
        <v>3163</v>
      </c>
      <c r="E2284" t="s">
        <v>3164</v>
      </c>
      <c r="F2284" t="s">
        <v>60</v>
      </c>
      <c r="G2284">
        <v>66</v>
      </c>
      <c r="H2284" s="37">
        <v>3518542.5843846048</v>
      </c>
      <c r="I2284" s="37">
        <v>290270.09823465702</v>
      </c>
      <c r="J2284" s="37">
        <v>196523.72931964236</v>
      </c>
      <c r="K2284" s="37">
        <v>44285.803677571275</v>
      </c>
      <c r="L2284" s="37">
        <v>531079.63123187062</v>
      </c>
    </row>
    <row r="2285" spans="1:12" x14ac:dyDescent="0.25">
      <c r="A2285" t="s">
        <v>10</v>
      </c>
      <c r="B2285" t="s">
        <v>18</v>
      </c>
      <c r="C2285" t="s">
        <v>24</v>
      </c>
      <c r="D2285" t="s">
        <v>3168</v>
      </c>
      <c r="E2285" t="s">
        <v>3169</v>
      </c>
      <c r="F2285" t="s">
        <v>60</v>
      </c>
      <c r="G2285">
        <v>23</v>
      </c>
      <c r="H2285" s="37">
        <v>541345.65422611102</v>
      </c>
      <c r="I2285" s="37">
        <v>52478.661269861033</v>
      </c>
      <c r="J2285" s="37">
        <v>35530.019403231796</v>
      </c>
      <c r="K2285" s="37">
        <v>6043.8691073157752</v>
      </c>
      <c r="L2285" s="37">
        <v>94052.549780408663</v>
      </c>
    </row>
    <row r="2286" spans="1:12" x14ac:dyDescent="0.25">
      <c r="A2286" t="s">
        <v>10</v>
      </c>
      <c r="B2286" t="s">
        <v>18</v>
      </c>
      <c r="C2286" t="s">
        <v>24</v>
      </c>
      <c r="D2286" t="s">
        <v>3168</v>
      </c>
      <c r="E2286" t="s">
        <v>3169</v>
      </c>
      <c r="F2286" t="s">
        <v>60</v>
      </c>
      <c r="G2286">
        <v>66</v>
      </c>
      <c r="H2286" s="37">
        <v>1070737.270974291</v>
      </c>
      <c r="I2286" s="37">
        <v>89803.745488353161</v>
      </c>
      <c r="J2286" s="37">
        <v>60800.499526395986</v>
      </c>
      <c r="K2286" s="37">
        <v>14094.593865548986</v>
      </c>
      <c r="L2286" s="37">
        <v>164698.83888029814</v>
      </c>
    </row>
    <row r="2287" spans="1:12" x14ac:dyDescent="0.25">
      <c r="A2287" t="s">
        <v>10</v>
      </c>
      <c r="B2287" t="s">
        <v>18</v>
      </c>
      <c r="C2287" t="s">
        <v>24</v>
      </c>
      <c r="D2287" t="s">
        <v>3170</v>
      </c>
      <c r="E2287" t="s">
        <v>3171</v>
      </c>
      <c r="F2287" t="s">
        <v>60</v>
      </c>
      <c r="G2287">
        <v>23</v>
      </c>
      <c r="H2287" s="37">
        <v>1079082.3582913165</v>
      </c>
      <c r="I2287" s="37">
        <v>99852.243956221399</v>
      </c>
      <c r="J2287" s="37">
        <v>67603.7093815556</v>
      </c>
      <c r="K2287" s="37">
        <v>12375.320767411846</v>
      </c>
      <c r="L2287" s="37">
        <v>179831.27410518882</v>
      </c>
    </row>
    <row r="2288" spans="1:12" x14ac:dyDescent="0.25">
      <c r="A2288" t="s">
        <v>10</v>
      </c>
      <c r="B2288" t="s">
        <v>18</v>
      </c>
      <c r="C2288" t="s">
        <v>24</v>
      </c>
      <c r="D2288" t="s">
        <v>3170</v>
      </c>
      <c r="E2288" t="s">
        <v>3171</v>
      </c>
      <c r="F2288" t="s">
        <v>60</v>
      </c>
      <c r="G2288">
        <v>66</v>
      </c>
      <c r="H2288" s="37">
        <v>1844219.4221728058</v>
      </c>
      <c r="I2288" s="37">
        <v>158071.28764310549</v>
      </c>
      <c r="J2288" s="37">
        <v>107020.18270193299</v>
      </c>
      <c r="K2288" s="37">
        <v>30234.313983308755</v>
      </c>
      <c r="L2288" s="37">
        <v>295325.78432834754</v>
      </c>
    </row>
    <row r="2289" spans="1:12" x14ac:dyDescent="0.25">
      <c r="A2289" t="s">
        <v>10</v>
      </c>
      <c r="B2289" t="s">
        <v>18</v>
      </c>
      <c r="C2289" t="s">
        <v>24</v>
      </c>
      <c r="D2289" t="s">
        <v>3172</v>
      </c>
      <c r="E2289" t="s">
        <v>3173</v>
      </c>
      <c r="F2289" t="s">
        <v>60</v>
      </c>
      <c r="G2289">
        <v>23</v>
      </c>
      <c r="H2289" s="37">
        <v>321650.15826485358</v>
      </c>
      <c r="I2289" s="37">
        <v>29948.200987848973</v>
      </c>
      <c r="J2289" s="37">
        <v>20276.053855841423</v>
      </c>
      <c r="K2289" s="37">
        <v>3403.0721323034745</v>
      </c>
      <c r="L2289" s="37">
        <v>53627.326975993885</v>
      </c>
    </row>
    <row r="2290" spans="1:12" x14ac:dyDescent="0.25">
      <c r="A2290" t="s">
        <v>10</v>
      </c>
      <c r="B2290" t="s">
        <v>18</v>
      </c>
      <c r="C2290" t="s">
        <v>24</v>
      </c>
      <c r="D2290" t="s">
        <v>3172</v>
      </c>
      <c r="E2290" t="s">
        <v>3173</v>
      </c>
      <c r="F2290" t="s">
        <v>60</v>
      </c>
      <c r="G2290">
        <v>66</v>
      </c>
      <c r="H2290" s="37">
        <v>1478189.1705684063</v>
      </c>
      <c r="I2290" s="37">
        <v>116175.07407499119</v>
      </c>
      <c r="J2290" s="37">
        <v>78654.876785641434</v>
      </c>
      <c r="K2290" s="37">
        <v>20457.668092098138</v>
      </c>
      <c r="L2290" s="37">
        <v>215287.61895273076</v>
      </c>
    </row>
    <row r="2291" spans="1:12" x14ac:dyDescent="0.25">
      <c r="A2291" t="s">
        <v>10</v>
      </c>
      <c r="B2291" t="s">
        <v>18</v>
      </c>
      <c r="C2291" t="s">
        <v>24</v>
      </c>
      <c r="D2291" t="s">
        <v>3174</v>
      </c>
      <c r="E2291" t="s">
        <v>3175</v>
      </c>
      <c r="F2291" t="s">
        <v>60</v>
      </c>
      <c r="G2291">
        <v>13.2</v>
      </c>
      <c r="H2291" s="37">
        <v>283713.4309240458</v>
      </c>
      <c r="I2291" s="37">
        <v>24576.364172378184</v>
      </c>
      <c r="J2291" s="37">
        <v>16639.119115772402</v>
      </c>
      <c r="K2291" s="37">
        <v>3710.525084344561</v>
      </c>
      <c r="L2291" s="37">
        <v>44926.008372495191</v>
      </c>
    </row>
    <row r="2292" spans="1:12" x14ac:dyDescent="0.25">
      <c r="A2292" t="s">
        <v>10</v>
      </c>
      <c r="B2292" t="s">
        <v>18</v>
      </c>
      <c r="C2292" t="s">
        <v>24</v>
      </c>
      <c r="D2292" t="s">
        <v>3174</v>
      </c>
      <c r="E2292" t="s">
        <v>3175</v>
      </c>
      <c r="F2292" t="s">
        <v>60</v>
      </c>
      <c r="G2292">
        <v>23</v>
      </c>
      <c r="H2292" s="37">
        <v>339312.97030667239</v>
      </c>
      <c r="I2292" s="37">
        <v>30254.341918618273</v>
      </c>
      <c r="J2292" s="37">
        <v>20483.322733269957</v>
      </c>
      <c r="K2292" s="37">
        <v>3247.2120701703166</v>
      </c>
      <c r="L2292" s="37">
        <v>53984.876722058551</v>
      </c>
    </row>
    <row r="2293" spans="1:12" x14ac:dyDescent="0.25">
      <c r="A2293" t="s">
        <v>10</v>
      </c>
      <c r="B2293" t="s">
        <v>18</v>
      </c>
      <c r="C2293" t="s">
        <v>24</v>
      </c>
      <c r="D2293" t="s">
        <v>3174</v>
      </c>
      <c r="E2293" t="s">
        <v>3175</v>
      </c>
      <c r="F2293" t="s">
        <v>60</v>
      </c>
      <c r="G2293">
        <v>66</v>
      </c>
      <c r="H2293" s="37">
        <v>898548.49888700678</v>
      </c>
      <c r="I2293" s="37">
        <v>74463.011755000451</v>
      </c>
      <c r="J2293" s="37">
        <v>50414.248162189244</v>
      </c>
      <c r="K2293" s="37">
        <v>11323.180352459334</v>
      </c>
      <c r="L2293" s="37">
        <v>136200.44026964915</v>
      </c>
    </row>
    <row r="2294" spans="1:12" x14ac:dyDescent="0.25">
      <c r="A2294" t="s">
        <v>10</v>
      </c>
      <c r="B2294" t="s">
        <v>18</v>
      </c>
      <c r="C2294" t="s">
        <v>24</v>
      </c>
      <c r="D2294" t="s">
        <v>3176</v>
      </c>
      <c r="E2294" t="s">
        <v>3177</v>
      </c>
      <c r="F2294" t="s">
        <v>60</v>
      </c>
      <c r="G2294">
        <v>23</v>
      </c>
      <c r="H2294" s="37">
        <v>511482.67332824838</v>
      </c>
      <c r="I2294" s="37">
        <v>47525.086874530032</v>
      </c>
      <c r="J2294" s="37">
        <v>32176.263988694584</v>
      </c>
      <c r="K2294" s="37">
        <v>6313.3038326773312</v>
      </c>
      <c r="L2294" s="37">
        <v>86014.654695901991</v>
      </c>
    </row>
    <row r="2295" spans="1:12" x14ac:dyDescent="0.25">
      <c r="A2295" t="s">
        <v>10</v>
      </c>
      <c r="B2295" t="s">
        <v>18</v>
      </c>
      <c r="C2295" t="s">
        <v>24</v>
      </c>
      <c r="D2295" t="s">
        <v>3176</v>
      </c>
      <c r="E2295" t="s">
        <v>3177</v>
      </c>
      <c r="F2295" t="s">
        <v>60</v>
      </c>
      <c r="G2295">
        <v>110</v>
      </c>
      <c r="H2295" s="37">
        <v>454803.38729939383</v>
      </c>
      <c r="I2295" s="37">
        <v>39293.898523864096</v>
      </c>
      <c r="J2295" s="37">
        <v>26603.441154915945</v>
      </c>
      <c r="K2295" s="37">
        <v>5678.8939700827077</v>
      </c>
      <c r="L2295" s="37">
        <v>71576.233648862762</v>
      </c>
    </row>
    <row r="2296" spans="1:12" x14ac:dyDescent="0.25">
      <c r="A2296" t="s">
        <v>10</v>
      </c>
      <c r="B2296" t="s">
        <v>18</v>
      </c>
      <c r="C2296" t="s">
        <v>24</v>
      </c>
      <c r="D2296" t="s">
        <v>3178</v>
      </c>
      <c r="E2296" t="s">
        <v>3179</v>
      </c>
      <c r="F2296" t="s">
        <v>60</v>
      </c>
      <c r="G2296">
        <v>23</v>
      </c>
      <c r="H2296" s="37">
        <v>195751.53663963536</v>
      </c>
      <c r="I2296" s="37">
        <v>14964.1280320974</v>
      </c>
      <c r="J2296" s="37">
        <v>10131.275197719504</v>
      </c>
      <c r="K2296" s="37">
        <v>2600.3124924953563</v>
      </c>
      <c r="L2296" s="37">
        <v>27695.715722312259</v>
      </c>
    </row>
    <row r="2297" spans="1:12" x14ac:dyDescent="0.25">
      <c r="A2297" t="s">
        <v>10</v>
      </c>
      <c r="B2297" t="s">
        <v>18</v>
      </c>
      <c r="C2297" t="s">
        <v>24</v>
      </c>
      <c r="D2297" t="s">
        <v>3178</v>
      </c>
      <c r="E2297" t="s">
        <v>3179</v>
      </c>
      <c r="F2297" t="s">
        <v>60</v>
      </c>
      <c r="G2297">
        <v>66</v>
      </c>
      <c r="H2297" s="37">
        <v>794054.63613796828</v>
      </c>
      <c r="I2297" s="37">
        <v>60813.485612488264</v>
      </c>
      <c r="J2297" s="37">
        <v>41173.007685521487</v>
      </c>
      <c r="K2297" s="37">
        <v>13264.810746569927</v>
      </c>
      <c r="L2297" s="37">
        <v>115251.30404457968</v>
      </c>
    </row>
    <row r="2298" spans="1:12" x14ac:dyDescent="0.25">
      <c r="A2298" t="s">
        <v>10</v>
      </c>
      <c r="B2298" t="s">
        <v>18</v>
      </c>
      <c r="C2298" t="s">
        <v>24</v>
      </c>
      <c r="D2298" t="s">
        <v>3178</v>
      </c>
      <c r="E2298" t="s">
        <v>3179</v>
      </c>
      <c r="F2298" t="s">
        <v>60</v>
      </c>
      <c r="G2298">
        <v>220</v>
      </c>
      <c r="H2298" s="37">
        <v>2229997.4677987699</v>
      </c>
      <c r="I2298" s="37">
        <v>173536.55882883462</v>
      </c>
      <c r="J2298" s="37">
        <v>117490.75058626974</v>
      </c>
      <c r="K2298" s="37">
        <v>30709.112032456953</v>
      </c>
      <c r="L2298" s="37">
        <v>321736.42144756136</v>
      </c>
    </row>
    <row r="2299" spans="1:12" x14ac:dyDescent="0.25">
      <c r="A2299" t="s">
        <v>10</v>
      </c>
      <c r="B2299" t="s">
        <v>18</v>
      </c>
      <c r="C2299" t="s">
        <v>24</v>
      </c>
      <c r="D2299" t="s">
        <v>3180</v>
      </c>
      <c r="E2299" t="s">
        <v>3181</v>
      </c>
      <c r="F2299" t="s">
        <v>60</v>
      </c>
      <c r="G2299">
        <v>23</v>
      </c>
      <c r="H2299" s="37">
        <v>1835368.4106841148</v>
      </c>
      <c r="I2299" s="37">
        <v>163169.47300089573</v>
      </c>
      <c r="J2299" s="37">
        <v>110471.84515483142</v>
      </c>
      <c r="K2299" s="37">
        <v>19692.114223289631</v>
      </c>
      <c r="L2299" s="37">
        <v>293333.43237901671</v>
      </c>
    </row>
    <row r="2300" spans="1:12" x14ac:dyDescent="0.25">
      <c r="A2300" t="s">
        <v>10</v>
      </c>
      <c r="B2300" t="s">
        <v>18</v>
      </c>
      <c r="C2300" t="s">
        <v>24</v>
      </c>
      <c r="D2300" t="s">
        <v>3182</v>
      </c>
      <c r="E2300" t="s">
        <v>3183</v>
      </c>
      <c r="F2300" t="s">
        <v>60</v>
      </c>
      <c r="G2300">
        <v>13.2</v>
      </c>
      <c r="H2300" s="37">
        <v>576639.03121194011</v>
      </c>
      <c r="I2300" s="37">
        <v>52717.249851368673</v>
      </c>
      <c r="J2300" s="37">
        <v>35691.552809862849</v>
      </c>
      <c r="K2300" s="37">
        <v>6108.5902149003487</v>
      </c>
      <c r="L2300" s="37">
        <v>94517.392876131882</v>
      </c>
    </row>
    <row r="2301" spans="1:12" x14ac:dyDescent="0.25">
      <c r="A2301" t="s">
        <v>10</v>
      </c>
      <c r="B2301" t="s">
        <v>18</v>
      </c>
      <c r="C2301" t="s">
        <v>24</v>
      </c>
      <c r="D2301" t="s">
        <v>3182</v>
      </c>
      <c r="E2301" t="s">
        <v>3183</v>
      </c>
      <c r="F2301" t="s">
        <v>60</v>
      </c>
      <c r="G2301">
        <v>23</v>
      </c>
      <c r="H2301" s="37">
        <v>356032.63409100112</v>
      </c>
      <c r="I2301" s="37">
        <v>34195.237221654614</v>
      </c>
      <c r="J2301" s="37">
        <v>23151.456469817876</v>
      </c>
      <c r="K2301" s="37">
        <v>4309.685752318107</v>
      </c>
      <c r="L2301" s="37">
        <v>61656.379443790574</v>
      </c>
    </row>
    <row r="2302" spans="1:12" x14ac:dyDescent="0.25">
      <c r="A2302" t="s">
        <v>10</v>
      </c>
      <c r="B2302" t="s">
        <v>18</v>
      </c>
      <c r="C2302" t="s">
        <v>24</v>
      </c>
      <c r="D2302" t="s">
        <v>3182</v>
      </c>
      <c r="E2302" t="s">
        <v>3183</v>
      </c>
      <c r="F2302" t="s">
        <v>60</v>
      </c>
      <c r="G2302">
        <v>66</v>
      </c>
      <c r="H2302" s="37">
        <v>1304756.9971022927</v>
      </c>
      <c r="I2302" s="37">
        <v>117943.57072908794</v>
      </c>
      <c r="J2302" s="37">
        <v>79852.215264065948</v>
      </c>
      <c r="K2302" s="37">
        <v>19006.519131511315</v>
      </c>
      <c r="L2302" s="37">
        <v>216802.30512466529</v>
      </c>
    </row>
    <row r="2303" spans="1:12" x14ac:dyDescent="0.25">
      <c r="A2303" t="s">
        <v>10</v>
      </c>
      <c r="B2303" t="s">
        <v>18</v>
      </c>
      <c r="C2303" t="s">
        <v>24</v>
      </c>
      <c r="D2303" t="s">
        <v>3186</v>
      </c>
      <c r="E2303" t="s">
        <v>3187</v>
      </c>
      <c r="F2303" t="s">
        <v>60</v>
      </c>
      <c r="G2303">
        <v>13.2</v>
      </c>
      <c r="H2303" s="37">
        <v>593710.59066527267</v>
      </c>
      <c r="I2303" s="37">
        <v>55674.504731768226</v>
      </c>
      <c r="J2303" s="37">
        <v>37693.725135498033</v>
      </c>
      <c r="K2303" s="37">
        <v>6733.469229254024</v>
      </c>
      <c r="L2303" s="37">
        <v>100101.69909652037</v>
      </c>
    </row>
    <row r="2304" spans="1:12" x14ac:dyDescent="0.25">
      <c r="A2304" t="s">
        <v>10</v>
      </c>
      <c r="B2304" t="s">
        <v>18</v>
      </c>
      <c r="C2304" t="s">
        <v>24</v>
      </c>
      <c r="D2304" t="s">
        <v>3186</v>
      </c>
      <c r="E2304" t="s">
        <v>3187</v>
      </c>
      <c r="F2304" t="s">
        <v>60</v>
      </c>
      <c r="G2304">
        <v>23</v>
      </c>
      <c r="H2304" s="37">
        <v>48107.965880768534</v>
      </c>
      <c r="I2304" s="37">
        <v>3678.5692541132039</v>
      </c>
      <c r="J2304" s="37">
        <v>2490.5291753285665</v>
      </c>
      <c r="K2304" s="37">
        <v>603.30994008453411</v>
      </c>
      <c r="L2304" s="37">
        <v>6772.4083695263043</v>
      </c>
    </row>
    <row r="2305" spans="1:12" x14ac:dyDescent="0.25">
      <c r="A2305" t="s">
        <v>10</v>
      </c>
      <c r="B2305" t="s">
        <v>18</v>
      </c>
      <c r="C2305" t="s">
        <v>24</v>
      </c>
      <c r="D2305" t="s">
        <v>3186</v>
      </c>
      <c r="E2305" t="s">
        <v>3187</v>
      </c>
      <c r="F2305" t="s">
        <v>60</v>
      </c>
      <c r="G2305">
        <v>66</v>
      </c>
      <c r="H2305" s="37">
        <v>1027610.6076272733</v>
      </c>
      <c r="I2305" s="37">
        <v>87029.289360946641</v>
      </c>
      <c r="J2305" s="37">
        <v>58922.088803735569</v>
      </c>
      <c r="K2305" s="37">
        <v>14804.524909327485</v>
      </c>
      <c r="L2305" s="37">
        <v>160755.90307400975</v>
      </c>
    </row>
    <row r="2306" spans="1:12" x14ac:dyDescent="0.25">
      <c r="A2306" t="s">
        <v>10</v>
      </c>
      <c r="B2306" t="s">
        <v>18</v>
      </c>
      <c r="C2306" t="s">
        <v>24</v>
      </c>
      <c r="D2306" t="s">
        <v>3188</v>
      </c>
      <c r="E2306" t="s">
        <v>3189</v>
      </c>
      <c r="F2306" t="s">
        <v>60</v>
      </c>
      <c r="G2306">
        <v>23</v>
      </c>
      <c r="H2306" s="37">
        <v>992517.32445933064</v>
      </c>
      <c r="I2306" s="37">
        <v>91058.320975816663</v>
      </c>
      <c r="J2306" s="37">
        <v>61649.894124767605</v>
      </c>
      <c r="K2306" s="37">
        <v>10164.755185676164</v>
      </c>
      <c r="L2306" s="37">
        <v>162872.97028626048</v>
      </c>
    </row>
    <row r="2307" spans="1:12" x14ac:dyDescent="0.25">
      <c r="A2307" t="s">
        <v>10</v>
      </c>
      <c r="B2307" t="s">
        <v>18</v>
      </c>
      <c r="C2307" t="s">
        <v>24</v>
      </c>
      <c r="D2307" t="s">
        <v>3188</v>
      </c>
      <c r="E2307" t="s">
        <v>3189</v>
      </c>
      <c r="F2307" t="s">
        <v>60</v>
      </c>
      <c r="G2307">
        <v>110</v>
      </c>
      <c r="H2307" s="37">
        <v>1592218.0460410651</v>
      </c>
      <c r="I2307" s="37">
        <v>130880.11446145354</v>
      </c>
      <c r="J2307" s="37">
        <v>88610.739942470376</v>
      </c>
      <c r="K2307" s="37">
        <v>22859.55347295379</v>
      </c>
      <c r="L2307" s="37">
        <v>242350.40787687749</v>
      </c>
    </row>
    <row r="2308" spans="1:12" x14ac:dyDescent="0.25">
      <c r="A2308" t="s">
        <v>10</v>
      </c>
      <c r="B2308" t="s">
        <v>18</v>
      </c>
      <c r="C2308" t="s">
        <v>24</v>
      </c>
      <c r="D2308" t="s">
        <v>3190</v>
      </c>
      <c r="E2308" t="s">
        <v>3191</v>
      </c>
      <c r="F2308" t="s">
        <v>60</v>
      </c>
      <c r="G2308">
        <v>13.2</v>
      </c>
      <c r="H2308" s="37">
        <v>558249.10869243438</v>
      </c>
      <c r="I2308" s="37">
        <v>51436.80963695293</v>
      </c>
      <c r="J2308" s="37">
        <v>34824.646822514514</v>
      </c>
      <c r="K2308" s="37">
        <v>6177.845949002658</v>
      </c>
      <c r="L2308" s="37">
        <v>92439.302408470176</v>
      </c>
    </row>
    <row r="2309" spans="1:12" x14ac:dyDescent="0.25">
      <c r="A2309" t="s">
        <v>10</v>
      </c>
      <c r="B2309" t="s">
        <v>18</v>
      </c>
      <c r="C2309" t="s">
        <v>24</v>
      </c>
      <c r="D2309" t="s">
        <v>3190</v>
      </c>
      <c r="E2309" t="s">
        <v>3191</v>
      </c>
      <c r="F2309" t="s">
        <v>60</v>
      </c>
      <c r="G2309">
        <v>23</v>
      </c>
      <c r="H2309" s="37">
        <v>289836.40312340431</v>
      </c>
      <c r="I2309" s="37">
        <v>27134.546399464969</v>
      </c>
      <c r="J2309" s="37">
        <v>18371.104306819889</v>
      </c>
      <c r="K2309" s="37">
        <v>3292.7279665324536</v>
      </c>
      <c r="L2309" s="37">
        <v>48798.378672817264</v>
      </c>
    </row>
    <row r="2310" spans="1:12" x14ac:dyDescent="0.25">
      <c r="A2310" t="s">
        <v>10</v>
      </c>
      <c r="B2310" t="s">
        <v>18</v>
      </c>
      <c r="C2310" t="s">
        <v>24</v>
      </c>
      <c r="D2310" t="s">
        <v>3190</v>
      </c>
      <c r="E2310" t="s">
        <v>3191</v>
      </c>
      <c r="F2310" t="s">
        <v>60</v>
      </c>
      <c r="G2310">
        <v>66</v>
      </c>
      <c r="H2310" s="37">
        <v>2109098.5746789007</v>
      </c>
      <c r="I2310" s="37">
        <v>168013.35392448149</v>
      </c>
      <c r="J2310" s="37">
        <v>113751.33398014547</v>
      </c>
      <c r="K2310" s="37">
        <v>31607.796977556191</v>
      </c>
      <c r="L2310" s="37">
        <v>313372.48488218331</v>
      </c>
    </row>
    <row r="2311" spans="1:12" x14ac:dyDescent="0.25">
      <c r="A2311" t="s">
        <v>10</v>
      </c>
      <c r="B2311" t="s">
        <v>18</v>
      </c>
      <c r="C2311" t="s">
        <v>3785</v>
      </c>
      <c r="D2311" t="s">
        <v>3192</v>
      </c>
      <c r="E2311" t="s">
        <v>3193</v>
      </c>
      <c r="F2311" t="s">
        <v>60</v>
      </c>
      <c r="G2311">
        <v>23</v>
      </c>
      <c r="H2311" s="37">
        <v>939976.45774089266</v>
      </c>
      <c r="I2311" s="37">
        <v>79812.556074169843</v>
      </c>
      <c r="J2311" s="37">
        <v>54036.090047239355</v>
      </c>
      <c r="K2311" s="37">
        <v>8386.4600140571638</v>
      </c>
      <c r="L2311" s="37">
        <v>142235.10613546643</v>
      </c>
    </row>
    <row r="2312" spans="1:12" x14ac:dyDescent="0.25">
      <c r="A2312" t="s">
        <v>10</v>
      </c>
      <c r="B2312" t="s">
        <v>18</v>
      </c>
      <c r="C2312" t="s">
        <v>3785</v>
      </c>
      <c r="D2312" t="s">
        <v>3194</v>
      </c>
      <c r="E2312" t="s">
        <v>3195</v>
      </c>
      <c r="F2312" t="s">
        <v>60</v>
      </c>
      <c r="G2312">
        <v>23</v>
      </c>
      <c r="H2312" s="37">
        <v>967275.27926609246</v>
      </c>
      <c r="I2312" s="37">
        <v>83472.044360105094</v>
      </c>
      <c r="J2312" s="37">
        <v>56513.700692384577</v>
      </c>
      <c r="K2312" s="37">
        <v>8674.1665335637772</v>
      </c>
      <c r="L2312" s="37">
        <v>148659.91158605341</v>
      </c>
    </row>
    <row r="2313" spans="1:12" x14ac:dyDescent="0.25">
      <c r="A2313" t="s">
        <v>10</v>
      </c>
      <c r="B2313" t="s">
        <v>18</v>
      </c>
      <c r="C2313" t="s">
        <v>3785</v>
      </c>
      <c r="D2313" t="s">
        <v>3196</v>
      </c>
      <c r="E2313" t="s">
        <v>3197</v>
      </c>
      <c r="F2313" t="s">
        <v>60</v>
      </c>
      <c r="G2313">
        <v>23</v>
      </c>
      <c r="H2313" s="37">
        <v>1429842.5285749359</v>
      </c>
      <c r="I2313" s="37">
        <v>119670.23261131014</v>
      </c>
      <c r="J2313" s="37">
        <v>81021.230034902081</v>
      </c>
      <c r="K2313" s="37">
        <v>13040.438737561144</v>
      </c>
      <c r="L2313" s="37">
        <v>213731.90138377345</v>
      </c>
    </row>
    <row r="2314" spans="1:12" x14ac:dyDescent="0.25">
      <c r="A2314" t="s">
        <v>10</v>
      </c>
      <c r="B2314" t="s">
        <v>18</v>
      </c>
      <c r="C2314" t="s">
        <v>3785</v>
      </c>
      <c r="D2314" t="s">
        <v>3198</v>
      </c>
      <c r="E2314" t="s">
        <v>3199</v>
      </c>
      <c r="F2314" t="s">
        <v>60</v>
      </c>
      <c r="G2314">
        <v>23</v>
      </c>
      <c r="H2314" s="37">
        <v>1166168.3680605642</v>
      </c>
      <c r="I2314" s="37">
        <v>97068.560011473921</v>
      </c>
      <c r="J2314" s="37">
        <v>65719.051080903737</v>
      </c>
      <c r="K2314" s="37">
        <v>10216.547203974213</v>
      </c>
      <c r="L2314" s="37">
        <v>173004.15829635184</v>
      </c>
    </row>
    <row r="2315" spans="1:12" x14ac:dyDescent="0.25">
      <c r="A2315" t="s">
        <v>10</v>
      </c>
      <c r="B2315" t="s">
        <v>18</v>
      </c>
      <c r="C2315" t="s">
        <v>3785</v>
      </c>
      <c r="D2315" t="s">
        <v>3200</v>
      </c>
      <c r="E2315" t="s">
        <v>3201</v>
      </c>
      <c r="F2315" t="s">
        <v>60</v>
      </c>
      <c r="G2315">
        <v>23</v>
      </c>
      <c r="H2315" s="37">
        <v>3817479.7041062531</v>
      </c>
      <c r="I2315" s="37">
        <v>309261.74638856092</v>
      </c>
      <c r="J2315" s="37">
        <v>209381.78650097313</v>
      </c>
      <c r="K2315" s="37">
        <v>32745.284538327054</v>
      </c>
      <c r="L2315" s="37">
        <v>551388.81742786116</v>
      </c>
    </row>
    <row r="2316" spans="1:12" x14ac:dyDescent="0.25">
      <c r="A2316" t="s">
        <v>10</v>
      </c>
      <c r="B2316" t="s">
        <v>18</v>
      </c>
      <c r="C2316" t="s">
        <v>3785</v>
      </c>
      <c r="D2316" t="s">
        <v>3202</v>
      </c>
      <c r="E2316" t="s">
        <v>3203</v>
      </c>
      <c r="F2316" t="s">
        <v>60</v>
      </c>
      <c r="G2316">
        <v>66</v>
      </c>
      <c r="H2316" s="37">
        <v>2008661.4066425865</v>
      </c>
      <c r="I2316" s="37">
        <v>161551.89917722499</v>
      </c>
      <c r="J2316" s="37">
        <v>109376.68708580908</v>
      </c>
      <c r="K2316" s="37">
        <v>17125.365412728988</v>
      </c>
      <c r="L2316" s="37">
        <v>288053.95167576318</v>
      </c>
    </row>
    <row r="2317" spans="1:12" x14ac:dyDescent="0.25">
      <c r="A2317" t="s">
        <v>10</v>
      </c>
      <c r="B2317" t="s">
        <v>18</v>
      </c>
      <c r="C2317" t="s">
        <v>3785</v>
      </c>
      <c r="D2317" t="s">
        <v>3204</v>
      </c>
      <c r="E2317" t="s">
        <v>3205</v>
      </c>
      <c r="F2317" t="s">
        <v>60</v>
      </c>
      <c r="G2317">
        <v>110</v>
      </c>
      <c r="H2317" s="37">
        <v>3462691.7601463962</v>
      </c>
      <c r="I2317" s="37">
        <v>279346.76885846746</v>
      </c>
      <c r="J2317" s="37">
        <v>189128.22617050243</v>
      </c>
      <c r="K2317" s="37">
        <v>29542.014146151712</v>
      </c>
      <c r="L2317" s="37">
        <v>498017.00917512167</v>
      </c>
    </row>
    <row r="2318" spans="1:12" x14ac:dyDescent="0.25">
      <c r="A2318" t="s">
        <v>10</v>
      </c>
      <c r="B2318" t="s">
        <v>18</v>
      </c>
      <c r="C2318" t="s">
        <v>3785</v>
      </c>
      <c r="D2318" t="s">
        <v>3206</v>
      </c>
      <c r="E2318" t="s">
        <v>3207</v>
      </c>
      <c r="F2318" t="s">
        <v>60</v>
      </c>
      <c r="G2318">
        <v>13.2</v>
      </c>
      <c r="H2318" s="37">
        <v>673261.54341866146</v>
      </c>
      <c r="I2318" s="37">
        <v>54179.578031595403</v>
      </c>
      <c r="J2318" s="37">
        <v>36681.603763147898</v>
      </c>
      <c r="K2318" s="37">
        <v>5865.2956268916787</v>
      </c>
      <c r="L2318" s="37">
        <v>96726.477421634991</v>
      </c>
    </row>
    <row r="2319" spans="1:12" x14ac:dyDescent="0.25">
      <c r="A2319" t="s">
        <v>10</v>
      </c>
      <c r="B2319" t="s">
        <v>18</v>
      </c>
      <c r="C2319" t="s">
        <v>3785</v>
      </c>
      <c r="D2319" t="s">
        <v>3208</v>
      </c>
      <c r="E2319" t="s">
        <v>3209</v>
      </c>
      <c r="F2319" t="s">
        <v>60</v>
      </c>
      <c r="G2319">
        <v>23</v>
      </c>
      <c r="H2319" s="37">
        <v>3242186.8891001171</v>
      </c>
      <c r="I2319" s="37">
        <v>267047.71849806234</v>
      </c>
      <c r="J2319" s="37">
        <v>180801.30838387285</v>
      </c>
      <c r="K2319" s="37">
        <v>28447.438383815545</v>
      </c>
      <c r="L2319" s="37">
        <v>476296.46526575065</v>
      </c>
    </row>
    <row r="2320" spans="1:12" x14ac:dyDescent="0.25">
      <c r="A2320" t="s">
        <v>10</v>
      </c>
      <c r="B2320" t="s">
        <v>18</v>
      </c>
      <c r="C2320" t="s">
        <v>3785</v>
      </c>
      <c r="D2320" t="s">
        <v>3212</v>
      </c>
      <c r="E2320" t="s">
        <v>3213</v>
      </c>
      <c r="F2320" t="s">
        <v>60</v>
      </c>
      <c r="G2320">
        <v>23</v>
      </c>
      <c r="H2320" s="37">
        <v>1961039.4421130377</v>
      </c>
      <c r="I2320" s="37">
        <v>167398.06573719747</v>
      </c>
      <c r="J2320" s="37">
        <v>113334.76083014905</v>
      </c>
      <c r="K2320" s="37">
        <v>17923.07928218949</v>
      </c>
      <c r="L2320" s="37">
        <v>298655.90584953589</v>
      </c>
    </row>
    <row r="2321" spans="1:12" x14ac:dyDescent="0.25">
      <c r="A2321" t="s">
        <v>10</v>
      </c>
      <c r="B2321" t="s">
        <v>18</v>
      </c>
      <c r="C2321" t="s">
        <v>3785</v>
      </c>
      <c r="D2321" t="s">
        <v>3214</v>
      </c>
      <c r="E2321" t="s">
        <v>3215</v>
      </c>
      <c r="F2321" t="s">
        <v>60</v>
      </c>
      <c r="G2321">
        <v>23</v>
      </c>
      <c r="H2321" s="37">
        <v>2871053.3253419739</v>
      </c>
      <c r="I2321" s="37">
        <v>231473.26954476666</v>
      </c>
      <c r="J2321" s="37">
        <v>156716.07390980324</v>
      </c>
      <c r="K2321" s="37">
        <v>24416.242892263173</v>
      </c>
      <c r="L2321" s="37">
        <v>412605.58634683304</v>
      </c>
    </row>
    <row r="2322" spans="1:12" x14ac:dyDescent="0.25">
      <c r="A2322" t="s">
        <v>10</v>
      </c>
      <c r="B2322" t="s">
        <v>18</v>
      </c>
      <c r="C2322" t="s">
        <v>3785</v>
      </c>
      <c r="D2322" t="s">
        <v>3216</v>
      </c>
      <c r="E2322" t="s">
        <v>3217</v>
      </c>
      <c r="F2322" t="s">
        <v>60</v>
      </c>
      <c r="G2322">
        <v>23</v>
      </c>
      <c r="H2322" s="37">
        <v>954790.72031926457</v>
      </c>
      <c r="I2322" s="37">
        <v>82332.748611444666</v>
      </c>
      <c r="J2322" s="37">
        <v>55742.354795282328</v>
      </c>
      <c r="K2322" s="37">
        <v>8538.1991410109258</v>
      </c>
      <c r="L2322" s="37">
        <v>146613.30254773781</v>
      </c>
    </row>
    <row r="2323" spans="1:12" x14ac:dyDescent="0.25">
      <c r="A2323" t="s">
        <v>10</v>
      </c>
      <c r="B2323" t="s">
        <v>18</v>
      </c>
      <c r="C2323" t="s">
        <v>3785</v>
      </c>
      <c r="D2323" t="s">
        <v>3218</v>
      </c>
      <c r="E2323" t="s">
        <v>3219</v>
      </c>
      <c r="F2323" t="s">
        <v>60</v>
      </c>
      <c r="G2323">
        <v>23</v>
      </c>
      <c r="H2323" s="37">
        <v>963846.5271395793</v>
      </c>
      <c r="I2323" s="37">
        <v>83962.320551646015</v>
      </c>
      <c r="J2323" s="37">
        <v>56845.636038616372</v>
      </c>
      <c r="K2323" s="37">
        <v>8870.1815155788408</v>
      </c>
      <c r="L2323" s="37">
        <v>149678.13810584121</v>
      </c>
    </row>
    <row r="2324" spans="1:12" x14ac:dyDescent="0.25">
      <c r="A2324" t="s">
        <v>10</v>
      </c>
      <c r="B2324" t="s">
        <v>18</v>
      </c>
      <c r="C2324" t="s">
        <v>3785</v>
      </c>
      <c r="D2324" t="s">
        <v>3220</v>
      </c>
      <c r="E2324" t="s">
        <v>3221</v>
      </c>
      <c r="F2324" t="s">
        <v>60</v>
      </c>
      <c r="G2324">
        <v>13.2</v>
      </c>
      <c r="H2324" s="37">
        <v>679171.54954061995</v>
      </c>
      <c r="I2324" s="37">
        <v>57440.870087785806</v>
      </c>
      <c r="J2324" s="37">
        <v>38889.620645289615</v>
      </c>
      <c r="K2324" s="37">
        <v>5962.4132214807632</v>
      </c>
      <c r="L2324" s="37">
        <v>102292.90395455621</v>
      </c>
    </row>
    <row r="2325" spans="1:12" x14ac:dyDescent="0.25">
      <c r="A2325" t="s">
        <v>10</v>
      </c>
      <c r="B2325" t="s">
        <v>18</v>
      </c>
      <c r="C2325" t="s">
        <v>3785</v>
      </c>
      <c r="D2325" t="s">
        <v>3222</v>
      </c>
      <c r="E2325" t="s">
        <v>3223</v>
      </c>
      <c r="F2325" t="s">
        <v>60</v>
      </c>
      <c r="G2325">
        <v>23</v>
      </c>
      <c r="H2325" s="37">
        <v>1088046.8828321856</v>
      </c>
      <c r="I2325" s="37">
        <v>89703.188113735247</v>
      </c>
      <c r="J2325" s="37">
        <v>60732.418417143985</v>
      </c>
      <c r="K2325" s="37">
        <v>9303.4601482005364</v>
      </c>
      <c r="L2325" s="37">
        <v>159739.06667907975</v>
      </c>
    </row>
    <row r="2326" spans="1:12" x14ac:dyDescent="0.25">
      <c r="A2326" t="s">
        <v>10</v>
      </c>
      <c r="B2326" t="s">
        <v>18</v>
      </c>
      <c r="C2326" t="s">
        <v>3785</v>
      </c>
      <c r="D2326" t="s">
        <v>3224</v>
      </c>
      <c r="E2326" t="s">
        <v>3225</v>
      </c>
      <c r="F2326" t="s">
        <v>60</v>
      </c>
      <c r="G2326">
        <v>66</v>
      </c>
      <c r="H2326" s="37">
        <v>3672721.7277396098</v>
      </c>
      <c r="I2326" s="37">
        <v>300611.72406436468</v>
      </c>
      <c r="J2326" s="37">
        <v>203525.39737860856</v>
      </c>
      <c r="K2326" s="37">
        <v>33091.923678034844</v>
      </c>
      <c r="L2326" s="37">
        <v>537229.04512100772</v>
      </c>
    </row>
    <row r="2327" spans="1:12" x14ac:dyDescent="0.25">
      <c r="A2327" t="s">
        <v>10</v>
      </c>
      <c r="B2327" t="s">
        <v>18</v>
      </c>
      <c r="C2327" t="s">
        <v>3785</v>
      </c>
      <c r="D2327" t="s">
        <v>3226</v>
      </c>
      <c r="E2327" t="s">
        <v>3227</v>
      </c>
      <c r="F2327" t="s">
        <v>60</v>
      </c>
      <c r="G2327">
        <v>13.2</v>
      </c>
      <c r="H2327" s="37">
        <v>612175.87758384971</v>
      </c>
      <c r="I2327" s="37">
        <v>48368.894981322992</v>
      </c>
      <c r="J2327" s="37">
        <v>32747.553684001206</v>
      </c>
      <c r="K2327" s="37">
        <v>5026.886837750797</v>
      </c>
      <c r="L2327" s="37">
        <v>86143.33550307501</v>
      </c>
    </row>
    <row r="2328" spans="1:12" x14ac:dyDescent="0.25">
      <c r="A2328" t="s">
        <v>10</v>
      </c>
      <c r="B2328" t="s">
        <v>18</v>
      </c>
      <c r="C2328" t="s">
        <v>3785</v>
      </c>
      <c r="D2328" t="s">
        <v>3229</v>
      </c>
      <c r="E2328" t="s">
        <v>3230</v>
      </c>
      <c r="F2328" t="s">
        <v>60</v>
      </c>
      <c r="G2328">
        <v>23</v>
      </c>
      <c r="H2328" s="37">
        <v>1565310.170983592</v>
      </c>
      <c r="I2328" s="37">
        <v>124158.03157507136</v>
      </c>
      <c r="J2328" s="37">
        <v>84059.638035447118</v>
      </c>
      <c r="K2328" s="37">
        <v>13172.231497941462</v>
      </c>
      <c r="L2328" s="37">
        <v>221389.90110845995</v>
      </c>
    </row>
    <row r="2329" spans="1:12" x14ac:dyDescent="0.25">
      <c r="A2329" t="s">
        <v>10</v>
      </c>
      <c r="B2329" t="s">
        <v>18</v>
      </c>
      <c r="C2329" t="s">
        <v>3785</v>
      </c>
      <c r="D2329" t="s">
        <v>3231</v>
      </c>
      <c r="E2329" t="s">
        <v>3232</v>
      </c>
      <c r="F2329" t="s">
        <v>60</v>
      </c>
      <c r="G2329">
        <v>13.2</v>
      </c>
      <c r="H2329" s="37">
        <v>612366.19572626729</v>
      </c>
      <c r="I2329" s="37">
        <v>48448.132309375171</v>
      </c>
      <c r="J2329" s="37">
        <v>32801.200323130914</v>
      </c>
      <c r="K2329" s="37">
        <v>5018.7656945126791</v>
      </c>
      <c r="L2329" s="37">
        <v>86268.098327018786</v>
      </c>
    </row>
    <row r="2330" spans="1:12" x14ac:dyDescent="0.25">
      <c r="A2330" t="s">
        <v>10</v>
      </c>
      <c r="B2330" t="s">
        <v>18</v>
      </c>
      <c r="C2330" t="s">
        <v>3785</v>
      </c>
      <c r="D2330" t="s">
        <v>3235</v>
      </c>
      <c r="E2330" t="s">
        <v>3236</v>
      </c>
      <c r="F2330" t="s">
        <v>60</v>
      </c>
      <c r="G2330">
        <v>23</v>
      </c>
      <c r="H2330" s="37">
        <v>680799.85792030173</v>
      </c>
      <c r="I2330" s="37">
        <v>57081.951396288103</v>
      </c>
      <c r="J2330" s="37">
        <v>38646.619246920876</v>
      </c>
      <c r="K2330" s="37">
        <v>6083.5761662652903</v>
      </c>
      <c r="L2330" s="37">
        <v>101812.14680947427</v>
      </c>
    </row>
    <row r="2331" spans="1:12" x14ac:dyDescent="0.25">
      <c r="A2331" t="s">
        <v>10</v>
      </c>
      <c r="B2331" t="s">
        <v>18</v>
      </c>
      <c r="C2331" t="s">
        <v>3785</v>
      </c>
      <c r="D2331" t="s">
        <v>3237</v>
      </c>
      <c r="E2331" t="s">
        <v>3238</v>
      </c>
      <c r="F2331" t="s">
        <v>60</v>
      </c>
      <c r="G2331">
        <v>13.2</v>
      </c>
      <c r="H2331" s="37">
        <v>1049625.0049378152</v>
      </c>
      <c r="I2331" s="37">
        <v>90463.080303069713</v>
      </c>
      <c r="J2331" s="37">
        <v>61246.893893044209</v>
      </c>
      <c r="K2331" s="37">
        <v>9764.7530361266327</v>
      </c>
      <c r="L2331" s="37">
        <v>161474.72723224052</v>
      </c>
    </row>
    <row r="2332" spans="1:12" x14ac:dyDescent="0.25">
      <c r="A2332" t="s">
        <v>10</v>
      </c>
      <c r="B2332" t="s">
        <v>18</v>
      </c>
      <c r="C2332" t="s">
        <v>3785</v>
      </c>
      <c r="D2332" t="s">
        <v>3237</v>
      </c>
      <c r="E2332" t="s">
        <v>3238</v>
      </c>
      <c r="F2332" t="s">
        <v>60</v>
      </c>
      <c r="G2332">
        <v>23</v>
      </c>
      <c r="H2332" s="37">
        <v>1071312.8953556146</v>
      </c>
      <c r="I2332" s="37">
        <v>93883.059839730893</v>
      </c>
      <c r="J2332" s="37">
        <v>63562.348143513293</v>
      </c>
      <c r="K2332" s="37">
        <v>9897.1696815998239</v>
      </c>
      <c r="L2332" s="37">
        <v>167342.57766484396</v>
      </c>
    </row>
    <row r="2333" spans="1:12" x14ac:dyDescent="0.25">
      <c r="A2333" t="s">
        <v>10</v>
      </c>
      <c r="B2333" t="s">
        <v>18</v>
      </c>
      <c r="C2333" t="s">
        <v>3785</v>
      </c>
      <c r="D2333" t="s">
        <v>3239</v>
      </c>
      <c r="E2333" t="s">
        <v>3240</v>
      </c>
      <c r="F2333" t="s">
        <v>60</v>
      </c>
      <c r="G2333">
        <v>23</v>
      </c>
      <c r="H2333" s="37">
        <v>2205354.3430779306</v>
      </c>
      <c r="I2333" s="37">
        <v>184657.25863296905</v>
      </c>
      <c r="J2333" s="37">
        <v>125019.88090814663</v>
      </c>
      <c r="K2333" s="37">
        <v>19302.033693505942</v>
      </c>
      <c r="L2333" s="37">
        <v>328979.17323462159</v>
      </c>
    </row>
    <row r="2334" spans="1:12" x14ac:dyDescent="0.25">
      <c r="A2334" t="s">
        <v>10</v>
      </c>
      <c r="B2334" t="s">
        <v>18</v>
      </c>
      <c r="C2334" t="s">
        <v>3785</v>
      </c>
      <c r="D2334" t="s">
        <v>3241</v>
      </c>
      <c r="E2334" t="s">
        <v>3242</v>
      </c>
      <c r="F2334" t="s">
        <v>60</v>
      </c>
      <c r="G2334">
        <v>23</v>
      </c>
      <c r="H2334" s="37">
        <v>1200829.4176990588</v>
      </c>
      <c r="I2334" s="37">
        <v>102006.56835170479</v>
      </c>
      <c r="J2334" s="37">
        <v>69062.267693071553</v>
      </c>
      <c r="K2334" s="37">
        <v>10859.587244972348</v>
      </c>
      <c r="L2334" s="37">
        <v>181928.42328974867</v>
      </c>
    </row>
    <row r="2335" spans="1:12" x14ac:dyDescent="0.25">
      <c r="A2335" t="s">
        <v>10</v>
      </c>
      <c r="B2335" t="s">
        <v>18</v>
      </c>
      <c r="C2335" t="s">
        <v>3785</v>
      </c>
      <c r="D2335" t="s">
        <v>3243</v>
      </c>
      <c r="E2335" t="s">
        <v>3244</v>
      </c>
      <c r="F2335" t="s">
        <v>60</v>
      </c>
      <c r="G2335">
        <v>13.2</v>
      </c>
      <c r="H2335" s="37">
        <v>1088173.8465374599</v>
      </c>
      <c r="I2335" s="37">
        <v>92751.092154171361</v>
      </c>
      <c r="J2335" s="37">
        <v>62795.963619621871</v>
      </c>
      <c r="K2335" s="37">
        <v>9833.5445142908338</v>
      </c>
      <c r="L2335" s="37">
        <v>165380.60028808418</v>
      </c>
    </row>
    <row r="2336" spans="1:12" x14ac:dyDescent="0.25">
      <c r="A2336" t="s">
        <v>10</v>
      </c>
      <c r="B2336" t="s">
        <v>18</v>
      </c>
      <c r="C2336" t="s">
        <v>3785</v>
      </c>
      <c r="D2336" t="s">
        <v>3245</v>
      </c>
      <c r="E2336" t="s">
        <v>3246</v>
      </c>
      <c r="F2336" t="s">
        <v>60</v>
      </c>
      <c r="G2336">
        <v>66</v>
      </c>
      <c r="H2336" s="37">
        <v>4898598.777875212</v>
      </c>
      <c r="I2336" s="37">
        <v>404183.91650553985</v>
      </c>
      <c r="J2336" s="37">
        <v>273647.65122473676</v>
      </c>
      <c r="K2336" s="37">
        <v>45906.417571326921</v>
      </c>
      <c r="L2336" s="37">
        <v>723737.98530160356</v>
      </c>
    </row>
    <row r="2337" spans="1:12" x14ac:dyDescent="0.25">
      <c r="A2337" t="s">
        <v>10</v>
      </c>
      <c r="B2337" t="s">
        <v>18</v>
      </c>
      <c r="C2337" t="s">
        <v>3785</v>
      </c>
      <c r="D2337" t="s">
        <v>3247</v>
      </c>
      <c r="E2337" t="s">
        <v>3248</v>
      </c>
      <c r="F2337" t="s">
        <v>60</v>
      </c>
      <c r="G2337">
        <v>23</v>
      </c>
      <c r="H2337" s="37">
        <v>1537813.0580791133</v>
      </c>
      <c r="I2337" s="37">
        <v>131742.49145185386</v>
      </c>
      <c r="J2337" s="37">
        <v>89194.601467524626</v>
      </c>
      <c r="K2337" s="37">
        <v>13772.465567922818</v>
      </c>
      <c r="L2337" s="37">
        <v>234709.55848730105</v>
      </c>
    </row>
    <row r="2338" spans="1:12" x14ac:dyDescent="0.25">
      <c r="A2338" t="s">
        <v>10</v>
      </c>
      <c r="B2338" t="s">
        <v>18</v>
      </c>
      <c r="C2338" t="s">
        <v>3785</v>
      </c>
      <c r="D2338" t="s">
        <v>3249</v>
      </c>
      <c r="E2338" t="s">
        <v>3250</v>
      </c>
      <c r="F2338" t="s">
        <v>60</v>
      </c>
      <c r="G2338">
        <v>66</v>
      </c>
      <c r="H2338" s="37">
        <v>1425572.4586099593</v>
      </c>
      <c r="I2338" s="37">
        <v>117988.87332444776</v>
      </c>
      <c r="J2338" s="37">
        <v>79882.886818049999</v>
      </c>
      <c r="K2338" s="37">
        <v>12455.984488968879</v>
      </c>
      <c r="L2338" s="37">
        <v>210327.74463146663</v>
      </c>
    </row>
    <row r="2339" spans="1:12" x14ac:dyDescent="0.25">
      <c r="A2339" t="s">
        <v>10</v>
      </c>
      <c r="B2339" t="s">
        <v>18</v>
      </c>
      <c r="C2339" t="s">
        <v>3785</v>
      </c>
      <c r="D2339" t="s">
        <v>3251</v>
      </c>
      <c r="E2339" t="s">
        <v>3252</v>
      </c>
      <c r="F2339" t="s">
        <v>60</v>
      </c>
      <c r="G2339">
        <v>23</v>
      </c>
      <c r="H2339" s="37">
        <v>1089277.6605435605</v>
      </c>
      <c r="I2339" s="37">
        <v>92770.61442247362</v>
      </c>
      <c r="J2339" s="37">
        <v>62809.180926519359</v>
      </c>
      <c r="K2339" s="37">
        <v>9620.4618217594216</v>
      </c>
      <c r="L2339" s="37">
        <v>165200.25717075239</v>
      </c>
    </row>
    <row r="2340" spans="1:12" x14ac:dyDescent="0.25">
      <c r="A2340" t="s">
        <v>10</v>
      </c>
      <c r="B2340" t="s">
        <v>18</v>
      </c>
      <c r="C2340" t="s">
        <v>3785</v>
      </c>
      <c r="D2340" t="s">
        <v>3253</v>
      </c>
      <c r="E2340" t="s">
        <v>3254</v>
      </c>
      <c r="F2340" t="s">
        <v>60</v>
      </c>
      <c r="G2340">
        <v>110</v>
      </c>
      <c r="H2340" s="37">
        <v>1008205.1012403335</v>
      </c>
      <c r="I2340" s="37">
        <v>79764.261581892395</v>
      </c>
      <c r="J2340" s="37">
        <v>54003.392866972812</v>
      </c>
      <c r="K2340" s="37">
        <v>8328.7838266343097</v>
      </c>
      <c r="L2340" s="37">
        <v>142096.4382754995</v>
      </c>
    </row>
    <row r="2341" spans="1:12" x14ac:dyDescent="0.25">
      <c r="A2341" t="s">
        <v>10</v>
      </c>
      <c r="B2341" t="s">
        <v>18</v>
      </c>
      <c r="C2341" t="s">
        <v>3785</v>
      </c>
      <c r="D2341" t="s">
        <v>3255</v>
      </c>
      <c r="E2341" t="s">
        <v>3256</v>
      </c>
      <c r="F2341" t="s">
        <v>60</v>
      </c>
      <c r="G2341">
        <v>23</v>
      </c>
      <c r="H2341" s="37">
        <v>1737236.8671593622</v>
      </c>
      <c r="I2341" s="37">
        <v>140644.29162720341</v>
      </c>
      <c r="J2341" s="37">
        <v>95221.453626108589</v>
      </c>
      <c r="K2341" s="37">
        <v>14503.712925032836</v>
      </c>
      <c r="L2341" s="37">
        <v>250369.45817834471</v>
      </c>
    </row>
    <row r="2342" spans="1:12" x14ac:dyDescent="0.25">
      <c r="A2342" t="s">
        <v>10</v>
      </c>
      <c r="B2342" t="s">
        <v>18</v>
      </c>
      <c r="C2342" t="s">
        <v>3785</v>
      </c>
      <c r="D2342" t="s">
        <v>3257</v>
      </c>
      <c r="E2342" t="s">
        <v>3258</v>
      </c>
      <c r="F2342" t="s">
        <v>60</v>
      </c>
      <c r="G2342">
        <v>23</v>
      </c>
      <c r="H2342" s="37">
        <v>1218109.246796855</v>
      </c>
      <c r="I2342" s="37">
        <v>103866.33993595248</v>
      </c>
      <c r="J2342" s="37">
        <v>70321.402718145924</v>
      </c>
      <c r="K2342" s="37">
        <v>10932.522912081527</v>
      </c>
      <c r="L2342" s="37">
        <v>185120.26556617991</v>
      </c>
    </row>
    <row r="2343" spans="1:12" x14ac:dyDescent="0.25">
      <c r="A2343" t="s">
        <v>10</v>
      </c>
      <c r="B2343" t="s">
        <v>18</v>
      </c>
      <c r="C2343" t="s">
        <v>3785</v>
      </c>
      <c r="D2343" t="s">
        <v>3259</v>
      </c>
      <c r="E2343" t="s">
        <v>3260</v>
      </c>
      <c r="F2343" t="s">
        <v>60</v>
      </c>
      <c r="G2343">
        <v>23</v>
      </c>
      <c r="H2343" s="37">
        <v>989270.59415186581</v>
      </c>
      <c r="I2343" s="37">
        <v>81364.502884303773</v>
      </c>
      <c r="J2343" s="37">
        <v>55086.816169868369</v>
      </c>
      <c r="K2343" s="37">
        <v>8459.114648669587</v>
      </c>
      <c r="L2343" s="37">
        <v>144910.43370284172</v>
      </c>
    </row>
    <row r="2344" spans="1:12" x14ac:dyDescent="0.25">
      <c r="A2344" t="s">
        <v>10</v>
      </c>
      <c r="B2344" t="s">
        <v>18</v>
      </c>
      <c r="C2344" t="s">
        <v>3785</v>
      </c>
      <c r="D2344" t="s">
        <v>3261</v>
      </c>
      <c r="E2344" t="s">
        <v>3262</v>
      </c>
      <c r="F2344" t="s">
        <v>60</v>
      </c>
      <c r="G2344">
        <v>23</v>
      </c>
      <c r="H2344" s="37">
        <v>1838873.2229603881</v>
      </c>
      <c r="I2344" s="37">
        <v>150221.05394678458</v>
      </c>
      <c r="J2344" s="37">
        <v>101705.28043878448</v>
      </c>
      <c r="K2344" s="37">
        <v>15674.097124305254</v>
      </c>
      <c r="L2344" s="37">
        <v>267600.4315098743</v>
      </c>
    </row>
    <row r="2345" spans="1:12" x14ac:dyDescent="0.25">
      <c r="A2345" t="s">
        <v>10</v>
      </c>
      <c r="B2345" t="s">
        <v>18</v>
      </c>
      <c r="C2345" t="s">
        <v>3785</v>
      </c>
      <c r="D2345" t="s">
        <v>3263</v>
      </c>
      <c r="E2345" t="s">
        <v>3264</v>
      </c>
      <c r="F2345" t="s">
        <v>60</v>
      </c>
      <c r="G2345">
        <v>110</v>
      </c>
      <c r="H2345" s="37">
        <v>3213252.7079687081</v>
      </c>
      <c r="I2345" s="37">
        <v>261125.31752691112</v>
      </c>
      <c r="J2345" s="37">
        <v>176791.62108760839</v>
      </c>
      <c r="K2345" s="37">
        <v>28072.534346149911</v>
      </c>
      <c r="L2345" s="37">
        <v>465989.47296066943</v>
      </c>
    </row>
    <row r="2346" spans="1:12" x14ac:dyDescent="0.25">
      <c r="A2346" t="s">
        <v>10</v>
      </c>
      <c r="B2346" t="s">
        <v>18</v>
      </c>
      <c r="C2346" t="s">
        <v>3785</v>
      </c>
      <c r="D2346" t="s">
        <v>3265</v>
      </c>
      <c r="E2346" t="s">
        <v>3266</v>
      </c>
      <c r="F2346" t="s">
        <v>60</v>
      </c>
      <c r="G2346">
        <v>23</v>
      </c>
      <c r="H2346" s="37">
        <v>940178.99515762704</v>
      </c>
      <c r="I2346" s="37">
        <v>77137.551268868367</v>
      </c>
      <c r="J2346" s="37">
        <v>52225.011594849726</v>
      </c>
      <c r="K2346" s="37">
        <v>8259.642092768705</v>
      </c>
      <c r="L2346" s="37">
        <v>137622.20495648676</v>
      </c>
    </row>
    <row r="2347" spans="1:12" x14ac:dyDescent="0.25">
      <c r="A2347" t="s">
        <v>10</v>
      </c>
      <c r="B2347" t="s">
        <v>18</v>
      </c>
      <c r="C2347" t="s">
        <v>3785</v>
      </c>
      <c r="D2347" t="s">
        <v>3267</v>
      </c>
      <c r="E2347" t="s">
        <v>3268</v>
      </c>
      <c r="F2347" t="s">
        <v>60</v>
      </c>
      <c r="G2347">
        <v>23</v>
      </c>
      <c r="H2347" s="37">
        <v>1042929.6615619597</v>
      </c>
      <c r="I2347" s="37">
        <v>88395.262114486308</v>
      </c>
      <c r="J2347" s="37">
        <v>59846.903523912639</v>
      </c>
      <c r="K2347" s="37">
        <v>9261.3803884135432</v>
      </c>
      <c r="L2347" s="37">
        <v>157503.54602681243</v>
      </c>
    </row>
    <row r="2348" spans="1:12" x14ac:dyDescent="0.25">
      <c r="A2348" t="s">
        <v>10</v>
      </c>
      <c r="B2348" t="s">
        <v>18</v>
      </c>
      <c r="C2348" t="s">
        <v>3785</v>
      </c>
      <c r="D2348" t="s">
        <v>3269</v>
      </c>
      <c r="E2348" t="s">
        <v>3270</v>
      </c>
      <c r="F2348" t="s">
        <v>60</v>
      </c>
      <c r="G2348">
        <v>13.2</v>
      </c>
      <c r="H2348" s="37">
        <v>680354.87441819254</v>
      </c>
      <c r="I2348" s="37">
        <v>56891.747799354634</v>
      </c>
      <c r="J2348" s="37">
        <v>38517.844287230895</v>
      </c>
      <c r="K2348" s="37">
        <v>5966.8737639233532</v>
      </c>
      <c r="L2348" s="37">
        <v>101376.46585050887</v>
      </c>
    </row>
    <row r="2349" spans="1:12" x14ac:dyDescent="0.25">
      <c r="A2349" t="s">
        <v>10</v>
      </c>
      <c r="B2349" t="s">
        <v>18</v>
      </c>
      <c r="C2349" t="s">
        <v>3785</v>
      </c>
      <c r="D2349" t="s">
        <v>3271</v>
      </c>
      <c r="E2349" t="s">
        <v>3272</v>
      </c>
      <c r="F2349" t="s">
        <v>60</v>
      </c>
      <c r="G2349">
        <v>23</v>
      </c>
      <c r="H2349" s="37">
        <v>1062174.7377152159</v>
      </c>
      <c r="I2349" s="37">
        <v>88116.949657618999</v>
      </c>
      <c r="J2349" s="37">
        <v>59658.475565702938</v>
      </c>
      <c r="K2349" s="37">
        <v>9458.6533509122037</v>
      </c>
      <c r="L2349" s="37">
        <v>157234.07857423418</v>
      </c>
    </row>
    <row r="2350" spans="1:12" x14ac:dyDescent="0.25">
      <c r="A2350" t="s">
        <v>10</v>
      </c>
      <c r="B2350" t="s">
        <v>18</v>
      </c>
      <c r="C2350" t="s">
        <v>3785</v>
      </c>
      <c r="D2350" t="s">
        <v>3273</v>
      </c>
      <c r="E2350" t="s">
        <v>3274</v>
      </c>
      <c r="F2350" t="s">
        <v>60</v>
      </c>
      <c r="G2350">
        <v>23</v>
      </c>
      <c r="H2350" s="37">
        <v>1596908.1483992713</v>
      </c>
      <c r="I2350" s="37">
        <v>130357.04923118619</v>
      </c>
      <c r="J2350" s="37">
        <v>88256.60518882281</v>
      </c>
      <c r="K2350" s="37">
        <v>13548.481254722554</v>
      </c>
      <c r="L2350" s="37">
        <v>232162.13567473154</v>
      </c>
    </row>
    <row r="2351" spans="1:12" x14ac:dyDescent="0.25">
      <c r="A2351" t="s">
        <v>10</v>
      </c>
      <c r="B2351" t="s">
        <v>18</v>
      </c>
      <c r="C2351" t="s">
        <v>3785</v>
      </c>
      <c r="D2351" t="s">
        <v>3275</v>
      </c>
      <c r="E2351" t="s">
        <v>3276</v>
      </c>
      <c r="F2351" t="s">
        <v>60</v>
      </c>
      <c r="G2351">
        <v>23</v>
      </c>
      <c r="H2351" s="37">
        <v>648644.47659638152</v>
      </c>
      <c r="I2351" s="37">
        <v>51922.167384594402</v>
      </c>
      <c r="J2351" s="37">
        <v>35153.252197993352</v>
      </c>
      <c r="K2351" s="37">
        <v>5360.1535712207815</v>
      </c>
      <c r="L2351" s="37">
        <v>92435.573153808553</v>
      </c>
    </row>
    <row r="2352" spans="1:12" x14ac:dyDescent="0.25">
      <c r="A2352" t="s">
        <v>10</v>
      </c>
      <c r="B2352" t="s">
        <v>18</v>
      </c>
      <c r="C2352" t="s">
        <v>3785</v>
      </c>
      <c r="D2352" t="s">
        <v>3277</v>
      </c>
      <c r="E2352" t="s">
        <v>3278</v>
      </c>
      <c r="F2352" t="s">
        <v>60</v>
      </c>
      <c r="G2352">
        <v>13.2</v>
      </c>
      <c r="H2352" s="37">
        <v>926727.97731129918</v>
      </c>
      <c r="I2352" s="37">
        <v>74899.574584928152</v>
      </c>
      <c r="J2352" s="37">
        <v>50709.817550636508</v>
      </c>
      <c r="K2352" s="37">
        <v>7766.811409094651</v>
      </c>
      <c r="L2352" s="37">
        <v>133376.20354465928</v>
      </c>
    </row>
    <row r="2353" spans="1:12" x14ac:dyDescent="0.25">
      <c r="A2353" t="s">
        <v>10</v>
      </c>
      <c r="B2353" t="s">
        <v>18</v>
      </c>
      <c r="C2353" t="s">
        <v>3785</v>
      </c>
      <c r="D2353" t="s">
        <v>3279</v>
      </c>
      <c r="E2353" t="s">
        <v>3280</v>
      </c>
      <c r="F2353" t="s">
        <v>60</v>
      </c>
      <c r="G2353">
        <v>23</v>
      </c>
      <c r="H2353" s="37">
        <v>871582.53571248788</v>
      </c>
      <c r="I2353" s="37">
        <v>74063.711379614702</v>
      </c>
      <c r="J2353" s="37">
        <v>50143.906851228305</v>
      </c>
      <c r="K2353" s="37">
        <v>7698.9967411217312</v>
      </c>
      <c r="L2353" s="37">
        <v>131906.61497196471</v>
      </c>
    </row>
    <row r="2354" spans="1:12" x14ac:dyDescent="0.25">
      <c r="A2354" t="s">
        <v>10</v>
      </c>
      <c r="B2354" t="s">
        <v>18</v>
      </c>
      <c r="C2354" t="s">
        <v>3785</v>
      </c>
      <c r="D2354" t="s">
        <v>3281</v>
      </c>
      <c r="E2354" t="s">
        <v>3282</v>
      </c>
      <c r="F2354" t="s">
        <v>60</v>
      </c>
      <c r="G2354">
        <v>13.2</v>
      </c>
      <c r="H2354" s="37">
        <v>1689455.5172739436</v>
      </c>
      <c r="I2354" s="37">
        <v>140460.43530947377</v>
      </c>
      <c r="J2354" s="37">
        <v>95096.976012193307</v>
      </c>
      <c r="K2354" s="37">
        <v>14579.77671750339</v>
      </c>
      <c r="L2354" s="37">
        <v>250137.18803917037</v>
      </c>
    </row>
    <row r="2355" spans="1:12" x14ac:dyDescent="0.25">
      <c r="A2355" t="s">
        <v>10</v>
      </c>
      <c r="B2355" t="s">
        <v>18</v>
      </c>
      <c r="C2355" t="s">
        <v>3785</v>
      </c>
      <c r="D2355" t="s">
        <v>3283</v>
      </c>
      <c r="E2355" t="s">
        <v>3284</v>
      </c>
      <c r="F2355" t="s">
        <v>60</v>
      </c>
      <c r="G2355">
        <v>13.2</v>
      </c>
      <c r="H2355" s="37">
        <v>938150.04196201824</v>
      </c>
      <c r="I2355" s="37">
        <v>77967.936446666368</v>
      </c>
      <c r="J2355" s="37">
        <v>52787.213464436361</v>
      </c>
      <c r="K2355" s="37">
        <v>8192.9125066943234</v>
      </c>
      <c r="L2355" s="37">
        <v>138948.06241779702</v>
      </c>
    </row>
    <row r="2356" spans="1:12" x14ac:dyDescent="0.25">
      <c r="A2356" t="s">
        <v>10</v>
      </c>
      <c r="B2356" t="s">
        <v>18</v>
      </c>
      <c r="C2356" t="s">
        <v>3785</v>
      </c>
      <c r="D2356" t="s">
        <v>3285</v>
      </c>
      <c r="E2356" t="s">
        <v>3286</v>
      </c>
      <c r="F2356" t="s">
        <v>60</v>
      </c>
      <c r="G2356">
        <v>13.2</v>
      </c>
      <c r="H2356" s="37">
        <v>497216.91345702874</v>
      </c>
      <c r="I2356" s="37">
        <v>40682.59978982847</v>
      </c>
      <c r="J2356" s="37">
        <v>27543.643929359492</v>
      </c>
      <c r="K2356" s="37">
        <v>4193.2870829738422</v>
      </c>
      <c r="L2356" s="37">
        <v>72419.530802161782</v>
      </c>
    </row>
    <row r="2357" spans="1:12" x14ac:dyDescent="0.25">
      <c r="A2357" t="s">
        <v>10</v>
      </c>
      <c r="B2357" t="s">
        <v>18</v>
      </c>
      <c r="C2357" t="s">
        <v>26</v>
      </c>
      <c r="D2357" t="s">
        <v>3287</v>
      </c>
      <c r="E2357" t="s">
        <v>3288</v>
      </c>
      <c r="F2357" t="s">
        <v>60</v>
      </c>
      <c r="G2357">
        <v>66</v>
      </c>
      <c r="H2357" s="37">
        <v>4576497.4610151583</v>
      </c>
      <c r="I2357" s="37">
        <v>348413.45380656689</v>
      </c>
      <c r="J2357" s="37">
        <v>235888.95895109273</v>
      </c>
      <c r="K2357" s="37">
        <v>66129.78240213354</v>
      </c>
      <c r="L2357" s="37">
        <v>650432.19515978557</v>
      </c>
    </row>
    <row r="2358" spans="1:12" x14ac:dyDescent="0.25">
      <c r="A2358" t="s">
        <v>10</v>
      </c>
      <c r="B2358" t="s">
        <v>18</v>
      </c>
      <c r="C2358" t="s">
        <v>26</v>
      </c>
      <c r="D2358" t="s">
        <v>3289</v>
      </c>
      <c r="E2358" t="s">
        <v>3290</v>
      </c>
      <c r="F2358" t="s">
        <v>60</v>
      </c>
      <c r="G2358">
        <v>66</v>
      </c>
      <c r="H2358" s="37">
        <v>2066286.6598858817</v>
      </c>
      <c r="I2358" s="37">
        <v>154364.29064368899</v>
      </c>
      <c r="J2358" s="37">
        <v>104510.40687820027</v>
      </c>
      <c r="K2358" s="37">
        <v>33533.577944592929</v>
      </c>
      <c r="L2358" s="37">
        <v>292408.2754664814</v>
      </c>
    </row>
    <row r="2359" spans="1:12" x14ac:dyDescent="0.25">
      <c r="A2359" t="s">
        <v>10</v>
      </c>
      <c r="B2359" t="s">
        <v>18</v>
      </c>
      <c r="C2359" t="s">
        <v>26</v>
      </c>
      <c r="D2359" t="s">
        <v>3291</v>
      </c>
      <c r="E2359" t="s">
        <v>3292</v>
      </c>
      <c r="F2359" t="s">
        <v>60</v>
      </c>
      <c r="G2359">
        <v>66</v>
      </c>
      <c r="H2359" s="37">
        <v>1834434.1346202535</v>
      </c>
      <c r="I2359" s="37">
        <v>145447.45821649919</v>
      </c>
      <c r="J2359" s="37">
        <v>98473.377322047789</v>
      </c>
      <c r="K2359" s="37">
        <v>24301.475444716809</v>
      </c>
      <c r="L2359" s="37">
        <v>268222.31098326354</v>
      </c>
    </row>
    <row r="2360" spans="1:12" x14ac:dyDescent="0.25">
      <c r="A2360" t="s">
        <v>10</v>
      </c>
      <c r="B2360" t="s">
        <v>18</v>
      </c>
      <c r="C2360" t="s">
        <v>26</v>
      </c>
      <c r="D2360" t="s">
        <v>3293</v>
      </c>
      <c r="E2360" t="s">
        <v>3294</v>
      </c>
      <c r="F2360" t="s">
        <v>60</v>
      </c>
      <c r="G2360">
        <v>66</v>
      </c>
      <c r="H2360" s="37">
        <v>1473393.0492447349</v>
      </c>
      <c r="I2360" s="37">
        <v>111875.14073398492</v>
      </c>
      <c r="J2360" s="37">
        <v>75743.660848692743</v>
      </c>
      <c r="K2360" s="37">
        <v>20575.423498370972</v>
      </c>
      <c r="L2360" s="37">
        <v>208194.22508104841</v>
      </c>
    </row>
    <row r="2361" spans="1:12" x14ac:dyDescent="0.25">
      <c r="A2361" t="s">
        <v>10</v>
      </c>
      <c r="B2361" t="s">
        <v>18</v>
      </c>
      <c r="C2361" t="s">
        <v>26</v>
      </c>
      <c r="D2361" t="s">
        <v>3295</v>
      </c>
      <c r="E2361" t="s">
        <v>3296</v>
      </c>
      <c r="F2361" t="s">
        <v>60</v>
      </c>
      <c r="G2361">
        <v>66</v>
      </c>
      <c r="H2361" s="37">
        <v>4040872.3655816922</v>
      </c>
      <c r="I2361" s="37">
        <v>309787.19256661338</v>
      </c>
      <c r="J2361" s="37">
        <v>209737.53324545579</v>
      </c>
      <c r="K2361" s="37">
        <v>55486.449638170423</v>
      </c>
      <c r="L2361" s="37">
        <v>575011.17545024096</v>
      </c>
    </row>
    <row r="2362" spans="1:12" x14ac:dyDescent="0.25">
      <c r="A2362" t="s">
        <v>10</v>
      </c>
      <c r="B2362" t="s">
        <v>18</v>
      </c>
      <c r="C2362" t="s">
        <v>26</v>
      </c>
      <c r="D2362" t="s">
        <v>3297</v>
      </c>
      <c r="E2362" t="s">
        <v>3298</v>
      </c>
      <c r="F2362" t="s">
        <v>60</v>
      </c>
      <c r="G2362">
        <v>66</v>
      </c>
      <c r="H2362" s="37">
        <v>3478279.7131172032</v>
      </c>
      <c r="I2362" s="37">
        <v>268008.1568893519</v>
      </c>
      <c r="J2362" s="37">
        <v>181451.56115047191</v>
      </c>
      <c r="K2362" s="37">
        <v>47504.288703804217</v>
      </c>
      <c r="L2362" s="37">
        <v>496964.00674362923</v>
      </c>
    </row>
    <row r="2363" spans="1:12" x14ac:dyDescent="0.25">
      <c r="A2363" t="s">
        <v>10</v>
      </c>
      <c r="B2363" t="s">
        <v>18</v>
      </c>
      <c r="C2363" t="s">
        <v>26</v>
      </c>
      <c r="D2363" t="s">
        <v>3299</v>
      </c>
      <c r="E2363" t="s">
        <v>3300</v>
      </c>
      <c r="F2363" t="s">
        <v>60</v>
      </c>
      <c r="G2363">
        <v>66</v>
      </c>
      <c r="H2363" s="37">
        <v>54722.186992644019</v>
      </c>
      <c r="I2363" s="37">
        <v>4438.2713515112573</v>
      </c>
      <c r="J2363" s="37">
        <v>3004.875951867446</v>
      </c>
      <c r="K2363" s="37">
        <v>621.23785962400552</v>
      </c>
      <c r="L2363" s="37">
        <v>8064.3851630027066</v>
      </c>
    </row>
    <row r="2364" spans="1:12" x14ac:dyDescent="0.25">
      <c r="A2364" t="s">
        <v>10</v>
      </c>
      <c r="B2364" t="s">
        <v>18</v>
      </c>
      <c r="C2364" t="s">
        <v>26</v>
      </c>
      <c r="D2364" t="s">
        <v>3301</v>
      </c>
      <c r="E2364" t="s">
        <v>3302</v>
      </c>
      <c r="F2364" t="s">
        <v>60</v>
      </c>
      <c r="G2364">
        <v>110</v>
      </c>
      <c r="H2364" s="37">
        <v>205551.12163900683</v>
      </c>
      <c r="I2364" s="37">
        <v>17804.230077859655</v>
      </c>
      <c r="J2364" s="37">
        <v>12054.130666043811</v>
      </c>
      <c r="K2364" s="37">
        <v>1916.1023000562197</v>
      </c>
      <c r="L2364" s="37">
        <v>31774.463043959673</v>
      </c>
    </row>
    <row r="2365" spans="1:12" x14ac:dyDescent="0.25">
      <c r="A2365" t="s">
        <v>10</v>
      </c>
      <c r="B2365" t="s">
        <v>18</v>
      </c>
      <c r="C2365" t="s">
        <v>26</v>
      </c>
      <c r="D2365" t="s">
        <v>3304</v>
      </c>
      <c r="E2365" t="s">
        <v>3305</v>
      </c>
      <c r="F2365" t="s">
        <v>60</v>
      </c>
      <c r="G2365">
        <v>110</v>
      </c>
      <c r="H2365" s="37">
        <v>343459.2225344975</v>
      </c>
      <c r="I2365" s="37">
        <v>31632.263097601339</v>
      </c>
      <c r="J2365" s="37">
        <v>21416.226985031211</v>
      </c>
      <c r="K2365" s="37">
        <v>3293.3283705444933</v>
      </c>
      <c r="L2365" s="37">
        <v>56341.818453177031</v>
      </c>
    </row>
    <row r="2366" spans="1:12" x14ac:dyDescent="0.25">
      <c r="A2366" t="s">
        <v>10</v>
      </c>
      <c r="B2366" t="s">
        <v>18</v>
      </c>
      <c r="C2366" t="s">
        <v>26</v>
      </c>
      <c r="D2366" t="s">
        <v>3306</v>
      </c>
      <c r="E2366" t="s">
        <v>3307</v>
      </c>
      <c r="F2366" t="s">
        <v>60</v>
      </c>
      <c r="G2366">
        <v>66</v>
      </c>
      <c r="H2366" s="37">
        <v>2720023.5496471431</v>
      </c>
      <c r="I2366" s="37">
        <v>222296.00030856763</v>
      </c>
      <c r="J2366" s="37">
        <v>150502.71887862036</v>
      </c>
      <c r="K2366" s="37">
        <v>38464.306800111699</v>
      </c>
      <c r="L2366" s="37">
        <v>411263.02598729887</v>
      </c>
    </row>
    <row r="2367" spans="1:12" x14ac:dyDescent="0.25">
      <c r="A2367" t="s">
        <v>10</v>
      </c>
      <c r="B2367" t="s">
        <v>18</v>
      </c>
      <c r="C2367" t="s">
        <v>26</v>
      </c>
      <c r="D2367" t="s">
        <v>3308</v>
      </c>
      <c r="E2367" t="s">
        <v>3309</v>
      </c>
      <c r="F2367" t="s">
        <v>60</v>
      </c>
      <c r="G2367">
        <v>66</v>
      </c>
      <c r="H2367" s="37">
        <v>3954276.2413902138</v>
      </c>
      <c r="I2367" s="37">
        <v>313172.24276555964</v>
      </c>
      <c r="J2367" s="37">
        <v>212029.33902592293</v>
      </c>
      <c r="K2367" s="37">
        <v>46307.211572195731</v>
      </c>
      <c r="L2367" s="37">
        <v>571508.79336367734</v>
      </c>
    </row>
    <row r="2368" spans="1:12" x14ac:dyDescent="0.25">
      <c r="A2368" t="s">
        <v>10</v>
      </c>
      <c r="B2368" t="s">
        <v>18</v>
      </c>
      <c r="C2368" t="s">
        <v>26</v>
      </c>
      <c r="D2368" t="s">
        <v>3310</v>
      </c>
      <c r="E2368" t="s">
        <v>3311</v>
      </c>
      <c r="F2368" t="s">
        <v>60</v>
      </c>
      <c r="G2368">
        <v>66</v>
      </c>
      <c r="H2368" s="37">
        <v>2620578.4543249123</v>
      </c>
      <c r="I2368" s="37">
        <v>201275.79745640868</v>
      </c>
      <c r="J2368" s="37">
        <v>136271.2541818264</v>
      </c>
      <c r="K2368" s="37">
        <v>39189.759681658223</v>
      </c>
      <c r="L2368" s="37">
        <v>376736.8113198916</v>
      </c>
    </row>
    <row r="2369" spans="1:12" x14ac:dyDescent="0.25">
      <c r="A2369" t="s">
        <v>10</v>
      </c>
      <c r="B2369" t="s">
        <v>18</v>
      </c>
      <c r="C2369" t="s">
        <v>26</v>
      </c>
      <c r="D2369" t="s">
        <v>3312</v>
      </c>
      <c r="E2369" t="s">
        <v>3313</v>
      </c>
      <c r="F2369" t="s">
        <v>60</v>
      </c>
      <c r="G2369">
        <v>66</v>
      </c>
      <c r="H2369" s="37">
        <v>3288091.4955190858</v>
      </c>
      <c r="I2369" s="37">
        <v>253248.91311769938</v>
      </c>
      <c r="J2369" s="37">
        <v>171459.00027154156</v>
      </c>
      <c r="K2369" s="37">
        <v>50982.766026464946</v>
      </c>
      <c r="L2369" s="37">
        <v>475690.67941570742</v>
      </c>
    </row>
    <row r="2370" spans="1:12" x14ac:dyDescent="0.25">
      <c r="A2370" t="s">
        <v>10</v>
      </c>
      <c r="B2370" t="s">
        <v>18</v>
      </c>
      <c r="C2370" t="s">
        <v>26</v>
      </c>
      <c r="D2370" t="s">
        <v>3318</v>
      </c>
      <c r="E2370" t="s">
        <v>3319</v>
      </c>
      <c r="F2370" t="s">
        <v>60</v>
      </c>
      <c r="G2370">
        <v>66</v>
      </c>
      <c r="H2370" s="37">
        <v>3774589.476648665</v>
      </c>
      <c r="I2370" s="37">
        <v>287561.97716613876</v>
      </c>
      <c r="J2370" s="37">
        <v>194690.22991660051</v>
      </c>
      <c r="K2370" s="37">
        <v>60677.122846590217</v>
      </c>
      <c r="L2370" s="37">
        <v>542929.32992933143</v>
      </c>
    </row>
    <row r="2371" spans="1:12" x14ac:dyDescent="0.25">
      <c r="A2371" t="s">
        <v>10</v>
      </c>
      <c r="B2371" t="s">
        <v>18</v>
      </c>
      <c r="C2371" t="s">
        <v>26</v>
      </c>
      <c r="D2371" t="s">
        <v>3320</v>
      </c>
      <c r="E2371" t="s">
        <v>3321</v>
      </c>
      <c r="F2371" t="s">
        <v>60</v>
      </c>
      <c r="G2371">
        <v>110</v>
      </c>
      <c r="H2371" s="37">
        <v>5725859.881920794</v>
      </c>
      <c r="I2371" s="37">
        <v>447483.03256260953</v>
      </c>
      <c r="J2371" s="37">
        <v>302962.77467537881</v>
      </c>
      <c r="K2371" s="37">
        <v>74903.776369757179</v>
      </c>
      <c r="L2371" s="37">
        <v>825349.58360774186</v>
      </c>
    </row>
    <row r="2372" spans="1:12" x14ac:dyDescent="0.25">
      <c r="A2372" t="s">
        <v>10</v>
      </c>
      <c r="B2372" t="s">
        <v>18</v>
      </c>
      <c r="C2372" t="s">
        <v>26</v>
      </c>
      <c r="D2372" t="s">
        <v>3322</v>
      </c>
      <c r="E2372" t="s">
        <v>3323</v>
      </c>
      <c r="F2372" t="s">
        <v>60</v>
      </c>
      <c r="G2372">
        <v>220</v>
      </c>
      <c r="H2372" s="37">
        <v>1210816.4829533303</v>
      </c>
      <c r="I2372" s="37">
        <v>100953.33766808746</v>
      </c>
      <c r="J2372" s="37">
        <v>68349.191068792366</v>
      </c>
      <c r="K2372" s="37">
        <v>15430.044349669861</v>
      </c>
      <c r="L2372" s="37">
        <v>184732.57308654979</v>
      </c>
    </row>
    <row r="2373" spans="1:12" x14ac:dyDescent="0.25">
      <c r="A2373" t="s">
        <v>10</v>
      </c>
      <c r="B2373" t="s">
        <v>18</v>
      </c>
      <c r="C2373" t="s">
        <v>26</v>
      </c>
      <c r="D2373" t="s">
        <v>3324</v>
      </c>
      <c r="E2373" t="s">
        <v>3325</v>
      </c>
      <c r="F2373" t="s">
        <v>60</v>
      </c>
      <c r="G2373">
        <v>66</v>
      </c>
      <c r="H2373" s="37">
        <v>6096174.8166328343</v>
      </c>
      <c r="I2373" s="37">
        <v>470487.87610472162</v>
      </c>
      <c r="J2373" s="37">
        <v>318537.91545910633</v>
      </c>
      <c r="K2373" s="37">
        <v>82619.759615386545</v>
      </c>
      <c r="L2373" s="37">
        <v>871645.55117921671</v>
      </c>
    </row>
    <row r="2374" spans="1:12" x14ac:dyDescent="0.25">
      <c r="A2374" t="s">
        <v>10</v>
      </c>
      <c r="B2374" t="s">
        <v>18</v>
      </c>
      <c r="C2374" t="s">
        <v>26</v>
      </c>
      <c r="D2374" t="s">
        <v>3326</v>
      </c>
      <c r="E2374" t="s">
        <v>3327</v>
      </c>
      <c r="F2374" t="s">
        <v>60</v>
      </c>
      <c r="G2374">
        <v>66</v>
      </c>
      <c r="H2374" s="37">
        <v>5362124.0046660379</v>
      </c>
      <c r="I2374" s="37">
        <v>404906.17586144013</v>
      </c>
      <c r="J2374" s="37">
        <v>274136.6478627678</v>
      </c>
      <c r="K2374" s="37">
        <v>78832.370069368277</v>
      </c>
      <c r="L2374" s="37">
        <v>757875.19379357283</v>
      </c>
    </row>
    <row r="2375" spans="1:12" x14ac:dyDescent="0.25">
      <c r="A2375" t="s">
        <v>10</v>
      </c>
      <c r="B2375" t="s">
        <v>18</v>
      </c>
      <c r="C2375" t="s">
        <v>26</v>
      </c>
      <c r="D2375" t="s">
        <v>3328</v>
      </c>
      <c r="E2375" t="s">
        <v>3329</v>
      </c>
      <c r="F2375" t="s">
        <v>60</v>
      </c>
      <c r="G2375">
        <v>66</v>
      </c>
      <c r="H2375" s="37">
        <v>3878945.3232917413</v>
      </c>
      <c r="I2375" s="37">
        <v>304106.07801664638</v>
      </c>
      <c r="J2375" s="37">
        <v>205891.20589433741</v>
      </c>
      <c r="K2375" s="37">
        <v>45241.971428747325</v>
      </c>
      <c r="L2375" s="37">
        <v>555239.25533972646</v>
      </c>
    </row>
    <row r="2376" spans="1:12" x14ac:dyDescent="0.25">
      <c r="A2376" t="s">
        <v>10</v>
      </c>
      <c r="B2376" t="s">
        <v>18</v>
      </c>
      <c r="C2376" t="s">
        <v>26</v>
      </c>
      <c r="D2376" t="s">
        <v>3330</v>
      </c>
      <c r="E2376" t="s">
        <v>3331</v>
      </c>
      <c r="F2376" t="s">
        <v>60</v>
      </c>
      <c r="G2376">
        <v>110</v>
      </c>
      <c r="H2376" s="37">
        <v>2569795.6374863749</v>
      </c>
      <c r="I2376" s="37">
        <v>203624.83195104657</v>
      </c>
      <c r="J2376" s="37">
        <v>137861.63852383738</v>
      </c>
      <c r="K2376" s="37">
        <v>34518.813844528966</v>
      </c>
      <c r="L2376" s="37">
        <v>376005.28431941237</v>
      </c>
    </row>
    <row r="2377" spans="1:12" x14ac:dyDescent="0.25">
      <c r="A2377" t="s">
        <v>10</v>
      </c>
      <c r="B2377" t="s">
        <v>18</v>
      </c>
      <c r="C2377" t="s">
        <v>26</v>
      </c>
      <c r="D2377" t="s">
        <v>3332</v>
      </c>
      <c r="E2377" t="s">
        <v>3333</v>
      </c>
      <c r="F2377" t="s">
        <v>60</v>
      </c>
      <c r="G2377">
        <v>110</v>
      </c>
      <c r="H2377" s="37">
        <v>371183.13704282843</v>
      </c>
      <c r="I2377" s="37">
        <v>33095.472764871221</v>
      </c>
      <c r="J2377" s="37">
        <v>22406.874738062827</v>
      </c>
      <c r="K2377" s="37">
        <v>4089.686806744051</v>
      </c>
      <c r="L2377" s="37">
        <v>59592.034309678093</v>
      </c>
    </row>
    <row r="2378" spans="1:12" x14ac:dyDescent="0.25">
      <c r="A2378" t="s">
        <v>10</v>
      </c>
      <c r="B2378" t="s">
        <v>18</v>
      </c>
      <c r="C2378" t="s">
        <v>26</v>
      </c>
      <c r="D2378" t="s">
        <v>3334</v>
      </c>
      <c r="E2378" t="s">
        <v>3335</v>
      </c>
      <c r="F2378" t="s">
        <v>60</v>
      </c>
      <c r="G2378">
        <v>66</v>
      </c>
      <c r="H2378" s="37">
        <v>6010191.4606093131</v>
      </c>
      <c r="I2378" s="37">
        <v>453141.70921023464</v>
      </c>
      <c r="J2378" s="37">
        <v>306793.91072614182</v>
      </c>
      <c r="K2378" s="37">
        <v>97606.715190330418</v>
      </c>
      <c r="L2378" s="37">
        <v>857542.33512671106</v>
      </c>
    </row>
    <row r="2379" spans="1:12" x14ac:dyDescent="0.25">
      <c r="A2379" t="s">
        <v>10</v>
      </c>
      <c r="B2379" t="s">
        <v>18</v>
      </c>
      <c r="C2379" t="s">
        <v>26</v>
      </c>
      <c r="D2379" t="s">
        <v>3336</v>
      </c>
      <c r="E2379" t="s">
        <v>3337</v>
      </c>
      <c r="F2379" t="s">
        <v>60</v>
      </c>
      <c r="G2379">
        <v>66</v>
      </c>
      <c r="H2379" s="37">
        <v>944606.24096751062</v>
      </c>
      <c r="I2379" s="37">
        <v>81101.15510045836</v>
      </c>
      <c r="J2379" s="37">
        <v>54908.519855834915</v>
      </c>
      <c r="K2379" s="37">
        <v>12739.861957675521</v>
      </c>
      <c r="L2379" s="37">
        <v>148749.5369139688</v>
      </c>
    </row>
    <row r="2380" spans="1:12" x14ac:dyDescent="0.25">
      <c r="A2380" t="s">
        <v>10</v>
      </c>
      <c r="B2380" t="s">
        <v>18</v>
      </c>
      <c r="C2380" t="s">
        <v>26</v>
      </c>
      <c r="D2380" t="s">
        <v>3338</v>
      </c>
      <c r="E2380" t="s">
        <v>3339</v>
      </c>
      <c r="F2380" t="s">
        <v>60</v>
      </c>
      <c r="G2380">
        <v>66</v>
      </c>
      <c r="H2380" s="37">
        <v>12314924.578927083</v>
      </c>
      <c r="I2380" s="37">
        <v>924858.04842693207</v>
      </c>
      <c r="J2380" s="37">
        <v>626163.54172731913</v>
      </c>
      <c r="K2380" s="37">
        <v>202823.39816610113</v>
      </c>
      <c r="L2380" s="37">
        <v>1753844.9883203425</v>
      </c>
    </row>
    <row r="2381" spans="1:12" x14ac:dyDescent="0.25">
      <c r="A2381" t="s">
        <v>10</v>
      </c>
      <c r="B2381" t="s">
        <v>18</v>
      </c>
      <c r="C2381" t="s">
        <v>26</v>
      </c>
      <c r="D2381" t="s">
        <v>3340</v>
      </c>
      <c r="E2381" t="s">
        <v>3341</v>
      </c>
      <c r="F2381" t="s">
        <v>60</v>
      </c>
      <c r="G2381">
        <v>110</v>
      </c>
      <c r="H2381" s="37">
        <v>169501.4023965646</v>
      </c>
      <c r="I2381" s="37">
        <v>16583.75544998081</v>
      </c>
      <c r="J2381" s="37">
        <v>11227.823626946534</v>
      </c>
      <c r="K2381" s="37">
        <v>1791.6946735885526</v>
      </c>
      <c r="L2381" s="37">
        <v>29603.273750515891</v>
      </c>
    </row>
    <row r="2382" spans="1:12" x14ac:dyDescent="0.25">
      <c r="A2382" t="s">
        <v>10</v>
      </c>
      <c r="B2382" t="s">
        <v>18</v>
      </c>
      <c r="C2382" t="s">
        <v>26</v>
      </c>
      <c r="D2382" t="s">
        <v>3342</v>
      </c>
      <c r="E2382" t="s">
        <v>3343</v>
      </c>
      <c r="F2382" t="s">
        <v>60</v>
      </c>
      <c r="G2382">
        <v>110</v>
      </c>
      <c r="H2382" s="37">
        <v>809800.36950750591</v>
      </c>
      <c r="I2382" s="37">
        <v>76028.053453000932</v>
      </c>
      <c r="J2382" s="37">
        <v>51473.840014406756</v>
      </c>
      <c r="K2382" s="37">
        <v>9074.1033453784603</v>
      </c>
      <c r="L2382" s="37">
        <v>136575.99681278609</v>
      </c>
    </row>
    <row r="2383" spans="1:12" x14ac:dyDescent="0.25">
      <c r="A2383" t="s">
        <v>10</v>
      </c>
      <c r="B2383" t="s">
        <v>18</v>
      </c>
      <c r="C2383" t="s">
        <v>26</v>
      </c>
      <c r="D2383" t="s">
        <v>3344</v>
      </c>
      <c r="E2383" t="s">
        <v>3345</v>
      </c>
      <c r="F2383" t="s">
        <v>60</v>
      </c>
      <c r="G2383">
        <v>110</v>
      </c>
      <c r="H2383" s="37">
        <v>256119.05511665123</v>
      </c>
      <c r="I2383" s="37">
        <v>24429.381939332892</v>
      </c>
      <c r="J2383" s="37">
        <v>16539.606638402292</v>
      </c>
      <c r="K2383" s="37">
        <v>2843.1179417947296</v>
      </c>
      <c r="L2383" s="37">
        <v>43812.106519529923</v>
      </c>
    </row>
    <row r="2384" spans="1:12" x14ac:dyDescent="0.25">
      <c r="A2384" t="s">
        <v>10</v>
      </c>
      <c r="B2384" t="s">
        <v>18</v>
      </c>
      <c r="C2384" t="s">
        <v>26</v>
      </c>
      <c r="D2384" t="s">
        <v>3346</v>
      </c>
      <c r="E2384" t="s">
        <v>3347</v>
      </c>
      <c r="F2384" t="s">
        <v>60</v>
      </c>
      <c r="G2384">
        <v>220</v>
      </c>
      <c r="H2384" s="37">
        <v>747557.89530937781</v>
      </c>
      <c r="I2384" s="37">
        <v>63844.979321184968</v>
      </c>
      <c r="J2384" s="37">
        <v>43225.442478720528</v>
      </c>
      <c r="K2384" s="37">
        <v>8157.156750524824</v>
      </c>
      <c r="L2384" s="37">
        <v>115227.57855043035</v>
      </c>
    </row>
    <row r="2385" spans="1:12" x14ac:dyDescent="0.25">
      <c r="A2385" t="s">
        <v>10</v>
      </c>
      <c r="B2385" t="s">
        <v>18</v>
      </c>
      <c r="C2385" t="s">
        <v>26</v>
      </c>
      <c r="D2385" t="s">
        <v>3348</v>
      </c>
      <c r="E2385" t="s">
        <v>3349</v>
      </c>
      <c r="F2385" t="s">
        <v>60</v>
      </c>
      <c r="G2385">
        <v>110</v>
      </c>
      <c r="H2385" s="37">
        <v>4355255.5311195068</v>
      </c>
      <c r="I2385" s="37">
        <v>335535.77216100326</v>
      </c>
      <c r="J2385" s="37">
        <v>227170.28611028075</v>
      </c>
      <c r="K2385" s="37">
        <v>56017.748631286355</v>
      </c>
      <c r="L2385" s="37">
        <v>618723.80690257042</v>
      </c>
    </row>
    <row r="2386" spans="1:12" x14ac:dyDescent="0.25">
      <c r="A2386" t="s">
        <v>10</v>
      </c>
      <c r="B2386" t="s">
        <v>18</v>
      </c>
      <c r="C2386" t="s">
        <v>26</v>
      </c>
      <c r="D2386" t="s">
        <v>3350</v>
      </c>
      <c r="E2386" t="s">
        <v>3351</v>
      </c>
      <c r="F2386" t="s">
        <v>60</v>
      </c>
      <c r="G2386">
        <v>110</v>
      </c>
      <c r="H2386" s="37">
        <v>195175.23476217367</v>
      </c>
      <c r="I2386" s="37">
        <v>18927.995585131081</v>
      </c>
      <c r="J2386" s="37">
        <v>12814.962008000455</v>
      </c>
      <c r="K2386" s="37">
        <v>2044.7932946350313</v>
      </c>
      <c r="L2386" s="37">
        <v>33787.750887766575</v>
      </c>
    </row>
    <row r="2387" spans="1:12" x14ac:dyDescent="0.25">
      <c r="A2387" t="s">
        <v>10</v>
      </c>
      <c r="B2387" t="s">
        <v>18</v>
      </c>
      <c r="C2387" t="s">
        <v>26</v>
      </c>
      <c r="D2387" t="s">
        <v>3352</v>
      </c>
      <c r="E2387" t="s">
        <v>3353</v>
      </c>
      <c r="F2387" t="s">
        <v>60</v>
      </c>
      <c r="G2387">
        <v>66</v>
      </c>
      <c r="H2387" s="37">
        <v>8034190.1790248612</v>
      </c>
      <c r="I2387" s="37">
        <v>595906.43316575757</v>
      </c>
      <c r="J2387" s="37">
        <v>403450.97646478144</v>
      </c>
      <c r="K2387" s="37">
        <v>140953.07382266005</v>
      </c>
      <c r="L2387" s="37">
        <v>1140310.4834532021</v>
      </c>
    </row>
    <row r="2388" spans="1:12" x14ac:dyDescent="0.25">
      <c r="A2388" t="s">
        <v>10</v>
      </c>
      <c r="B2388" t="s">
        <v>18</v>
      </c>
      <c r="C2388" t="s">
        <v>26</v>
      </c>
      <c r="D2388" t="s">
        <v>3354</v>
      </c>
      <c r="E2388" t="s">
        <v>3355</v>
      </c>
      <c r="F2388" t="s">
        <v>60</v>
      </c>
      <c r="G2388">
        <v>66</v>
      </c>
      <c r="H2388" s="37">
        <v>3840821.9654099154</v>
      </c>
      <c r="I2388" s="37">
        <v>294619.71726988023</v>
      </c>
      <c r="J2388" s="37">
        <v>199468.58433268117</v>
      </c>
      <c r="K2388" s="37">
        <v>52158.169457870863</v>
      </c>
      <c r="L2388" s="37">
        <v>546246.47106043191</v>
      </c>
    </row>
    <row r="2389" spans="1:12" x14ac:dyDescent="0.25">
      <c r="A2389" t="s">
        <v>10</v>
      </c>
      <c r="B2389" t="s">
        <v>18</v>
      </c>
      <c r="C2389" t="s">
        <v>26</v>
      </c>
      <c r="D2389" t="s">
        <v>3356</v>
      </c>
      <c r="E2389" t="s">
        <v>3357</v>
      </c>
      <c r="F2389" t="s">
        <v>60</v>
      </c>
      <c r="G2389">
        <v>66</v>
      </c>
      <c r="H2389" s="37">
        <v>1537042.9599828178</v>
      </c>
      <c r="I2389" s="37">
        <v>122146.3001728893</v>
      </c>
      <c r="J2389" s="37">
        <v>82697.620521584337</v>
      </c>
      <c r="K2389" s="37">
        <v>20811.736331187247</v>
      </c>
      <c r="L2389" s="37">
        <v>225655.65702566062</v>
      </c>
    </row>
    <row r="2390" spans="1:12" x14ac:dyDescent="0.25">
      <c r="A2390" t="s">
        <v>10</v>
      </c>
      <c r="B2390" t="s">
        <v>18</v>
      </c>
      <c r="C2390" t="s">
        <v>26</v>
      </c>
      <c r="D2390" t="s">
        <v>3358</v>
      </c>
      <c r="E2390" t="s">
        <v>3359</v>
      </c>
      <c r="F2390" t="s">
        <v>60</v>
      </c>
      <c r="G2390">
        <v>66</v>
      </c>
      <c r="H2390" s="37">
        <v>5581516.8791427305</v>
      </c>
      <c r="I2390" s="37">
        <v>423363.98305648891</v>
      </c>
      <c r="J2390" s="37">
        <v>286633.27471856528</v>
      </c>
      <c r="K2390" s="37">
        <v>84749.518796121236</v>
      </c>
      <c r="L2390" s="37">
        <v>794746.77657119301</v>
      </c>
    </row>
    <row r="2391" spans="1:12" x14ac:dyDescent="0.25">
      <c r="A2391" t="s">
        <v>10</v>
      </c>
      <c r="B2391" t="s">
        <v>18</v>
      </c>
      <c r="C2391" t="s">
        <v>26</v>
      </c>
      <c r="D2391" t="s">
        <v>3360</v>
      </c>
      <c r="E2391" t="s">
        <v>3361</v>
      </c>
      <c r="F2391" t="s">
        <v>60</v>
      </c>
      <c r="G2391">
        <v>66</v>
      </c>
      <c r="H2391" s="37">
        <v>4124724.3672685209</v>
      </c>
      <c r="I2391" s="37">
        <v>307624.25239808706</v>
      </c>
      <c r="J2391" s="37">
        <v>208273.1417328649</v>
      </c>
      <c r="K2391" s="37">
        <v>67438.435507670496</v>
      </c>
      <c r="L2391" s="37">
        <v>583335.82963862317</v>
      </c>
    </row>
    <row r="2392" spans="1:12" x14ac:dyDescent="0.25">
      <c r="A2392" t="s">
        <v>10</v>
      </c>
      <c r="B2392" t="s">
        <v>18</v>
      </c>
      <c r="C2392" t="s">
        <v>26</v>
      </c>
      <c r="D2392" t="s">
        <v>3362</v>
      </c>
      <c r="E2392" t="s">
        <v>3363</v>
      </c>
      <c r="F2392" t="s">
        <v>60</v>
      </c>
      <c r="G2392">
        <v>66</v>
      </c>
      <c r="H2392" s="37">
        <v>64618.485419720266</v>
      </c>
      <c r="I2392" s="37">
        <v>6526.7747644323517</v>
      </c>
      <c r="J2392" s="37">
        <v>4418.8709926940455</v>
      </c>
      <c r="K2392" s="37">
        <v>740.44165686722113</v>
      </c>
      <c r="L2392" s="37">
        <v>11686.087413993619</v>
      </c>
    </row>
    <row r="2393" spans="1:12" x14ac:dyDescent="0.25">
      <c r="A2393" t="s">
        <v>10</v>
      </c>
      <c r="B2393" t="s">
        <v>18</v>
      </c>
      <c r="C2393" t="s">
        <v>26</v>
      </c>
      <c r="D2393" t="s">
        <v>3364</v>
      </c>
      <c r="E2393" t="s">
        <v>3365</v>
      </c>
      <c r="F2393" t="s">
        <v>60</v>
      </c>
      <c r="G2393">
        <v>110</v>
      </c>
      <c r="H2393" s="37">
        <v>296169.23528083233</v>
      </c>
      <c r="I2393" s="37">
        <v>27730.606549200656</v>
      </c>
      <c r="J2393" s="37">
        <v>18774.659355160347</v>
      </c>
      <c r="K2393" s="37">
        <v>2987.7473068180607</v>
      </c>
      <c r="L2393" s="37">
        <v>49493.013211179074</v>
      </c>
    </row>
    <row r="2394" spans="1:12" x14ac:dyDescent="0.25">
      <c r="A2394" t="s">
        <v>10</v>
      </c>
      <c r="B2394" t="s">
        <v>18</v>
      </c>
      <c r="C2394" t="s">
        <v>26</v>
      </c>
      <c r="D2394" t="s">
        <v>3366</v>
      </c>
      <c r="E2394" t="s">
        <v>3367</v>
      </c>
      <c r="F2394" t="s">
        <v>60</v>
      </c>
      <c r="G2394">
        <v>110</v>
      </c>
      <c r="H2394" s="37">
        <v>167530.91916092442</v>
      </c>
      <c r="I2394" s="37">
        <v>16432.774844827611</v>
      </c>
      <c r="J2394" s="37">
        <v>11125.604101890071</v>
      </c>
      <c r="K2394" s="37">
        <v>1765.16958725926</v>
      </c>
      <c r="L2394" s="37">
        <v>29323.548533976948</v>
      </c>
    </row>
    <row r="2395" spans="1:12" x14ac:dyDescent="0.25">
      <c r="A2395" t="s">
        <v>10</v>
      </c>
      <c r="B2395" t="s">
        <v>7</v>
      </c>
      <c r="C2395" t="s">
        <v>24</v>
      </c>
      <c r="D2395" t="s">
        <v>490</v>
      </c>
      <c r="E2395" t="s">
        <v>491</v>
      </c>
      <c r="F2395" t="s">
        <v>492</v>
      </c>
      <c r="G2395">
        <v>0.38</v>
      </c>
      <c r="H2395" s="37">
        <v>935.42147823965047</v>
      </c>
      <c r="I2395" s="37">
        <v>92.716162521508352</v>
      </c>
      <c r="J2395" s="37">
        <v>71.864493679396375</v>
      </c>
      <c r="K2395" s="37">
        <v>9.4598772773148152</v>
      </c>
      <c r="L2395" s="37">
        <v>174.04053347821954</v>
      </c>
    </row>
    <row r="2396" spans="1:12" x14ac:dyDescent="0.25">
      <c r="A2396" t="s">
        <v>8</v>
      </c>
      <c r="B2396" t="s">
        <v>8</v>
      </c>
      <c r="C2396" t="s">
        <v>24</v>
      </c>
      <c r="D2396" t="s">
        <v>82</v>
      </c>
      <c r="E2396" t="s">
        <v>83</v>
      </c>
      <c r="F2396" t="s">
        <v>84</v>
      </c>
      <c r="G2396">
        <v>66</v>
      </c>
      <c r="H2396" s="37">
        <v>817394.87872183346</v>
      </c>
      <c r="I2396" s="37">
        <v>59526.548103293448</v>
      </c>
      <c r="J2396" s="37">
        <v>13890.592148971205</v>
      </c>
      <c r="K2396" s="37">
        <v>10258.380253308062</v>
      </c>
      <c r="L2396" s="37">
        <v>83675.520505572684</v>
      </c>
    </row>
    <row r="2397" spans="1:12" x14ac:dyDescent="0.25">
      <c r="A2397" t="s">
        <v>8</v>
      </c>
      <c r="B2397" t="s">
        <v>8</v>
      </c>
      <c r="C2397" t="s">
        <v>24</v>
      </c>
      <c r="D2397" t="s">
        <v>82</v>
      </c>
      <c r="E2397" t="s">
        <v>83</v>
      </c>
      <c r="F2397" t="s">
        <v>84</v>
      </c>
      <c r="G2397">
        <v>500</v>
      </c>
      <c r="H2397" s="37">
        <v>24085844.397103969</v>
      </c>
      <c r="I2397" s="37">
        <v>2041604.6781165835</v>
      </c>
      <c r="J2397" s="37">
        <v>476410.92616254184</v>
      </c>
      <c r="K2397" s="37">
        <v>290417.93974170787</v>
      </c>
      <c r="L2397" s="37">
        <v>2808433.5440208321</v>
      </c>
    </row>
    <row r="2398" spans="1:12" x14ac:dyDescent="0.25">
      <c r="A2398" t="s">
        <v>8</v>
      </c>
      <c r="B2398" t="s">
        <v>8</v>
      </c>
      <c r="C2398" t="s">
        <v>24</v>
      </c>
      <c r="D2398" t="s">
        <v>123</v>
      </c>
      <c r="E2398" t="s">
        <v>124</v>
      </c>
      <c r="F2398" t="s">
        <v>84</v>
      </c>
      <c r="G2398">
        <v>0.4</v>
      </c>
      <c r="H2398" s="37">
        <v>617.24145357188706</v>
      </c>
      <c r="I2398" s="37">
        <v>57.168060011351002</v>
      </c>
      <c r="J2398" s="37">
        <v>13.340236094114319</v>
      </c>
      <c r="K2398" s="37">
        <v>6.7263307957322898</v>
      </c>
      <c r="L2398" s="37">
        <v>77.234626901197615</v>
      </c>
    </row>
    <row r="2399" spans="1:12" x14ac:dyDescent="0.25">
      <c r="A2399" t="s">
        <v>8</v>
      </c>
      <c r="B2399" t="s">
        <v>8</v>
      </c>
      <c r="C2399" t="s">
        <v>24</v>
      </c>
      <c r="D2399" t="s">
        <v>123</v>
      </c>
      <c r="E2399" t="s">
        <v>124</v>
      </c>
      <c r="F2399" t="s">
        <v>84</v>
      </c>
      <c r="G2399">
        <v>66</v>
      </c>
      <c r="H2399" s="37">
        <v>493193.82223044906</v>
      </c>
      <c r="I2399" s="37">
        <v>35891.309207811406</v>
      </c>
      <c r="J2399" s="37">
        <v>8375.2805056529105</v>
      </c>
      <c r="K2399" s="37">
        <v>6316.7402100860381</v>
      </c>
      <c r="L2399" s="37">
        <v>50583.32992355038</v>
      </c>
    </row>
    <row r="2400" spans="1:12" x14ac:dyDescent="0.25">
      <c r="A2400" t="s">
        <v>8</v>
      </c>
      <c r="B2400" t="s">
        <v>8</v>
      </c>
      <c r="C2400" t="s">
        <v>24</v>
      </c>
      <c r="D2400" t="s">
        <v>123</v>
      </c>
      <c r="E2400" t="s">
        <v>124</v>
      </c>
      <c r="F2400" t="s">
        <v>84</v>
      </c>
      <c r="G2400">
        <v>69</v>
      </c>
      <c r="H2400" s="37">
        <v>20734.210143687123</v>
      </c>
      <c r="I2400" s="37">
        <v>1794.7487432191133</v>
      </c>
      <c r="J2400" s="37">
        <v>418.80679455283325</v>
      </c>
      <c r="K2400" s="37">
        <v>228.68936828000182</v>
      </c>
      <c r="L2400" s="37">
        <v>2442.244906051948</v>
      </c>
    </row>
    <row r="2401" spans="1:12" x14ac:dyDescent="0.25">
      <c r="A2401" t="s">
        <v>8</v>
      </c>
      <c r="B2401" t="s">
        <v>8</v>
      </c>
      <c r="C2401" t="s">
        <v>24</v>
      </c>
      <c r="D2401" t="s">
        <v>123</v>
      </c>
      <c r="E2401" t="s">
        <v>124</v>
      </c>
      <c r="F2401" t="s">
        <v>84</v>
      </c>
      <c r="G2401">
        <v>220</v>
      </c>
      <c r="H2401" s="37">
        <v>3159091.508588878</v>
      </c>
      <c r="I2401" s="37">
        <v>246706.6578432745</v>
      </c>
      <c r="J2401" s="37">
        <v>57569.297628180757</v>
      </c>
      <c r="K2401" s="37">
        <v>36896.846884112885</v>
      </c>
      <c r="L2401" s="37">
        <v>341172.80235556804</v>
      </c>
    </row>
    <row r="2402" spans="1:12" x14ac:dyDescent="0.25">
      <c r="A2402" t="s">
        <v>8</v>
      </c>
      <c r="B2402" t="s">
        <v>8</v>
      </c>
      <c r="C2402" t="s">
        <v>24</v>
      </c>
      <c r="D2402" t="s">
        <v>123</v>
      </c>
      <c r="E2402" t="s">
        <v>124</v>
      </c>
      <c r="F2402" t="s">
        <v>84</v>
      </c>
      <c r="G2402">
        <v>500</v>
      </c>
      <c r="H2402" s="37">
        <v>48466729.760163039</v>
      </c>
      <c r="I2402" s="37">
        <v>4353248.000423491</v>
      </c>
      <c r="J2402" s="37">
        <v>1015835.697246848</v>
      </c>
      <c r="K2402" s="37">
        <v>611733.58158314519</v>
      </c>
      <c r="L2402" s="37">
        <v>5980817.2792534847</v>
      </c>
    </row>
    <row r="2403" spans="1:12" x14ac:dyDescent="0.25">
      <c r="A2403" t="s">
        <v>8</v>
      </c>
      <c r="B2403" t="s">
        <v>8</v>
      </c>
      <c r="C2403" t="s">
        <v>24</v>
      </c>
      <c r="D2403" t="s">
        <v>154</v>
      </c>
      <c r="E2403" t="s">
        <v>155</v>
      </c>
      <c r="F2403" t="s">
        <v>84</v>
      </c>
      <c r="G2403">
        <v>0.4</v>
      </c>
      <c r="H2403" s="37">
        <v>288.72137990302309</v>
      </c>
      <c r="I2403" s="37">
        <v>27.372737198740545</v>
      </c>
      <c r="J2403" s="37">
        <v>6.3874614024131677</v>
      </c>
      <c r="K2403" s="37">
        <v>2.7910421599397606</v>
      </c>
      <c r="L2403" s="37">
        <v>36.551240761093474</v>
      </c>
    </row>
    <row r="2404" spans="1:12" x14ac:dyDescent="0.25">
      <c r="A2404" t="s">
        <v>8</v>
      </c>
      <c r="B2404" t="s">
        <v>8</v>
      </c>
      <c r="C2404" t="s">
        <v>24</v>
      </c>
      <c r="D2404" t="s">
        <v>154</v>
      </c>
      <c r="E2404" t="s">
        <v>155</v>
      </c>
      <c r="F2404" t="s">
        <v>84</v>
      </c>
      <c r="G2404">
        <v>66</v>
      </c>
      <c r="H2404" s="37">
        <v>156662.74941189584</v>
      </c>
      <c r="I2404" s="37">
        <v>11449.063278082</v>
      </c>
      <c r="J2404" s="37">
        <v>2671.6527927612428</v>
      </c>
      <c r="K2404" s="37">
        <v>1846.4954041447434</v>
      </c>
      <c r="L2404" s="37">
        <v>15967.211474987986</v>
      </c>
    </row>
    <row r="2405" spans="1:12" x14ac:dyDescent="0.25">
      <c r="A2405" t="s">
        <v>8</v>
      </c>
      <c r="B2405" t="s">
        <v>8</v>
      </c>
      <c r="C2405" t="s">
        <v>24</v>
      </c>
      <c r="D2405" t="s">
        <v>154</v>
      </c>
      <c r="E2405" t="s">
        <v>155</v>
      </c>
      <c r="F2405" t="s">
        <v>84</v>
      </c>
      <c r="G2405">
        <v>69</v>
      </c>
      <c r="H2405" s="37">
        <v>12920.913485637078</v>
      </c>
      <c r="I2405" s="37">
        <v>1224.9898823869646</v>
      </c>
      <c r="J2405" s="37">
        <v>285.85287380223718</v>
      </c>
      <c r="K2405" s="37">
        <v>124.90524357932964</v>
      </c>
      <c r="L2405" s="37">
        <v>1635.7479997685314</v>
      </c>
    </row>
    <row r="2406" spans="1:12" x14ac:dyDescent="0.25">
      <c r="A2406" t="s">
        <v>8</v>
      </c>
      <c r="B2406" t="s">
        <v>8</v>
      </c>
      <c r="C2406" t="s">
        <v>24</v>
      </c>
      <c r="D2406" t="s">
        <v>154</v>
      </c>
      <c r="E2406" t="s">
        <v>155</v>
      </c>
      <c r="F2406" t="s">
        <v>84</v>
      </c>
      <c r="G2406">
        <v>500</v>
      </c>
      <c r="H2406" s="37">
        <v>17149002.34877089</v>
      </c>
      <c r="I2406" s="37">
        <v>1427498.7304312219</v>
      </c>
      <c r="J2406" s="37">
        <v>333108.55894392519</v>
      </c>
      <c r="K2406" s="37">
        <v>172128.21607190257</v>
      </c>
      <c r="L2406" s="37">
        <v>1932735.5054470496</v>
      </c>
    </row>
    <row r="2407" spans="1:12" x14ac:dyDescent="0.25">
      <c r="A2407" t="s">
        <v>8</v>
      </c>
      <c r="B2407" t="s">
        <v>8</v>
      </c>
      <c r="C2407" t="s">
        <v>3785</v>
      </c>
      <c r="D2407" t="s">
        <v>220</v>
      </c>
      <c r="E2407" t="s">
        <v>221</v>
      </c>
      <c r="F2407" t="s">
        <v>84</v>
      </c>
      <c r="G2407">
        <v>220</v>
      </c>
      <c r="H2407" s="37">
        <v>14340986.162556361</v>
      </c>
      <c r="I2407" s="37">
        <v>1096358.4799760308</v>
      </c>
      <c r="J2407" s="37">
        <v>255836.58014213826</v>
      </c>
      <c r="K2407" s="37">
        <v>126859.08248797877</v>
      </c>
      <c r="L2407" s="37">
        <v>1479054.142606149</v>
      </c>
    </row>
    <row r="2408" spans="1:12" x14ac:dyDescent="0.25">
      <c r="A2408" t="s">
        <v>8</v>
      </c>
      <c r="B2408" t="s">
        <v>8</v>
      </c>
      <c r="C2408" t="s">
        <v>26</v>
      </c>
      <c r="D2408" t="s">
        <v>361</v>
      </c>
      <c r="E2408" t="s">
        <v>362</v>
      </c>
      <c r="F2408" t="s">
        <v>84</v>
      </c>
      <c r="G2408">
        <v>500</v>
      </c>
      <c r="H2408" s="37">
        <v>199205860.81484589</v>
      </c>
      <c r="I2408" s="37">
        <v>14688707.289634343</v>
      </c>
      <c r="J2408" s="37">
        <v>3427627.6494628228</v>
      </c>
      <c r="K2408" s="37">
        <v>2610419.6069765417</v>
      </c>
      <c r="L2408" s="37">
        <v>20726754.546073593</v>
      </c>
    </row>
    <row r="2409" spans="1:12" x14ac:dyDescent="0.25">
      <c r="A2409" t="s">
        <v>8</v>
      </c>
      <c r="B2409" t="s">
        <v>8</v>
      </c>
      <c r="C2409" t="s">
        <v>26</v>
      </c>
      <c r="D2409" t="s">
        <v>422</v>
      </c>
      <c r="E2409" t="s">
        <v>423</v>
      </c>
      <c r="F2409" t="s">
        <v>84</v>
      </c>
      <c r="G2409">
        <v>500</v>
      </c>
      <c r="H2409" s="37">
        <v>310813735.30748749</v>
      </c>
      <c r="I2409" s="37">
        <v>23139864.414611261</v>
      </c>
      <c r="J2409" s="37">
        <v>5399715.4077891875</v>
      </c>
      <c r="K2409" s="37">
        <v>3375162.4895864627</v>
      </c>
      <c r="L2409" s="37">
        <v>31914742.311986413</v>
      </c>
    </row>
    <row r="2410" spans="1:12" x14ac:dyDescent="0.25">
      <c r="A2410" t="s">
        <v>8</v>
      </c>
      <c r="B2410" t="s">
        <v>8</v>
      </c>
      <c r="C2410" t="s">
        <v>24</v>
      </c>
      <c r="D2410" t="s">
        <v>50</v>
      </c>
      <c r="E2410" t="s">
        <v>51</v>
      </c>
      <c r="F2410" t="s">
        <v>54</v>
      </c>
      <c r="G2410">
        <v>220</v>
      </c>
      <c r="H2410" s="37">
        <v>473486.31402370532</v>
      </c>
      <c r="I2410" s="37">
        <v>37562.887926957919</v>
      </c>
      <c r="J2410" s="37">
        <v>11724.34542580034</v>
      </c>
      <c r="K2410" s="37">
        <v>4220.9709759789039</v>
      </c>
      <c r="L2410" s="37">
        <v>53508.204328737185</v>
      </c>
    </row>
    <row r="2411" spans="1:12" x14ac:dyDescent="0.25">
      <c r="A2411" t="s">
        <v>10</v>
      </c>
      <c r="B2411" t="s">
        <v>16</v>
      </c>
      <c r="C2411" t="s">
        <v>26</v>
      </c>
      <c r="D2411" t="s">
        <v>2626</v>
      </c>
      <c r="E2411" t="s">
        <v>2627</v>
      </c>
      <c r="F2411" t="s">
        <v>2628</v>
      </c>
      <c r="G2411">
        <v>110</v>
      </c>
      <c r="H2411" s="37">
        <v>23005.347726215936</v>
      </c>
      <c r="I2411" s="37">
        <v>2191.640886167394</v>
      </c>
      <c r="J2411" s="37">
        <v>813.78826176917721</v>
      </c>
      <c r="K2411" s="37">
        <v>223.4767488439004</v>
      </c>
      <c r="L2411" s="37">
        <v>3228.9058967804713</v>
      </c>
    </row>
    <row r="2412" spans="1:12" x14ac:dyDescent="0.25">
      <c r="A2412" t="s">
        <v>20</v>
      </c>
      <c r="B2412" t="s">
        <v>7</v>
      </c>
      <c r="C2412" t="s">
        <v>3785</v>
      </c>
      <c r="D2412" t="s">
        <v>3482</v>
      </c>
      <c r="E2412" t="s">
        <v>3483</v>
      </c>
      <c r="F2412" t="s">
        <v>46</v>
      </c>
      <c r="G2412">
        <v>23</v>
      </c>
      <c r="H2412" s="37">
        <v>1494746.3173281155</v>
      </c>
      <c r="I2412" s="37">
        <v>6202.2218759054176</v>
      </c>
      <c r="J2412" s="37">
        <v>2773.0310002551319</v>
      </c>
      <c r="K2412" s="37">
        <v>676.53206469878046</v>
      </c>
      <c r="L2412" s="37">
        <v>9651.7849408593393</v>
      </c>
    </row>
    <row r="2413" spans="1:12" x14ac:dyDescent="0.25">
      <c r="A2413" t="s">
        <v>20</v>
      </c>
      <c r="B2413" t="s">
        <v>7</v>
      </c>
      <c r="C2413" t="s">
        <v>3785</v>
      </c>
      <c r="D2413" t="s">
        <v>3506</v>
      </c>
      <c r="E2413" t="s">
        <v>3507</v>
      </c>
      <c r="F2413" t="s">
        <v>46</v>
      </c>
      <c r="G2413">
        <v>12</v>
      </c>
      <c r="H2413" s="37">
        <v>543968.84662091581</v>
      </c>
      <c r="I2413" s="37">
        <v>4789.5010861426736</v>
      </c>
      <c r="J2413" s="37">
        <v>2141.3995263899487</v>
      </c>
      <c r="K2413" s="37">
        <v>542.42084788050443</v>
      </c>
      <c r="L2413" s="37">
        <v>7473.3214604131363</v>
      </c>
    </row>
    <row r="2414" spans="1:12" x14ac:dyDescent="0.25">
      <c r="A2414" t="s">
        <v>20</v>
      </c>
      <c r="B2414" t="s">
        <v>9</v>
      </c>
      <c r="C2414" t="s">
        <v>24</v>
      </c>
      <c r="D2414" t="s">
        <v>3399</v>
      </c>
      <c r="E2414" t="s">
        <v>3400</v>
      </c>
      <c r="F2414" t="s">
        <v>46</v>
      </c>
      <c r="G2414">
        <v>110</v>
      </c>
      <c r="H2414" s="37">
        <v>1984157.8978256094</v>
      </c>
      <c r="I2414" s="37">
        <v>8198.6049989446492</v>
      </c>
      <c r="J2414" s="37">
        <v>3665.6195595390991</v>
      </c>
      <c r="K2414" s="37">
        <v>1287.3810230962181</v>
      </c>
      <c r="L2414" s="37">
        <v>13151.605581579959</v>
      </c>
    </row>
    <row r="2415" spans="1:12" x14ac:dyDescent="0.25">
      <c r="A2415" t="s">
        <v>20</v>
      </c>
      <c r="B2415" t="s">
        <v>9</v>
      </c>
      <c r="C2415" t="s">
        <v>24</v>
      </c>
      <c r="D2415" t="s">
        <v>3412</v>
      </c>
      <c r="E2415" t="s">
        <v>3413</v>
      </c>
      <c r="F2415" t="s">
        <v>46</v>
      </c>
      <c r="G2415">
        <v>220</v>
      </c>
      <c r="H2415" s="37">
        <v>921444.51813949074</v>
      </c>
      <c r="I2415" s="37">
        <v>269.98394618389716</v>
      </c>
      <c r="J2415" s="37">
        <v>120.71058845018609</v>
      </c>
      <c r="K2415" s="37">
        <v>39.863039436490439</v>
      </c>
      <c r="L2415" s="37">
        <v>430.55757407057422</v>
      </c>
    </row>
    <row r="2416" spans="1:12" x14ac:dyDescent="0.25">
      <c r="A2416" t="s">
        <v>20</v>
      </c>
      <c r="B2416" t="s">
        <v>9</v>
      </c>
      <c r="C2416" t="s">
        <v>26</v>
      </c>
      <c r="D2416" t="s">
        <v>3575</v>
      </c>
      <c r="E2416" t="s">
        <v>3576</v>
      </c>
      <c r="F2416" t="s">
        <v>46</v>
      </c>
      <c r="G2416">
        <v>220</v>
      </c>
      <c r="H2416" s="37">
        <v>7440013.9255758207</v>
      </c>
      <c r="I2416" s="37">
        <v>2051.2112304229286</v>
      </c>
      <c r="J2416" s="37">
        <v>917.10236167645803</v>
      </c>
      <c r="K2416" s="37">
        <v>359.6480891921924</v>
      </c>
      <c r="L2416" s="37">
        <v>3327.9616812915879</v>
      </c>
    </row>
    <row r="2417" spans="1:12" x14ac:dyDescent="0.25">
      <c r="A2417" t="s">
        <v>20</v>
      </c>
      <c r="B2417" t="s">
        <v>9</v>
      </c>
      <c r="C2417" t="s">
        <v>26</v>
      </c>
      <c r="D2417" t="s">
        <v>3541</v>
      </c>
      <c r="E2417" t="s">
        <v>3542</v>
      </c>
      <c r="F2417" t="s">
        <v>46</v>
      </c>
      <c r="G2417">
        <v>110</v>
      </c>
      <c r="H2417" s="37">
        <v>3643779.5362849203</v>
      </c>
      <c r="I2417" s="37">
        <v>62640.212774556763</v>
      </c>
      <c r="J2417" s="37">
        <v>28006.616880513382</v>
      </c>
      <c r="K2417" s="37">
        <v>10634.812999861717</v>
      </c>
      <c r="L2417" s="37">
        <v>101281.64265493161</v>
      </c>
    </row>
    <row r="2418" spans="1:12" x14ac:dyDescent="0.25">
      <c r="A2418" t="s">
        <v>20</v>
      </c>
      <c r="B2418" t="s">
        <v>9</v>
      </c>
      <c r="C2418" t="s">
        <v>26</v>
      </c>
      <c r="D2418" t="s">
        <v>3586</v>
      </c>
      <c r="E2418" t="s">
        <v>3587</v>
      </c>
      <c r="F2418" t="s">
        <v>46</v>
      </c>
      <c r="G2418">
        <v>110</v>
      </c>
      <c r="H2418" s="37">
        <v>1123909.2548651923</v>
      </c>
      <c r="I2418" s="37">
        <v>6946.3448479657809</v>
      </c>
      <c r="J2418" s="37">
        <v>3105.730492600223</v>
      </c>
      <c r="K2418" s="37">
        <v>1043.3236688373527</v>
      </c>
      <c r="L2418" s="37">
        <v>11095.399009403354</v>
      </c>
    </row>
    <row r="2419" spans="1:12" x14ac:dyDescent="0.25">
      <c r="A2419" t="s">
        <v>20</v>
      </c>
      <c r="B2419" t="s">
        <v>9</v>
      </c>
      <c r="C2419" t="s">
        <v>26</v>
      </c>
      <c r="D2419" t="s">
        <v>3589</v>
      </c>
      <c r="E2419" t="s">
        <v>3590</v>
      </c>
      <c r="F2419" t="s">
        <v>46</v>
      </c>
      <c r="G2419">
        <v>220</v>
      </c>
      <c r="H2419" s="37">
        <v>15104123.746385561</v>
      </c>
      <c r="I2419" s="37">
        <v>5162.0464284837681</v>
      </c>
      <c r="J2419" s="37">
        <v>2307.9656060921025</v>
      </c>
      <c r="K2419" s="37">
        <v>907.52312422463524</v>
      </c>
      <c r="L2419" s="37">
        <v>8377.5351588006579</v>
      </c>
    </row>
    <row r="2420" spans="1:12" x14ac:dyDescent="0.25">
      <c r="A2420" t="s">
        <v>20</v>
      </c>
      <c r="B2420" t="s">
        <v>9</v>
      </c>
      <c r="C2420" t="s">
        <v>26</v>
      </c>
      <c r="D2420" t="s">
        <v>3546</v>
      </c>
      <c r="E2420" t="s">
        <v>3547</v>
      </c>
      <c r="F2420" t="s">
        <v>46</v>
      </c>
      <c r="G2420">
        <v>220</v>
      </c>
      <c r="H2420" s="37">
        <v>15296819.982231578</v>
      </c>
      <c r="I2420" s="37">
        <v>5240.2867614767474</v>
      </c>
      <c r="J2420" s="37">
        <v>2342.9470809894651</v>
      </c>
      <c r="K2420" s="37">
        <v>916.3077119720906</v>
      </c>
      <c r="L2420" s="37">
        <v>8499.5415544382595</v>
      </c>
    </row>
    <row r="2421" spans="1:12" x14ac:dyDescent="0.25">
      <c r="A2421" t="s">
        <v>20</v>
      </c>
      <c r="B2421" t="s">
        <v>9</v>
      </c>
      <c r="C2421" t="s">
        <v>26</v>
      </c>
      <c r="D2421" t="s">
        <v>3549</v>
      </c>
      <c r="E2421" t="s">
        <v>3550</v>
      </c>
      <c r="F2421" t="s">
        <v>46</v>
      </c>
      <c r="G2421">
        <v>110</v>
      </c>
      <c r="H2421" s="37">
        <v>1648926.1748759639</v>
      </c>
      <c r="I2421" s="37">
        <v>62509.073670728023</v>
      </c>
      <c r="J2421" s="37">
        <v>27947.984215069169</v>
      </c>
      <c r="K2421" s="37">
        <v>11393.507769000133</v>
      </c>
      <c r="L2421" s="37">
        <v>101850.56565479733</v>
      </c>
    </row>
    <row r="2422" spans="1:12" x14ac:dyDescent="0.25">
      <c r="A2422" t="s">
        <v>20</v>
      </c>
      <c r="B2422" t="s">
        <v>9</v>
      </c>
      <c r="C2422" t="s">
        <v>26</v>
      </c>
      <c r="D2422" t="s">
        <v>3555</v>
      </c>
      <c r="E2422" t="s">
        <v>3556</v>
      </c>
      <c r="F2422" t="s">
        <v>46</v>
      </c>
      <c r="G2422">
        <v>110</v>
      </c>
      <c r="H2422" s="37">
        <v>13539957.553621929</v>
      </c>
      <c r="I2422" s="37">
        <v>51695.336226742395</v>
      </c>
      <c r="J2422" s="37">
        <v>23113.13151860475</v>
      </c>
      <c r="K2422" s="37">
        <v>10633.251261144836</v>
      </c>
      <c r="L2422" s="37">
        <v>85441.71900649184</v>
      </c>
    </row>
    <row r="2423" spans="1:12" x14ac:dyDescent="0.25">
      <c r="A2423" t="s">
        <v>20</v>
      </c>
      <c r="B2423" t="s">
        <v>9</v>
      </c>
      <c r="C2423" t="s">
        <v>26</v>
      </c>
      <c r="D2423" t="s">
        <v>3559</v>
      </c>
      <c r="E2423" t="s">
        <v>3560</v>
      </c>
      <c r="F2423" t="s">
        <v>46</v>
      </c>
      <c r="G2423">
        <v>110</v>
      </c>
      <c r="H2423" s="37">
        <v>4764937.9487332962</v>
      </c>
      <c r="I2423" s="37">
        <v>81942.96778079863</v>
      </c>
      <c r="J2423" s="37">
        <v>36636.933417653745</v>
      </c>
      <c r="K2423" s="37">
        <v>14027.671327271504</v>
      </c>
      <c r="L2423" s="37">
        <v>132607.57252572276</v>
      </c>
    </row>
    <row r="2424" spans="1:12" x14ac:dyDescent="0.25">
      <c r="A2424" t="s">
        <v>20</v>
      </c>
      <c r="B2424" t="s">
        <v>9</v>
      </c>
      <c r="C2424" t="s">
        <v>26</v>
      </c>
      <c r="D2424" t="s">
        <v>3561</v>
      </c>
      <c r="E2424" t="s">
        <v>3562</v>
      </c>
      <c r="F2424" t="s">
        <v>46</v>
      </c>
      <c r="G2424">
        <v>110</v>
      </c>
      <c r="H2424" s="37">
        <v>4455467.3795598745</v>
      </c>
      <c r="I2424" s="37">
        <v>65916.641521313664</v>
      </c>
      <c r="J2424" s="37">
        <v>29471.517470442661</v>
      </c>
      <c r="K2424" s="37">
        <v>11035.10962525269</v>
      </c>
      <c r="L2424" s="37">
        <v>106423.26861700833</v>
      </c>
    </row>
    <row r="2425" spans="1:12" x14ac:dyDescent="0.25">
      <c r="A2425" t="s">
        <v>20</v>
      </c>
      <c r="B2425" t="s">
        <v>9</v>
      </c>
      <c r="C2425" t="s">
        <v>26</v>
      </c>
      <c r="D2425" t="s">
        <v>3565</v>
      </c>
      <c r="E2425" t="s">
        <v>3566</v>
      </c>
      <c r="F2425" t="s">
        <v>46</v>
      </c>
      <c r="G2425">
        <v>220</v>
      </c>
      <c r="H2425" s="37">
        <v>2325814.2996362941</v>
      </c>
      <c r="I2425" s="37">
        <v>487.80069505717938</v>
      </c>
      <c r="J2425" s="37">
        <v>218.0970749522061</v>
      </c>
      <c r="K2425" s="37">
        <v>84.771868164295256</v>
      </c>
      <c r="L2425" s="37">
        <v>790.66963817368139</v>
      </c>
    </row>
    <row r="2426" spans="1:12" x14ac:dyDescent="0.25">
      <c r="A2426" t="s">
        <v>20</v>
      </c>
      <c r="B2426" t="s">
        <v>9</v>
      </c>
      <c r="C2426" t="s">
        <v>26</v>
      </c>
      <c r="D2426" t="s">
        <v>3569</v>
      </c>
      <c r="E2426" t="s">
        <v>3570</v>
      </c>
      <c r="F2426" t="s">
        <v>46</v>
      </c>
      <c r="G2426">
        <v>220</v>
      </c>
      <c r="H2426" s="37">
        <v>9028153.9740527608</v>
      </c>
      <c r="I2426" s="37">
        <v>1906.4120980163577</v>
      </c>
      <c r="J2426" s="37">
        <v>852.36225869281441</v>
      </c>
      <c r="K2426" s="37">
        <v>326.4362867499928</v>
      </c>
      <c r="L2426" s="37">
        <v>3085.2106434591847</v>
      </c>
    </row>
    <row r="2427" spans="1:12" x14ac:dyDescent="0.25">
      <c r="A2427" t="s">
        <v>20</v>
      </c>
      <c r="B2427" t="s">
        <v>9</v>
      </c>
      <c r="C2427" t="s">
        <v>26</v>
      </c>
      <c r="D2427" t="s">
        <v>3615</v>
      </c>
      <c r="E2427" t="s">
        <v>3616</v>
      </c>
      <c r="F2427" t="s">
        <v>46</v>
      </c>
      <c r="G2427">
        <v>220</v>
      </c>
      <c r="H2427" s="37">
        <v>4523748.4727581143</v>
      </c>
      <c r="I2427" s="37">
        <v>975.26826533520864</v>
      </c>
      <c r="J2427" s="37">
        <v>436.04520887037495</v>
      </c>
      <c r="K2427" s="37">
        <v>156.09505834061477</v>
      </c>
      <c r="L2427" s="37">
        <v>1567.4085325461981</v>
      </c>
    </row>
    <row r="2428" spans="1:12" x14ac:dyDescent="0.25">
      <c r="A2428" t="s">
        <v>20</v>
      </c>
      <c r="B2428" t="s">
        <v>12</v>
      </c>
      <c r="C2428" t="s">
        <v>26</v>
      </c>
      <c r="D2428" t="s">
        <v>3621</v>
      </c>
      <c r="E2428" t="s">
        <v>3622</v>
      </c>
      <c r="F2428" t="s">
        <v>46</v>
      </c>
      <c r="G2428">
        <v>220</v>
      </c>
      <c r="H2428" s="37">
        <v>210007.21234453889</v>
      </c>
      <c r="I2428" s="37">
        <v>4883.333828982144</v>
      </c>
      <c r="J2428" s="37">
        <v>2183.3524119749786</v>
      </c>
      <c r="K2428" s="37">
        <v>540.02700945810454</v>
      </c>
      <c r="L2428" s="37">
        <v>7606.713250415225</v>
      </c>
    </row>
    <row r="2429" spans="1:12" x14ac:dyDescent="0.25">
      <c r="A2429" t="s">
        <v>20</v>
      </c>
      <c r="B2429" t="s">
        <v>16</v>
      </c>
      <c r="C2429" t="s">
        <v>24</v>
      </c>
      <c r="D2429" t="s">
        <v>3447</v>
      </c>
      <c r="E2429" t="s">
        <v>3448</v>
      </c>
      <c r="F2429" t="s">
        <v>46</v>
      </c>
      <c r="G2429">
        <v>154</v>
      </c>
      <c r="H2429" s="37">
        <v>982149.71624535939</v>
      </c>
      <c r="I2429" s="37">
        <v>36.069499289317612</v>
      </c>
      <c r="J2429" s="37">
        <v>16.12677548372238</v>
      </c>
      <c r="K2429" s="37">
        <v>5.3356406151173728</v>
      </c>
      <c r="L2429" s="37">
        <v>57.531915388157337</v>
      </c>
    </row>
    <row r="2430" spans="1:12" x14ac:dyDescent="0.25">
      <c r="A2430" t="s">
        <v>20</v>
      </c>
      <c r="B2430" t="s">
        <v>16</v>
      </c>
      <c r="C2430" t="s">
        <v>24</v>
      </c>
      <c r="D2430" t="s">
        <v>3451</v>
      </c>
      <c r="E2430" t="s">
        <v>3452</v>
      </c>
      <c r="F2430" t="s">
        <v>46</v>
      </c>
      <c r="G2430">
        <v>154</v>
      </c>
      <c r="H2430" s="37">
        <v>1494963.3088405987</v>
      </c>
      <c r="I2430" s="37">
        <v>39.666104137257285</v>
      </c>
      <c r="J2430" s="37">
        <v>17.73482771702767</v>
      </c>
      <c r="K2430" s="37">
        <v>6.4362521050336783</v>
      </c>
      <c r="L2430" s="37">
        <v>63.837183959318573</v>
      </c>
    </row>
    <row r="2431" spans="1:12" x14ac:dyDescent="0.25">
      <c r="A2431" t="s">
        <v>20</v>
      </c>
      <c r="B2431" t="s">
        <v>16</v>
      </c>
      <c r="C2431" t="s">
        <v>26</v>
      </c>
      <c r="D2431" t="s">
        <v>3633</v>
      </c>
      <c r="E2431" t="s">
        <v>3634</v>
      </c>
      <c r="F2431" t="s">
        <v>46</v>
      </c>
      <c r="G2431">
        <v>220</v>
      </c>
      <c r="H2431" s="37">
        <v>5427106.3425045097</v>
      </c>
      <c r="I2431" s="37">
        <v>325.1145858972273</v>
      </c>
      <c r="J2431" s="37">
        <v>145.35965390572466</v>
      </c>
      <c r="K2431" s="37">
        <v>49.283418585112898</v>
      </c>
      <c r="L2431" s="37">
        <v>519.75765838806512</v>
      </c>
    </row>
    <row r="2432" spans="1:12" x14ac:dyDescent="0.25">
      <c r="A2432" t="s">
        <v>20</v>
      </c>
      <c r="B2432" t="s">
        <v>16</v>
      </c>
      <c r="C2432" t="s">
        <v>26</v>
      </c>
      <c r="D2432" t="s">
        <v>3585</v>
      </c>
      <c r="E2432" t="s">
        <v>3635</v>
      </c>
      <c r="F2432" t="s">
        <v>46</v>
      </c>
      <c r="G2432">
        <v>220</v>
      </c>
      <c r="H2432" s="37">
        <v>5728791.4246481033</v>
      </c>
      <c r="I2432" s="37">
        <v>11460.990094300476</v>
      </c>
      <c r="J2432" s="37">
        <v>5124.2411930761127</v>
      </c>
      <c r="K2432" s="37">
        <v>2062.5841400480526</v>
      </c>
      <c r="L2432" s="37">
        <v>18647.815427424706</v>
      </c>
    </row>
    <row r="2433" spans="1:12" x14ac:dyDescent="0.25">
      <c r="A2433" t="s">
        <v>20</v>
      </c>
      <c r="B2433" t="s">
        <v>16</v>
      </c>
      <c r="C2433" t="s">
        <v>26</v>
      </c>
      <c r="D2433" t="s">
        <v>3641</v>
      </c>
      <c r="E2433" t="s">
        <v>3642</v>
      </c>
      <c r="F2433" t="s">
        <v>46</v>
      </c>
      <c r="G2433">
        <v>154</v>
      </c>
      <c r="H2433" s="37">
        <v>3360681.0188239198</v>
      </c>
      <c r="I2433" s="37">
        <v>107.07594390438221</v>
      </c>
      <c r="J2433" s="37">
        <v>47.873958360298886</v>
      </c>
      <c r="K2433" s="37">
        <v>18.662258521736746</v>
      </c>
      <c r="L2433" s="37">
        <v>173.61216078641789</v>
      </c>
    </row>
    <row r="2434" spans="1:12" x14ac:dyDescent="0.25">
      <c r="A2434" t="s">
        <v>20</v>
      </c>
      <c r="B2434" t="s">
        <v>16</v>
      </c>
      <c r="C2434" t="s">
        <v>26</v>
      </c>
      <c r="D2434" t="s">
        <v>3591</v>
      </c>
      <c r="E2434" t="s">
        <v>3592</v>
      </c>
      <c r="F2434" t="s">
        <v>46</v>
      </c>
      <c r="G2434">
        <v>154</v>
      </c>
      <c r="H2434" s="37">
        <v>3183634.0338357533</v>
      </c>
      <c r="I2434" s="37">
        <v>100.04095903402664</v>
      </c>
      <c r="J2434" s="37">
        <v>44.728596662161756</v>
      </c>
      <c r="K2434" s="37">
        <v>18.110935022308173</v>
      </c>
      <c r="L2434" s="37">
        <v>162.8804907184965</v>
      </c>
    </row>
    <row r="2435" spans="1:12" x14ac:dyDescent="0.25">
      <c r="A2435" t="s">
        <v>20</v>
      </c>
      <c r="B2435" t="s">
        <v>16</v>
      </c>
      <c r="C2435" t="s">
        <v>26</v>
      </c>
      <c r="D2435" t="s">
        <v>3593</v>
      </c>
      <c r="E2435" t="s">
        <v>3594</v>
      </c>
      <c r="F2435" t="s">
        <v>46</v>
      </c>
      <c r="G2435">
        <v>154</v>
      </c>
      <c r="H2435" s="37">
        <v>23744316.542238642</v>
      </c>
      <c r="I2435" s="37">
        <v>497.97549066584537</v>
      </c>
      <c r="J2435" s="37">
        <v>222.64625494102603</v>
      </c>
      <c r="K2435" s="37">
        <v>89.561662265633728</v>
      </c>
      <c r="L2435" s="37">
        <v>810.18340787249952</v>
      </c>
    </row>
    <row r="2436" spans="1:12" x14ac:dyDescent="0.25">
      <c r="A2436" t="s">
        <v>20</v>
      </c>
      <c r="B2436" t="s">
        <v>16</v>
      </c>
      <c r="C2436" t="s">
        <v>26</v>
      </c>
      <c r="D2436" t="s">
        <v>3595</v>
      </c>
      <c r="E2436" t="s">
        <v>3596</v>
      </c>
      <c r="F2436" t="s">
        <v>46</v>
      </c>
      <c r="G2436">
        <v>110</v>
      </c>
      <c r="H2436" s="37">
        <v>124353.92345189647</v>
      </c>
      <c r="I2436" s="37">
        <v>332.99698562876659</v>
      </c>
      <c r="J2436" s="37">
        <v>148.88389719293608</v>
      </c>
      <c r="K2436" s="37">
        <v>39.47512589562907</v>
      </c>
      <c r="L2436" s="37">
        <v>521.35600871733152</v>
      </c>
    </row>
    <row r="2437" spans="1:12" x14ac:dyDescent="0.25">
      <c r="A2437" t="s">
        <v>20</v>
      </c>
      <c r="B2437" t="s">
        <v>16</v>
      </c>
      <c r="C2437" t="s">
        <v>26</v>
      </c>
      <c r="D2437" t="s">
        <v>3597</v>
      </c>
      <c r="E2437" t="s">
        <v>3598</v>
      </c>
      <c r="F2437" t="s">
        <v>46</v>
      </c>
      <c r="G2437">
        <v>220</v>
      </c>
      <c r="H2437" s="37">
        <v>7045065.4918512544</v>
      </c>
      <c r="I2437" s="37">
        <v>436.11410293717654</v>
      </c>
      <c r="J2437" s="37">
        <v>194.98785294853769</v>
      </c>
      <c r="K2437" s="37">
        <v>75.21392192123642</v>
      </c>
      <c r="L2437" s="37">
        <v>706.31587780695247</v>
      </c>
    </row>
    <row r="2438" spans="1:12" x14ac:dyDescent="0.25">
      <c r="A2438" t="s">
        <v>20</v>
      </c>
      <c r="B2438" t="s">
        <v>16</v>
      </c>
      <c r="C2438" t="s">
        <v>26</v>
      </c>
      <c r="D2438" t="s">
        <v>3646</v>
      </c>
      <c r="E2438" t="s">
        <v>3647</v>
      </c>
      <c r="F2438" t="s">
        <v>46</v>
      </c>
      <c r="G2438">
        <v>154</v>
      </c>
      <c r="H2438" s="37">
        <v>23291832.983997729</v>
      </c>
      <c r="I2438" s="37">
        <v>733.97094897968702</v>
      </c>
      <c r="J2438" s="37">
        <v>328.16049401816025</v>
      </c>
      <c r="K2438" s="37">
        <v>133.16340515834034</v>
      </c>
      <c r="L2438" s="37">
        <v>1195.2948481561896</v>
      </c>
    </row>
    <row r="2439" spans="1:12" x14ac:dyDescent="0.25">
      <c r="A2439" t="s">
        <v>20</v>
      </c>
      <c r="B2439" t="s">
        <v>16</v>
      </c>
      <c r="C2439" t="s">
        <v>26</v>
      </c>
      <c r="D2439" t="s">
        <v>3652</v>
      </c>
      <c r="E2439" t="s">
        <v>3653</v>
      </c>
      <c r="F2439" t="s">
        <v>46</v>
      </c>
      <c r="G2439">
        <v>220</v>
      </c>
      <c r="H2439" s="37">
        <v>381806.95963382185</v>
      </c>
      <c r="I2439" s="37">
        <v>24.138382160726806</v>
      </c>
      <c r="J2439" s="37">
        <v>10.792339159574038</v>
      </c>
      <c r="K2439" s="37">
        <v>3.0675548452070514</v>
      </c>
      <c r="L2439" s="37">
        <v>37.998276165507924</v>
      </c>
    </row>
    <row r="2440" spans="1:12" x14ac:dyDescent="0.25">
      <c r="A2440" t="s">
        <v>8</v>
      </c>
      <c r="B2440" t="s">
        <v>8</v>
      </c>
      <c r="C2440" t="s">
        <v>24</v>
      </c>
      <c r="D2440" t="s">
        <v>42</v>
      </c>
      <c r="E2440" t="s">
        <v>43</v>
      </c>
      <c r="F2440" t="s">
        <v>46</v>
      </c>
      <c r="G2440">
        <v>13.2</v>
      </c>
      <c r="H2440" s="37">
        <v>1231559.0647180958</v>
      </c>
      <c r="I2440" s="37">
        <v>90951.711989560034</v>
      </c>
      <c r="J2440" s="37">
        <v>21289.70848735005</v>
      </c>
      <c r="K2440" s="37">
        <v>14866.726206581057</v>
      </c>
      <c r="L2440" s="37">
        <v>127108.14668349105</v>
      </c>
    </row>
    <row r="2441" spans="1:12" x14ac:dyDescent="0.25">
      <c r="A2441" t="s">
        <v>8</v>
      </c>
      <c r="B2441" t="s">
        <v>8</v>
      </c>
      <c r="C2441" t="s">
        <v>24</v>
      </c>
      <c r="D2441" t="s">
        <v>42</v>
      </c>
      <c r="E2441" t="s">
        <v>43</v>
      </c>
      <c r="F2441" t="s">
        <v>46</v>
      </c>
      <c r="G2441">
        <v>66</v>
      </c>
      <c r="H2441" s="37">
        <v>1206809.2615114464</v>
      </c>
      <c r="I2441" s="37">
        <v>106133.60287289186</v>
      </c>
      <c r="J2441" s="37">
        <v>24843.440727486421</v>
      </c>
      <c r="K2441" s="37">
        <v>12393.406656799285</v>
      </c>
      <c r="L2441" s="37">
        <v>143370.45025717723</v>
      </c>
    </row>
    <row r="2442" spans="1:12" x14ac:dyDescent="0.25">
      <c r="A2442" t="s">
        <v>8</v>
      </c>
      <c r="B2442" t="s">
        <v>8</v>
      </c>
      <c r="C2442" t="s">
        <v>24</v>
      </c>
      <c r="D2442" t="s">
        <v>42</v>
      </c>
      <c r="E2442" t="s">
        <v>43</v>
      </c>
      <c r="F2442" t="s">
        <v>46</v>
      </c>
      <c r="G2442">
        <v>110</v>
      </c>
      <c r="H2442" s="37">
        <v>633700.43468841189</v>
      </c>
      <c r="I2442" s="37">
        <v>58140.157017680307</v>
      </c>
      <c r="J2442" s="37">
        <v>13609.276474721622</v>
      </c>
      <c r="K2442" s="37">
        <v>7918.8116409857867</v>
      </c>
      <c r="L2442" s="37">
        <v>79668.245133387769</v>
      </c>
    </row>
    <row r="2443" spans="1:12" x14ac:dyDescent="0.25">
      <c r="A2443" t="s">
        <v>8</v>
      </c>
      <c r="B2443" t="s">
        <v>8</v>
      </c>
      <c r="C2443" t="s">
        <v>24</v>
      </c>
      <c r="D2443" t="s">
        <v>42</v>
      </c>
      <c r="E2443" t="s">
        <v>43</v>
      </c>
      <c r="F2443" t="s">
        <v>46</v>
      </c>
      <c r="G2443">
        <v>154</v>
      </c>
      <c r="H2443" s="37">
        <v>301618.32660636073</v>
      </c>
      <c r="I2443" s="37">
        <v>32312.41861483932</v>
      </c>
      <c r="J2443" s="37">
        <v>7563.5956463372231</v>
      </c>
      <c r="K2443" s="37">
        <v>4246.1658385644096</v>
      </c>
      <c r="L2443" s="37">
        <v>44122.180099740945</v>
      </c>
    </row>
    <row r="2444" spans="1:12" x14ac:dyDescent="0.25">
      <c r="A2444" t="s">
        <v>8</v>
      </c>
      <c r="B2444" t="s">
        <v>8</v>
      </c>
      <c r="C2444" t="s">
        <v>24</v>
      </c>
      <c r="D2444" t="s">
        <v>42</v>
      </c>
      <c r="E2444" t="s">
        <v>43</v>
      </c>
      <c r="F2444" t="s">
        <v>46</v>
      </c>
      <c r="G2444">
        <v>220</v>
      </c>
      <c r="H2444" s="37">
        <v>2721428.778840669</v>
      </c>
      <c r="I2444" s="37">
        <v>254157.55217242785</v>
      </c>
      <c r="J2444" s="37">
        <v>59492.450194126643</v>
      </c>
      <c r="K2444" s="37">
        <v>31716.766825953171</v>
      </c>
      <c r="L2444" s="37">
        <v>345366.76919250685</v>
      </c>
    </row>
    <row r="2445" spans="1:12" x14ac:dyDescent="0.25">
      <c r="A2445" t="s">
        <v>8</v>
      </c>
      <c r="B2445" t="s">
        <v>8</v>
      </c>
      <c r="C2445" t="s">
        <v>24</v>
      </c>
      <c r="D2445" t="s">
        <v>42</v>
      </c>
      <c r="E2445" t="s">
        <v>43</v>
      </c>
      <c r="F2445" t="s">
        <v>46</v>
      </c>
      <c r="G2445">
        <v>500</v>
      </c>
      <c r="H2445" s="37">
        <v>42663869.802347444</v>
      </c>
      <c r="I2445" s="37">
        <v>3230388.7164099002</v>
      </c>
      <c r="J2445" s="37">
        <v>756159.86295108194</v>
      </c>
      <c r="K2445" s="37">
        <v>520377.08887928602</v>
      </c>
      <c r="L2445" s="37">
        <v>4506925.668240278</v>
      </c>
    </row>
    <row r="2446" spans="1:12" x14ac:dyDescent="0.25">
      <c r="A2446" t="s">
        <v>8</v>
      </c>
      <c r="B2446" t="s">
        <v>8</v>
      </c>
      <c r="C2446" t="s">
        <v>24</v>
      </c>
      <c r="D2446" t="s">
        <v>47</v>
      </c>
      <c r="E2446" t="s">
        <v>48</v>
      </c>
      <c r="F2446" t="s">
        <v>46</v>
      </c>
      <c r="G2446">
        <v>13.2</v>
      </c>
      <c r="H2446" s="37">
        <v>3306623.5082614967</v>
      </c>
      <c r="I2446" s="37">
        <v>242783.78905402787</v>
      </c>
      <c r="J2446" s="37">
        <v>56830.113269422065</v>
      </c>
      <c r="K2446" s="37">
        <v>45079.203094346165</v>
      </c>
      <c r="L2446" s="37">
        <v>344693.10541779606</v>
      </c>
    </row>
    <row r="2447" spans="1:12" x14ac:dyDescent="0.25">
      <c r="A2447" t="s">
        <v>8</v>
      </c>
      <c r="B2447" t="s">
        <v>8</v>
      </c>
      <c r="C2447" t="s">
        <v>24</v>
      </c>
      <c r="D2447" t="s">
        <v>47</v>
      </c>
      <c r="E2447" t="s">
        <v>48</v>
      </c>
      <c r="F2447" t="s">
        <v>46</v>
      </c>
      <c r="G2447">
        <v>34</v>
      </c>
      <c r="H2447" s="37">
        <v>7994565.5885987282</v>
      </c>
      <c r="I2447" s="37">
        <v>584120.64230805507</v>
      </c>
      <c r="J2447" s="37">
        <v>136729.23713200315</v>
      </c>
      <c r="K2447" s="37">
        <v>105525.1006688983</v>
      </c>
      <c r="L2447" s="37">
        <v>826374.98010895599</v>
      </c>
    </row>
    <row r="2448" spans="1:12" x14ac:dyDescent="0.25">
      <c r="A2448" t="s">
        <v>8</v>
      </c>
      <c r="B2448" t="s">
        <v>8</v>
      </c>
      <c r="C2448" t="s">
        <v>24</v>
      </c>
      <c r="D2448" t="s">
        <v>47</v>
      </c>
      <c r="E2448" t="s">
        <v>48</v>
      </c>
      <c r="F2448" t="s">
        <v>46</v>
      </c>
      <c r="G2448">
        <v>110</v>
      </c>
      <c r="H2448" s="37">
        <v>621766.74895468971</v>
      </c>
      <c r="I2448" s="37">
        <v>57628.60151209098</v>
      </c>
      <c r="J2448" s="37">
        <v>13489.533070767395</v>
      </c>
      <c r="K2448" s="37">
        <v>8049.5161993468992</v>
      </c>
      <c r="L2448" s="37">
        <v>79167.650782205354</v>
      </c>
    </row>
    <row r="2449" spans="1:12" x14ac:dyDescent="0.25">
      <c r="A2449" t="s">
        <v>8</v>
      </c>
      <c r="B2449" t="s">
        <v>8</v>
      </c>
      <c r="C2449" t="s">
        <v>24</v>
      </c>
      <c r="D2449" t="s">
        <v>47</v>
      </c>
      <c r="E2449" t="s">
        <v>48</v>
      </c>
      <c r="F2449" t="s">
        <v>46</v>
      </c>
      <c r="G2449">
        <v>220</v>
      </c>
      <c r="H2449" s="37">
        <v>40316480.755781673</v>
      </c>
      <c r="I2449" s="37">
        <v>4626692.0097270617</v>
      </c>
      <c r="J2449" s="37">
        <v>1083002.419560259</v>
      </c>
      <c r="K2449" s="37">
        <v>604295.24149478471</v>
      </c>
      <c r="L2449" s="37">
        <v>6313989.6707821162</v>
      </c>
    </row>
    <row r="2450" spans="1:12" x14ac:dyDescent="0.25">
      <c r="A2450" t="s">
        <v>8</v>
      </c>
      <c r="B2450" t="s">
        <v>8</v>
      </c>
      <c r="C2450" t="s">
        <v>24</v>
      </c>
      <c r="D2450" t="s">
        <v>50</v>
      </c>
      <c r="E2450" t="s">
        <v>51</v>
      </c>
      <c r="F2450" t="s">
        <v>46</v>
      </c>
      <c r="G2450">
        <v>13.8</v>
      </c>
      <c r="H2450" s="37">
        <v>602426.49332284054</v>
      </c>
      <c r="I2450" s="37">
        <v>47833.674889183771</v>
      </c>
      <c r="J2450" s="37">
        <v>11196.765536269346</v>
      </c>
      <c r="K2450" s="37">
        <v>5844.5769264979763</v>
      </c>
      <c r="L2450" s="37">
        <v>64875.017351951115</v>
      </c>
    </row>
    <row r="2451" spans="1:12" x14ac:dyDescent="0.25">
      <c r="A2451" t="s">
        <v>8</v>
      </c>
      <c r="B2451" t="s">
        <v>8</v>
      </c>
      <c r="C2451" t="s">
        <v>24</v>
      </c>
      <c r="D2451" t="s">
        <v>50</v>
      </c>
      <c r="E2451" t="s">
        <v>51</v>
      </c>
      <c r="F2451" t="s">
        <v>46</v>
      </c>
      <c r="G2451">
        <v>66</v>
      </c>
      <c r="H2451" s="37">
        <v>245779.10393014818</v>
      </c>
      <c r="I2451" s="37">
        <v>22935.789449966185</v>
      </c>
      <c r="J2451" s="37">
        <v>5368.7419470792247</v>
      </c>
      <c r="K2451" s="37">
        <v>3207.8922030574367</v>
      </c>
      <c r="L2451" s="37">
        <v>31512.423600102869</v>
      </c>
    </row>
    <row r="2452" spans="1:12" x14ac:dyDescent="0.25">
      <c r="A2452" t="s">
        <v>8</v>
      </c>
      <c r="B2452" t="s">
        <v>8</v>
      </c>
      <c r="C2452" t="s">
        <v>24</v>
      </c>
      <c r="D2452" t="s">
        <v>50</v>
      </c>
      <c r="E2452" t="s">
        <v>51</v>
      </c>
      <c r="F2452" t="s">
        <v>46</v>
      </c>
      <c r="G2452">
        <v>154</v>
      </c>
      <c r="H2452" s="37">
        <v>1367321.3257750655</v>
      </c>
      <c r="I2452" s="37">
        <v>120567.1516629035</v>
      </c>
      <c r="J2452" s="37">
        <v>28222.003257596491</v>
      </c>
      <c r="K2452" s="37">
        <v>16533.220011901856</v>
      </c>
      <c r="L2452" s="37">
        <v>165322.37493240187</v>
      </c>
    </row>
    <row r="2453" spans="1:12" x14ac:dyDescent="0.25">
      <c r="A2453" t="s">
        <v>8</v>
      </c>
      <c r="B2453" t="s">
        <v>8</v>
      </c>
      <c r="C2453" t="s">
        <v>24</v>
      </c>
      <c r="D2453" t="s">
        <v>50</v>
      </c>
      <c r="E2453" t="s">
        <v>51</v>
      </c>
      <c r="F2453" t="s">
        <v>46</v>
      </c>
      <c r="G2453">
        <v>220</v>
      </c>
      <c r="H2453" s="37">
        <v>9336910.4935308751</v>
      </c>
      <c r="I2453" s="37">
        <v>958178.69075733086</v>
      </c>
      <c r="J2453" s="37">
        <v>224287.64185720714</v>
      </c>
      <c r="K2453" s="37">
        <v>124786.72239410925</v>
      </c>
      <c r="L2453" s="37">
        <v>1307253.0550086466</v>
      </c>
    </row>
    <row r="2454" spans="1:12" x14ac:dyDescent="0.25">
      <c r="A2454" t="s">
        <v>8</v>
      </c>
      <c r="B2454" t="s">
        <v>8</v>
      </c>
      <c r="C2454" t="s">
        <v>24</v>
      </c>
      <c r="D2454" t="s">
        <v>50</v>
      </c>
      <c r="E2454" t="s">
        <v>51</v>
      </c>
      <c r="F2454" t="s">
        <v>46</v>
      </c>
      <c r="G2454">
        <v>500</v>
      </c>
      <c r="H2454" s="37">
        <v>120173308.69055082</v>
      </c>
      <c r="I2454" s="37">
        <v>8889928.8529961128</v>
      </c>
      <c r="J2454" s="37">
        <v>2080928.3257394282</v>
      </c>
      <c r="K2454" s="37">
        <v>1625083.2454488657</v>
      </c>
      <c r="L2454" s="37">
        <v>12595940.424184395</v>
      </c>
    </row>
    <row r="2455" spans="1:12" x14ac:dyDescent="0.25">
      <c r="A2455" t="s">
        <v>8</v>
      </c>
      <c r="B2455" t="s">
        <v>8</v>
      </c>
      <c r="C2455" t="s">
        <v>24</v>
      </c>
      <c r="D2455" t="s">
        <v>55</v>
      </c>
      <c r="E2455" t="s">
        <v>56</v>
      </c>
      <c r="F2455" t="s">
        <v>46</v>
      </c>
      <c r="G2455">
        <v>220</v>
      </c>
      <c r="H2455" s="37">
        <v>587428.26876784675</v>
      </c>
      <c r="I2455" s="37">
        <v>57861.586450335504</v>
      </c>
      <c r="J2455" s="37">
        <v>13544.069497940261</v>
      </c>
      <c r="K2455" s="37">
        <v>7798.9062375745352</v>
      </c>
      <c r="L2455" s="37">
        <v>79204.562185850256</v>
      </c>
    </row>
    <row r="2456" spans="1:12" x14ac:dyDescent="0.25">
      <c r="A2456" t="s">
        <v>8</v>
      </c>
      <c r="B2456" t="s">
        <v>8</v>
      </c>
      <c r="C2456" t="s">
        <v>24</v>
      </c>
      <c r="D2456" t="s">
        <v>64</v>
      </c>
      <c r="E2456" t="s">
        <v>65</v>
      </c>
      <c r="F2456" t="s">
        <v>46</v>
      </c>
      <c r="G2456">
        <v>220</v>
      </c>
      <c r="H2456" s="37">
        <v>8581415.8565821741</v>
      </c>
      <c r="I2456" s="37">
        <v>718719.33228537545</v>
      </c>
      <c r="J2456" s="37">
        <v>168235.70149328161</v>
      </c>
      <c r="K2456" s="37">
        <v>117060.42853238793</v>
      </c>
      <c r="L2456" s="37">
        <v>1004015.4623110435</v>
      </c>
    </row>
    <row r="2457" spans="1:12" x14ac:dyDescent="0.25">
      <c r="A2457" t="s">
        <v>8</v>
      </c>
      <c r="B2457" t="s">
        <v>8</v>
      </c>
      <c r="C2457" t="s">
        <v>24</v>
      </c>
      <c r="D2457" t="s">
        <v>71</v>
      </c>
      <c r="E2457" t="s">
        <v>72</v>
      </c>
      <c r="F2457" t="s">
        <v>46</v>
      </c>
      <c r="G2457">
        <v>13.2</v>
      </c>
      <c r="H2457" s="37">
        <v>2848564.6025429708</v>
      </c>
      <c r="I2457" s="37">
        <v>208238.88635479772</v>
      </c>
      <c r="J2457" s="37">
        <v>48743.944333152882</v>
      </c>
      <c r="K2457" s="37">
        <v>37539.921715588745</v>
      </c>
      <c r="L2457" s="37">
        <v>294522.75240353931</v>
      </c>
    </row>
    <row r="2458" spans="1:12" x14ac:dyDescent="0.25">
      <c r="A2458" t="s">
        <v>8</v>
      </c>
      <c r="B2458" t="s">
        <v>8</v>
      </c>
      <c r="C2458" t="s">
        <v>24</v>
      </c>
      <c r="D2458" t="s">
        <v>71</v>
      </c>
      <c r="E2458" t="s">
        <v>72</v>
      </c>
      <c r="F2458" t="s">
        <v>46</v>
      </c>
      <c r="G2458">
        <v>13.8</v>
      </c>
      <c r="H2458" s="37">
        <v>3795.5280346579925</v>
      </c>
      <c r="I2458" s="37">
        <v>330.58719141183303</v>
      </c>
      <c r="J2458" s="37">
        <v>77.382874723871083</v>
      </c>
      <c r="K2458" s="37">
        <v>53.142425787112487</v>
      </c>
      <c r="L2458" s="37">
        <v>461.11249192281656</v>
      </c>
    </row>
    <row r="2459" spans="1:12" x14ac:dyDescent="0.25">
      <c r="A2459" t="s">
        <v>8</v>
      </c>
      <c r="B2459" t="s">
        <v>8</v>
      </c>
      <c r="C2459" t="s">
        <v>24</v>
      </c>
      <c r="D2459" t="s">
        <v>71</v>
      </c>
      <c r="E2459" t="s">
        <v>72</v>
      </c>
      <c r="F2459" t="s">
        <v>46</v>
      </c>
      <c r="G2459">
        <v>66</v>
      </c>
      <c r="H2459" s="37">
        <v>0</v>
      </c>
      <c r="I2459" s="37">
        <v>0</v>
      </c>
      <c r="J2459" s="37">
        <v>0</v>
      </c>
      <c r="K2459" s="37">
        <v>0</v>
      </c>
      <c r="L2459" s="37">
        <v>0</v>
      </c>
    </row>
    <row r="2460" spans="1:12" x14ac:dyDescent="0.25">
      <c r="A2460" t="s">
        <v>8</v>
      </c>
      <c r="B2460" t="s">
        <v>8</v>
      </c>
      <c r="C2460" t="s">
        <v>24</v>
      </c>
      <c r="D2460" t="s">
        <v>71</v>
      </c>
      <c r="E2460" t="s">
        <v>72</v>
      </c>
      <c r="F2460" t="s">
        <v>46</v>
      </c>
      <c r="G2460">
        <v>154</v>
      </c>
      <c r="H2460" s="37">
        <v>7031307.2384730279</v>
      </c>
      <c r="I2460" s="37">
        <v>509828.84664948093</v>
      </c>
      <c r="J2460" s="37">
        <v>119339.23272225235</v>
      </c>
      <c r="K2460" s="37">
        <v>111634.63125919439</v>
      </c>
      <c r="L2460" s="37">
        <v>740802.7106309284</v>
      </c>
    </row>
    <row r="2461" spans="1:12" x14ac:dyDescent="0.25">
      <c r="A2461" t="s">
        <v>8</v>
      </c>
      <c r="B2461" t="s">
        <v>8</v>
      </c>
      <c r="C2461" t="s">
        <v>24</v>
      </c>
      <c r="D2461" t="s">
        <v>71</v>
      </c>
      <c r="E2461" t="s">
        <v>72</v>
      </c>
      <c r="F2461" t="s">
        <v>46</v>
      </c>
      <c r="G2461">
        <v>220</v>
      </c>
      <c r="H2461" s="37">
        <v>1423772.7431321091</v>
      </c>
      <c r="I2461" s="37">
        <v>116192.63752312673</v>
      </c>
      <c r="J2461" s="37">
        <v>27198.029890054724</v>
      </c>
      <c r="K2461" s="37">
        <v>22447.277256359685</v>
      </c>
      <c r="L2461" s="37">
        <v>165837.94466954106</v>
      </c>
    </row>
    <row r="2462" spans="1:12" x14ac:dyDescent="0.25">
      <c r="A2462" t="s">
        <v>8</v>
      </c>
      <c r="B2462" t="s">
        <v>8</v>
      </c>
      <c r="C2462" t="s">
        <v>24</v>
      </c>
      <c r="D2462" t="s">
        <v>73</v>
      </c>
      <c r="E2462" t="s">
        <v>74</v>
      </c>
      <c r="F2462" t="s">
        <v>46</v>
      </c>
      <c r="G2462">
        <v>220</v>
      </c>
      <c r="H2462" s="37">
        <v>97977.430921442181</v>
      </c>
      <c r="I2462" s="37">
        <v>10762.761090015078</v>
      </c>
      <c r="J2462" s="37">
        <v>2519.3153720043965</v>
      </c>
      <c r="K2462" s="37">
        <v>1303.664759132771</v>
      </c>
      <c r="L2462" s="37">
        <v>14585.741221152242</v>
      </c>
    </row>
    <row r="2463" spans="1:12" x14ac:dyDescent="0.25">
      <c r="A2463" t="s">
        <v>8</v>
      </c>
      <c r="B2463" t="s">
        <v>8</v>
      </c>
      <c r="C2463" t="s">
        <v>24</v>
      </c>
      <c r="D2463" t="s">
        <v>77</v>
      </c>
      <c r="E2463" t="s">
        <v>78</v>
      </c>
      <c r="F2463" t="s">
        <v>46</v>
      </c>
      <c r="G2463">
        <v>220</v>
      </c>
      <c r="H2463" s="37">
        <v>816127.82585055567</v>
      </c>
      <c r="I2463" s="37">
        <v>66552.428708429172</v>
      </c>
      <c r="J2463" s="37">
        <v>15578.396220735722</v>
      </c>
      <c r="K2463" s="37">
        <v>10704.150496869854</v>
      </c>
      <c r="L2463" s="37">
        <v>92834.97542603474</v>
      </c>
    </row>
    <row r="2464" spans="1:12" x14ac:dyDescent="0.25">
      <c r="A2464" t="s">
        <v>8</v>
      </c>
      <c r="B2464" t="s">
        <v>8</v>
      </c>
      <c r="C2464" t="s">
        <v>24</v>
      </c>
      <c r="D2464" t="s">
        <v>80</v>
      </c>
      <c r="E2464" t="s">
        <v>81</v>
      </c>
      <c r="F2464" t="s">
        <v>46</v>
      </c>
      <c r="G2464">
        <v>13.2</v>
      </c>
      <c r="H2464" s="37">
        <v>593075.69095336669</v>
      </c>
      <c r="I2464" s="37">
        <v>55277.855443060602</v>
      </c>
      <c r="J2464" s="37">
        <v>12939.277364275695</v>
      </c>
      <c r="K2464" s="37">
        <v>6439.6806558644321</v>
      </c>
      <c r="L2464" s="37">
        <v>74656.813463200713</v>
      </c>
    </row>
    <row r="2465" spans="1:12" x14ac:dyDescent="0.25">
      <c r="A2465" t="s">
        <v>8</v>
      </c>
      <c r="B2465" t="s">
        <v>8</v>
      </c>
      <c r="C2465" t="s">
        <v>24</v>
      </c>
      <c r="D2465" t="s">
        <v>80</v>
      </c>
      <c r="E2465" t="s">
        <v>81</v>
      </c>
      <c r="F2465" t="s">
        <v>46</v>
      </c>
      <c r="G2465">
        <v>66</v>
      </c>
      <c r="H2465" s="37">
        <v>29.336758133895266</v>
      </c>
      <c r="I2465" s="37">
        <v>2.7427094738629285</v>
      </c>
      <c r="J2465" s="37">
        <v>0.64200534422856825</v>
      </c>
      <c r="K2465" s="37">
        <v>0.30531007756881529</v>
      </c>
      <c r="L2465" s="37">
        <v>3.6900248956603119</v>
      </c>
    </row>
    <row r="2466" spans="1:12" x14ac:dyDescent="0.25">
      <c r="A2466" t="s">
        <v>8</v>
      </c>
      <c r="B2466" t="s">
        <v>8</v>
      </c>
      <c r="C2466" t="s">
        <v>24</v>
      </c>
      <c r="D2466" t="s">
        <v>80</v>
      </c>
      <c r="E2466" t="s">
        <v>81</v>
      </c>
      <c r="F2466" t="s">
        <v>46</v>
      </c>
      <c r="G2466">
        <v>220</v>
      </c>
      <c r="H2466" s="37">
        <v>1795820.7925765254</v>
      </c>
      <c r="I2466" s="37">
        <v>142586.57681183843</v>
      </c>
      <c r="J2466" s="37">
        <v>33376.245351837249</v>
      </c>
      <c r="K2466" s="37">
        <v>19381.938496992178</v>
      </c>
      <c r="L2466" s="37">
        <v>195344.76066066753</v>
      </c>
    </row>
    <row r="2467" spans="1:12" x14ac:dyDescent="0.25">
      <c r="A2467" t="s">
        <v>8</v>
      </c>
      <c r="B2467" t="s">
        <v>8</v>
      </c>
      <c r="C2467" t="s">
        <v>24</v>
      </c>
      <c r="D2467" t="s">
        <v>80</v>
      </c>
      <c r="E2467" t="s">
        <v>81</v>
      </c>
      <c r="F2467" t="s">
        <v>46</v>
      </c>
      <c r="G2467">
        <v>500</v>
      </c>
      <c r="H2467" s="37">
        <v>44841183.831172124</v>
      </c>
      <c r="I2467" s="37">
        <v>3393804.5677889022</v>
      </c>
      <c r="J2467" s="37">
        <v>794411.76345923694</v>
      </c>
      <c r="K2467" s="37">
        <v>558240.03742496355</v>
      </c>
      <c r="L2467" s="37">
        <v>4746456.3686731122</v>
      </c>
    </row>
    <row r="2468" spans="1:12" x14ac:dyDescent="0.25">
      <c r="A2468" t="s">
        <v>8</v>
      </c>
      <c r="B2468" t="s">
        <v>8</v>
      </c>
      <c r="C2468" t="s">
        <v>24</v>
      </c>
      <c r="D2468" t="s">
        <v>85</v>
      </c>
      <c r="E2468" t="s">
        <v>86</v>
      </c>
      <c r="F2468" t="s">
        <v>46</v>
      </c>
      <c r="G2468">
        <v>13.8</v>
      </c>
      <c r="H2468" s="37">
        <v>154565.82223231619</v>
      </c>
      <c r="I2468" s="37">
        <v>11908.90347525888</v>
      </c>
      <c r="J2468" s="37">
        <v>2787.6010010823575</v>
      </c>
      <c r="K2468" s="37">
        <v>1554.2927355665845</v>
      </c>
      <c r="L2468" s="37">
        <v>16250.797211907819</v>
      </c>
    </row>
    <row r="2469" spans="1:12" x14ac:dyDescent="0.25">
      <c r="A2469" t="s">
        <v>8</v>
      </c>
      <c r="B2469" t="s">
        <v>8</v>
      </c>
      <c r="C2469" t="s">
        <v>24</v>
      </c>
      <c r="D2469" t="s">
        <v>85</v>
      </c>
      <c r="E2469" t="s">
        <v>86</v>
      </c>
      <c r="F2469" t="s">
        <v>46</v>
      </c>
      <c r="G2469">
        <v>13.9</v>
      </c>
      <c r="H2469" s="37">
        <v>59580.099640334949</v>
      </c>
      <c r="I2469" s="37">
        <v>4711.1401155787898</v>
      </c>
      <c r="J2469" s="37">
        <v>1102.7697831047547</v>
      </c>
      <c r="K2469" s="37">
        <v>604.61178721220222</v>
      </c>
      <c r="L2469" s="37">
        <v>6418.5216858957474</v>
      </c>
    </row>
    <row r="2470" spans="1:12" x14ac:dyDescent="0.25">
      <c r="A2470" t="s">
        <v>8</v>
      </c>
      <c r="B2470" t="s">
        <v>8</v>
      </c>
      <c r="C2470" t="s">
        <v>24</v>
      </c>
      <c r="D2470" t="s">
        <v>85</v>
      </c>
      <c r="E2470" t="s">
        <v>86</v>
      </c>
      <c r="F2470" t="s">
        <v>46</v>
      </c>
      <c r="G2470">
        <v>23</v>
      </c>
      <c r="H2470" s="37">
        <v>38564.247255447153</v>
      </c>
      <c r="I2470" s="37">
        <v>2910.6227209332028</v>
      </c>
      <c r="J2470" s="37">
        <v>681.30998185540989</v>
      </c>
      <c r="K2470" s="37">
        <v>443.41059425847027</v>
      </c>
      <c r="L2470" s="37">
        <v>4035.3432970470831</v>
      </c>
    </row>
    <row r="2471" spans="1:12" x14ac:dyDescent="0.25">
      <c r="A2471" t="s">
        <v>8</v>
      </c>
      <c r="B2471" t="s">
        <v>8</v>
      </c>
      <c r="C2471" t="s">
        <v>24</v>
      </c>
      <c r="D2471" t="s">
        <v>85</v>
      </c>
      <c r="E2471" t="s">
        <v>86</v>
      </c>
      <c r="F2471" t="s">
        <v>46</v>
      </c>
      <c r="G2471">
        <v>110</v>
      </c>
      <c r="H2471" s="37">
        <v>3767592.016342571</v>
      </c>
      <c r="I2471" s="37">
        <v>277014.85877891979</v>
      </c>
      <c r="J2471" s="37">
        <v>64842.821108684628</v>
      </c>
      <c r="K2471" s="37">
        <v>49562.165497950453</v>
      </c>
      <c r="L2471" s="37">
        <v>391419.84538555634</v>
      </c>
    </row>
    <row r="2472" spans="1:12" x14ac:dyDescent="0.25">
      <c r="A2472" t="s">
        <v>8</v>
      </c>
      <c r="B2472" t="s">
        <v>8</v>
      </c>
      <c r="C2472" t="s">
        <v>24</v>
      </c>
      <c r="D2472" t="s">
        <v>85</v>
      </c>
      <c r="E2472" t="s">
        <v>86</v>
      </c>
      <c r="F2472" t="s">
        <v>46</v>
      </c>
      <c r="G2472">
        <v>220</v>
      </c>
      <c r="H2472" s="37">
        <v>19751077.437518403</v>
      </c>
      <c r="I2472" s="37">
        <v>2592973.4245450641</v>
      </c>
      <c r="J2472" s="37">
        <v>606955.57143935026</v>
      </c>
      <c r="K2472" s="37">
        <v>285157.06297640223</v>
      </c>
      <c r="L2472" s="37">
        <v>3485086.0589608154</v>
      </c>
    </row>
    <row r="2473" spans="1:12" x14ac:dyDescent="0.25">
      <c r="A2473" t="s">
        <v>8</v>
      </c>
      <c r="B2473" t="s">
        <v>8</v>
      </c>
      <c r="C2473" t="s">
        <v>24</v>
      </c>
      <c r="D2473" t="s">
        <v>87</v>
      </c>
      <c r="E2473" t="s">
        <v>88</v>
      </c>
      <c r="F2473" t="s">
        <v>46</v>
      </c>
      <c r="G2473">
        <v>220</v>
      </c>
      <c r="H2473" s="37">
        <v>94049.253522534389</v>
      </c>
      <c r="I2473" s="37">
        <v>11094.366519458097</v>
      </c>
      <c r="J2473" s="37">
        <v>2596.9365928833922</v>
      </c>
      <c r="K2473" s="37">
        <v>1228.1717919716807</v>
      </c>
      <c r="L2473" s="37">
        <v>14919.474904313171</v>
      </c>
    </row>
    <row r="2474" spans="1:12" x14ac:dyDescent="0.25">
      <c r="A2474" t="s">
        <v>8</v>
      </c>
      <c r="B2474" t="s">
        <v>8</v>
      </c>
      <c r="C2474" t="s">
        <v>24</v>
      </c>
      <c r="D2474" t="s">
        <v>90</v>
      </c>
      <c r="E2474" t="s">
        <v>91</v>
      </c>
      <c r="F2474" t="s">
        <v>46</v>
      </c>
      <c r="G2474">
        <v>220</v>
      </c>
      <c r="H2474" s="37">
        <v>4150441.6495838137</v>
      </c>
      <c r="I2474" s="37">
        <v>408307.88689655229</v>
      </c>
      <c r="J2474" s="37">
        <v>95575.505891646273</v>
      </c>
      <c r="K2474" s="37">
        <v>54891.607526263753</v>
      </c>
      <c r="L2474" s="37">
        <v>558775.00031446246</v>
      </c>
    </row>
    <row r="2475" spans="1:12" x14ac:dyDescent="0.25">
      <c r="A2475" t="s">
        <v>8</v>
      </c>
      <c r="B2475" t="s">
        <v>8</v>
      </c>
      <c r="C2475" t="s">
        <v>24</v>
      </c>
      <c r="D2475" t="s">
        <v>92</v>
      </c>
      <c r="E2475" t="s">
        <v>93</v>
      </c>
      <c r="F2475" t="s">
        <v>46</v>
      </c>
      <c r="G2475">
        <v>220</v>
      </c>
      <c r="H2475" s="37">
        <v>348028.31079935242</v>
      </c>
      <c r="I2475" s="37">
        <v>27931.965045022629</v>
      </c>
      <c r="J2475" s="37">
        <v>6538.2319945296149</v>
      </c>
      <c r="K2475" s="37">
        <v>4650.2001557817866</v>
      </c>
      <c r="L2475" s="37">
        <v>39120.397195334037</v>
      </c>
    </row>
    <row r="2476" spans="1:12" x14ac:dyDescent="0.25">
      <c r="A2476" t="s">
        <v>8</v>
      </c>
      <c r="B2476" t="s">
        <v>8</v>
      </c>
      <c r="C2476" t="s">
        <v>24</v>
      </c>
      <c r="D2476" t="s">
        <v>97</v>
      </c>
      <c r="E2476" t="s">
        <v>98</v>
      </c>
      <c r="F2476" t="s">
        <v>46</v>
      </c>
      <c r="G2476">
        <v>23</v>
      </c>
      <c r="H2476" s="37">
        <v>15706.368156655228</v>
      </c>
      <c r="I2476" s="37">
        <v>1214.5793957040953</v>
      </c>
      <c r="J2476" s="37">
        <v>284.30516263674235</v>
      </c>
      <c r="K2476" s="37">
        <v>190.88591260136644</v>
      </c>
      <c r="L2476" s="37">
        <v>1689.7704709422039</v>
      </c>
    </row>
    <row r="2477" spans="1:12" x14ac:dyDescent="0.25">
      <c r="A2477" t="s">
        <v>8</v>
      </c>
      <c r="B2477" t="s">
        <v>8</v>
      </c>
      <c r="C2477" t="s">
        <v>24</v>
      </c>
      <c r="D2477" t="s">
        <v>97</v>
      </c>
      <c r="E2477" t="s">
        <v>98</v>
      </c>
      <c r="F2477" t="s">
        <v>46</v>
      </c>
      <c r="G2477">
        <v>220</v>
      </c>
      <c r="H2477" s="37">
        <v>10415554.123470938</v>
      </c>
      <c r="I2477" s="37">
        <v>772032.41611857875</v>
      </c>
      <c r="J2477" s="37">
        <v>180715.07091406744</v>
      </c>
      <c r="K2477" s="37">
        <v>155782.87836205913</v>
      </c>
      <c r="L2477" s="37">
        <v>1108530.3653947019</v>
      </c>
    </row>
    <row r="2478" spans="1:12" x14ac:dyDescent="0.25">
      <c r="A2478" t="s">
        <v>8</v>
      </c>
      <c r="B2478" t="s">
        <v>8</v>
      </c>
      <c r="C2478" t="s">
        <v>24</v>
      </c>
      <c r="D2478" t="s">
        <v>103</v>
      </c>
      <c r="E2478" t="s">
        <v>104</v>
      </c>
      <c r="F2478" t="s">
        <v>46</v>
      </c>
      <c r="G2478">
        <v>13.2</v>
      </c>
      <c r="H2478" s="37">
        <v>7746.1388474733749</v>
      </c>
      <c r="I2478" s="37">
        <v>638.75248431701436</v>
      </c>
      <c r="J2478" s="37">
        <v>149.51729757699178</v>
      </c>
      <c r="K2478" s="37">
        <v>107.73737475002878</v>
      </c>
      <c r="L2478" s="37">
        <v>896.00715664403481</v>
      </c>
    </row>
    <row r="2479" spans="1:12" x14ac:dyDescent="0.25">
      <c r="A2479" t="s">
        <v>8</v>
      </c>
      <c r="B2479" t="s">
        <v>8</v>
      </c>
      <c r="C2479" t="s">
        <v>24</v>
      </c>
      <c r="D2479" t="s">
        <v>103</v>
      </c>
      <c r="E2479" t="s">
        <v>104</v>
      </c>
      <c r="F2479" t="s">
        <v>46</v>
      </c>
      <c r="G2479">
        <v>66</v>
      </c>
      <c r="H2479" s="37">
        <v>47872.937333467635</v>
      </c>
      <c r="I2479" s="37">
        <v>3631.4636593993187</v>
      </c>
      <c r="J2479" s="37">
        <v>850.04230266596289</v>
      </c>
      <c r="K2479" s="37">
        <v>592.11621627027375</v>
      </c>
      <c r="L2479" s="37">
        <v>5073.6221783355531</v>
      </c>
    </row>
    <row r="2480" spans="1:12" x14ac:dyDescent="0.25">
      <c r="A2480" t="s">
        <v>8</v>
      </c>
      <c r="B2480" t="s">
        <v>8</v>
      </c>
      <c r="C2480" t="s">
        <v>24</v>
      </c>
      <c r="D2480" t="s">
        <v>103</v>
      </c>
      <c r="E2480" t="s">
        <v>104</v>
      </c>
      <c r="F2480" t="s">
        <v>46</v>
      </c>
      <c r="G2480">
        <v>154</v>
      </c>
      <c r="H2480" s="37">
        <v>531374.44234787254</v>
      </c>
      <c r="I2480" s="37">
        <v>40265.552417426334</v>
      </c>
      <c r="J2480" s="37">
        <v>9425.2417496827256</v>
      </c>
      <c r="K2480" s="37">
        <v>7444.9469051465867</v>
      </c>
      <c r="L2480" s="37">
        <v>57135.741072255638</v>
      </c>
    </row>
    <row r="2481" spans="1:12" x14ac:dyDescent="0.25">
      <c r="A2481" t="s">
        <v>8</v>
      </c>
      <c r="B2481" t="s">
        <v>8</v>
      </c>
      <c r="C2481" t="s">
        <v>24</v>
      </c>
      <c r="D2481" t="s">
        <v>103</v>
      </c>
      <c r="E2481" t="s">
        <v>104</v>
      </c>
      <c r="F2481" t="s">
        <v>46</v>
      </c>
      <c r="G2481">
        <v>220</v>
      </c>
      <c r="H2481" s="37">
        <v>7817662.2081935219</v>
      </c>
      <c r="I2481" s="37">
        <v>582319.96772100229</v>
      </c>
      <c r="J2481" s="37">
        <v>136307.74053561827</v>
      </c>
      <c r="K2481" s="37">
        <v>139964.25720593444</v>
      </c>
      <c r="L2481" s="37">
        <v>858591.96546255588</v>
      </c>
    </row>
    <row r="2482" spans="1:12" x14ac:dyDescent="0.25">
      <c r="A2482" t="s">
        <v>8</v>
      </c>
      <c r="B2482" t="s">
        <v>8</v>
      </c>
      <c r="C2482" t="s">
        <v>24</v>
      </c>
      <c r="D2482" t="s">
        <v>105</v>
      </c>
      <c r="E2482" t="s">
        <v>106</v>
      </c>
      <c r="F2482" t="s">
        <v>46</v>
      </c>
      <c r="G2482">
        <v>13.2</v>
      </c>
      <c r="H2482" s="37">
        <v>151397.84052327427</v>
      </c>
      <c r="I2482" s="37">
        <v>13985.578477806463</v>
      </c>
      <c r="J2482" s="37">
        <v>3273.7029606835163</v>
      </c>
      <c r="K2482" s="37">
        <v>1537.3721478153102</v>
      </c>
      <c r="L2482" s="37">
        <v>18796.653586305285</v>
      </c>
    </row>
    <row r="2483" spans="1:12" x14ac:dyDescent="0.25">
      <c r="A2483" t="s">
        <v>8</v>
      </c>
      <c r="B2483" t="s">
        <v>8</v>
      </c>
      <c r="C2483" t="s">
        <v>24</v>
      </c>
      <c r="D2483" t="s">
        <v>105</v>
      </c>
      <c r="E2483" t="s">
        <v>106</v>
      </c>
      <c r="F2483" t="s">
        <v>46</v>
      </c>
      <c r="G2483">
        <v>13.8</v>
      </c>
      <c r="H2483" s="37">
        <v>221764.63781790037</v>
      </c>
      <c r="I2483" s="37">
        <v>17078.224359012649</v>
      </c>
      <c r="J2483" s="37">
        <v>3997.6203870321433</v>
      </c>
      <c r="K2483" s="37">
        <v>2337.6944903384765</v>
      </c>
      <c r="L2483" s="37">
        <v>23413.539236383262</v>
      </c>
    </row>
    <row r="2484" spans="1:12" x14ac:dyDescent="0.25">
      <c r="A2484" t="s">
        <v>8</v>
      </c>
      <c r="B2484" t="s">
        <v>8</v>
      </c>
      <c r="C2484" t="s">
        <v>24</v>
      </c>
      <c r="D2484" t="s">
        <v>105</v>
      </c>
      <c r="E2484" t="s">
        <v>106</v>
      </c>
      <c r="F2484" t="s">
        <v>46</v>
      </c>
      <c r="G2484">
        <v>66</v>
      </c>
      <c r="H2484" s="37">
        <v>389538.32808177348</v>
      </c>
      <c r="I2484" s="37">
        <v>43146.580574494787</v>
      </c>
      <c r="J2484" s="37">
        <v>10099.624323315604</v>
      </c>
      <c r="K2484" s="37">
        <v>6213.5369816373523</v>
      </c>
      <c r="L2484" s="37">
        <v>59459.741879447771</v>
      </c>
    </row>
    <row r="2485" spans="1:12" x14ac:dyDescent="0.25">
      <c r="A2485" t="s">
        <v>8</v>
      </c>
      <c r="B2485" t="s">
        <v>8</v>
      </c>
      <c r="C2485" t="s">
        <v>24</v>
      </c>
      <c r="D2485" t="s">
        <v>105</v>
      </c>
      <c r="E2485" t="s">
        <v>106</v>
      </c>
      <c r="F2485" t="s">
        <v>46</v>
      </c>
      <c r="G2485">
        <v>154</v>
      </c>
      <c r="H2485" s="37">
        <v>6999414.0454749269</v>
      </c>
      <c r="I2485" s="37">
        <v>512625.68027659174</v>
      </c>
      <c r="J2485" s="37">
        <v>119993.90728863796</v>
      </c>
      <c r="K2485" s="37">
        <v>106069.71278541614</v>
      </c>
      <c r="L2485" s="37">
        <v>738689.30035064556</v>
      </c>
    </row>
    <row r="2486" spans="1:12" x14ac:dyDescent="0.25">
      <c r="A2486" t="s">
        <v>8</v>
      </c>
      <c r="B2486" t="s">
        <v>8</v>
      </c>
      <c r="C2486" t="s">
        <v>24</v>
      </c>
      <c r="D2486" t="s">
        <v>105</v>
      </c>
      <c r="E2486" t="s">
        <v>106</v>
      </c>
      <c r="F2486" t="s">
        <v>46</v>
      </c>
      <c r="G2486">
        <v>220</v>
      </c>
      <c r="H2486" s="37">
        <v>9526797.9911927953</v>
      </c>
      <c r="I2486" s="37">
        <v>722680.82012101333</v>
      </c>
      <c r="J2486" s="37">
        <v>169162.99488174033</v>
      </c>
      <c r="K2486" s="37">
        <v>113815.93932231935</v>
      </c>
      <c r="L2486" s="37">
        <v>1005659.7543250741</v>
      </c>
    </row>
    <row r="2487" spans="1:12" x14ac:dyDescent="0.25">
      <c r="A2487" t="s">
        <v>8</v>
      </c>
      <c r="B2487" t="s">
        <v>8</v>
      </c>
      <c r="C2487" t="s">
        <v>24</v>
      </c>
      <c r="D2487" t="s">
        <v>107</v>
      </c>
      <c r="E2487" t="s">
        <v>108</v>
      </c>
      <c r="F2487" t="s">
        <v>46</v>
      </c>
      <c r="G2487">
        <v>23</v>
      </c>
      <c r="H2487" s="37">
        <v>44.967414630269069</v>
      </c>
      <c r="I2487" s="37">
        <v>3.8025217858002769</v>
      </c>
      <c r="J2487" s="37">
        <v>0.89008308437094841</v>
      </c>
      <c r="K2487" s="37">
        <v>0.69376865969073276</v>
      </c>
      <c r="L2487" s="37">
        <v>5.3863735298619577</v>
      </c>
    </row>
    <row r="2488" spans="1:12" x14ac:dyDescent="0.25">
      <c r="A2488" t="s">
        <v>8</v>
      </c>
      <c r="B2488" t="s">
        <v>8</v>
      </c>
      <c r="C2488" t="s">
        <v>24</v>
      </c>
      <c r="D2488" t="s">
        <v>107</v>
      </c>
      <c r="E2488" t="s">
        <v>108</v>
      </c>
      <c r="F2488" t="s">
        <v>46</v>
      </c>
      <c r="G2488">
        <v>220</v>
      </c>
      <c r="H2488" s="37">
        <v>4077972.9178754915</v>
      </c>
      <c r="I2488" s="37">
        <v>306212.99731643818</v>
      </c>
      <c r="J2488" s="37">
        <v>71677.435259855192</v>
      </c>
      <c r="K2488" s="37">
        <v>65056.961873504661</v>
      </c>
      <c r="L2488" s="37">
        <v>442947.39444979845</v>
      </c>
    </row>
    <row r="2489" spans="1:12" x14ac:dyDescent="0.25">
      <c r="A2489" t="s">
        <v>8</v>
      </c>
      <c r="B2489" t="s">
        <v>8</v>
      </c>
      <c r="C2489" t="s">
        <v>24</v>
      </c>
      <c r="D2489" t="s">
        <v>112</v>
      </c>
      <c r="E2489" t="s">
        <v>113</v>
      </c>
      <c r="F2489" t="s">
        <v>46</v>
      </c>
      <c r="G2489">
        <v>220</v>
      </c>
      <c r="H2489" s="37">
        <v>23344.034138164534</v>
      </c>
      <c r="I2489" s="37">
        <v>2916.449722921318</v>
      </c>
      <c r="J2489" s="37">
        <v>682.67394929448801</v>
      </c>
      <c r="K2489" s="37">
        <v>297.31266087274207</v>
      </c>
      <c r="L2489" s="37">
        <v>3896.436333088549</v>
      </c>
    </row>
    <row r="2490" spans="1:12" x14ac:dyDescent="0.25">
      <c r="A2490" t="s">
        <v>8</v>
      </c>
      <c r="B2490" t="s">
        <v>8</v>
      </c>
      <c r="C2490" t="s">
        <v>24</v>
      </c>
      <c r="D2490" t="s">
        <v>117</v>
      </c>
      <c r="E2490" t="s">
        <v>118</v>
      </c>
      <c r="F2490" t="s">
        <v>46</v>
      </c>
      <c r="G2490">
        <v>23</v>
      </c>
      <c r="H2490" s="37">
        <v>3002.8064086042104</v>
      </c>
      <c r="I2490" s="37">
        <v>219.69026173068102</v>
      </c>
      <c r="J2490" s="37">
        <v>51.424448506177782</v>
      </c>
      <c r="K2490" s="37">
        <v>41.97900553116029</v>
      </c>
      <c r="L2490" s="37">
        <v>313.09371576801908</v>
      </c>
    </row>
    <row r="2491" spans="1:12" x14ac:dyDescent="0.25">
      <c r="A2491" t="s">
        <v>8</v>
      </c>
      <c r="B2491" t="s">
        <v>8</v>
      </c>
      <c r="C2491" t="s">
        <v>24</v>
      </c>
      <c r="D2491" t="s">
        <v>117</v>
      </c>
      <c r="E2491" t="s">
        <v>118</v>
      </c>
      <c r="F2491" t="s">
        <v>46</v>
      </c>
      <c r="G2491">
        <v>220</v>
      </c>
      <c r="H2491" s="37">
        <v>12131517.977350416</v>
      </c>
      <c r="I2491" s="37">
        <v>906372.43518373906</v>
      </c>
      <c r="J2491" s="37">
        <v>212160.98635115614</v>
      </c>
      <c r="K2491" s="37">
        <v>159491.36736537499</v>
      </c>
      <c r="L2491" s="37">
        <v>1278024.7889002659</v>
      </c>
    </row>
    <row r="2492" spans="1:12" x14ac:dyDescent="0.25">
      <c r="A2492" t="s">
        <v>8</v>
      </c>
      <c r="B2492" t="s">
        <v>8</v>
      </c>
      <c r="C2492" t="s">
        <v>24</v>
      </c>
      <c r="D2492" t="s">
        <v>119</v>
      </c>
      <c r="E2492" t="s">
        <v>120</v>
      </c>
      <c r="F2492" t="s">
        <v>46</v>
      </c>
      <c r="G2492">
        <v>13.8</v>
      </c>
      <c r="H2492" s="37">
        <v>6944.0853901711926</v>
      </c>
      <c r="I2492" s="37">
        <v>642.23517661533481</v>
      </c>
      <c r="J2492" s="37">
        <v>150.33251591824617</v>
      </c>
      <c r="K2492" s="37">
        <v>67.980395788481886</v>
      </c>
      <c r="L2492" s="37">
        <v>860.54808832206277</v>
      </c>
    </row>
    <row r="2493" spans="1:12" x14ac:dyDescent="0.25">
      <c r="A2493" t="s">
        <v>8</v>
      </c>
      <c r="B2493" t="s">
        <v>8</v>
      </c>
      <c r="C2493" t="s">
        <v>24</v>
      </c>
      <c r="D2493" t="s">
        <v>119</v>
      </c>
      <c r="E2493" t="s">
        <v>120</v>
      </c>
      <c r="F2493" t="s">
        <v>46</v>
      </c>
      <c r="G2493">
        <v>66</v>
      </c>
      <c r="H2493" s="37">
        <v>32029.419130760965</v>
      </c>
      <c r="I2493" s="37">
        <v>2658.0190190489225</v>
      </c>
      <c r="J2493" s="37">
        <v>622.18125235376908</v>
      </c>
      <c r="K2493" s="37">
        <v>370.63154221846793</v>
      </c>
      <c r="L2493" s="37">
        <v>3650.8318136211583</v>
      </c>
    </row>
    <row r="2494" spans="1:12" x14ac:dyDescent="0.25">
      <c r="A2494" t="s">
        <v>8</v>
      </c>
      <c r="B2494" t="s">
        <v>8</v>
      </c>
      <c r="C2494" t="s">
        <v>24</v>
      </c>
      <c r="D2494" t="s">
        <v>119</v>
      </c>
      <c r="E2494" t="s">
        <v>120</v>
      </c>
      <c r="F2494" t="s">
        <v>46</v>
      </c>
      <c r="G2494">
        <v>154</v>
      </c>
      <c r="H2494" s="37">
        <v>74326.064119892224</v>
      </c>
      <c r="I2494" s="37">
        <v>5429.6292289595449</v>
      </c>
      <c r="J2494" s="37">
        <v>1270.9515956358568</v>
      </c>
      <c r="K2494" s="37">
        <v>1045.7166403084238</v>
      </c>
      <c r="L2494" s="37">
        <v>7746.2974649038279</v>
      </c>
    </row>
    <row r="2495" spans="1:12" x14ac:dyDescent="0.25">
      <c r="A2495" t="s">
        <v>8</v>
      </c>
      <c r="B2495" t="s">
        <v>8</v>
      </c>
      <c r="C2495" t="s">
        <v>24</v>
      </c>
      <c r="D2495" t="s">
        <v>119</v>
      </c>
      <c r="E2495" t="s">
        <v>120</v>
      </c>
      <c r="F2495" t="s">
        <v>46</v>
      </c>
      <c r="G2495">
        <v>220</v>
      </c>
      <c r="H2495" s="37">
        <v>10302583.75166728</v>
      </c>
      <c r="I2495" s="37">
        <v>790983.83185999072</v>
      </c>
      <c r="J2495" s="37">
        <v>185151.16241505541</v>
      </c>
      <c r="K2495" s="37">
        <v>150143.49936225728</v>
      </c>
      <c r="L2495" s="37">
        <v>1126278.4936373036</v>
      </c>
    </row>
    <row r="2496" spans="1:12" x14ac:dyDescent="0.25">
      <c r="A2496" t="s">
        <v>8</v>
      </c>
      <c r="B2496" t="s">
        <v>8</v>
      </c>
      <c r="C2496" t="s">
        <v>24</v>
      </c>
      <c r="D2496" t="s">
        <v>121</v>
      </c>
      <c r="E2496" t="s">
        <v>122</v>
      </c>
      <c r="F2496" t="s">
        <v>46</v>
      </c>
      <c r="G2496">
        <v>220</v>
      </c>
      <c r="H2496" s="37">
        <v>5409658.6795140887</v>
      </c>
      <c r="I2496" s="37">
        <v>420827.64409165073</v>
      </c>
      <c r="J2496" s="37">
        <v>98506.093729802378</v>
      </c>
      <c r="K2496" s="37">
        <v>71191.828807658414</v>
      </c>
      <c r="L2496" s="37">
        <v>590525.56662911363</v>
      </c>
    </row>
    <row r="2497" spans="1:12" x14ac:dyDescent="0.25">
      <c r="A2497" t="s">
        <v>8</v>
      </c>
      <c r="B2497" t="s">
        <v>8</v>
      </c>
      <c r="C2497" t="s">
        <v>24</v>
      </c>
      <c r="D2497" t="s">
        <v>123</v>
      </c>
      <c r="E2497" t="s">
        <v>124</v>
      </c>
      <c r="F2497" t="s">
        <v>46</v>
      </c>
      <c r="G2497">
        <v>500</v>
      </c>
      <c r="H2497" s="37">
        <v>431091.99919722596</v>
      </c>
      <c r="I2497" s="37">
        <v>50232.789292843161</v>
      </c>
      <c r="J2497" s="37">
        <v>11758.343159872213</v>
      </c>
      <c r="K2497" s="37">
        <v>6022.7784933297717</v>
      </c>
      <c r="L2497" s="37">
        <v>68013.910946045144</v>
      </c>
    </row>
    <row r="2498" spans="1:12" x14ac:dyDescent="0.25">
      <c r="A2498" t="s">
        <v>8</v>
      </c>
      <c r="B2498" t="s">
        <v>8</v>
      </c>
      <c r="C2498" t="s">
        <v>24</v>
      </c>
      <c r="D2498" t="s">
        <v>129</v>
      </c>
      <c r="E2498" t="s">
        <v>130</v>
      </c>
      <c r="F2498" t="s">
        <v>46</v>
      </c>
      <c r="G2498">
        <v>23</v>
      </c>
      <c r="H2498" s="37">
        <v>889.99944339387105</v>
      </c>
      <c r="I2498" s="37">
        <v>81.881572535173262</v>
      </c>
      <c r="J2498" s="37">
        <v>19.166596995554613</v>
      </c>
      <c r="K2498" s="37">
        <v>10.00739564739372</v>
      </c>
      <c r="L2498" s="37">
        <v>111.0555651781216</v>
      </c>
    </row>
    <row r="2499" spans="1:12" x14ac:dyDescent="0.25">
      <c r="A2499" t="s">
        <v>8</v>
      </c>
      <c r="B2499" t="s">
        <v>8</v>
      </c>
      <c r="C2499" t="s">
        <v>24</v>
      </c>
      <c r="D2499" t="s">
        <v>129</v>
      </c>
      <c r="E2499" t="s">
        <v>130</v>
      </c>
      <c r="F2499" t="s">
        <v>46</v>
      </c>
      <c r="G2499">
        <v>220</v>
      </c>
      <c r="H2499" s="37">
        <v>4071159.9813223407</v>
      </c>
      <c r="I2499" s="37">
        <v>313711.53446604934</v>
      </c>
      <c r="J2499" s="37">
        <v>73432.670719470247</v>
      </c>
      <c r="K2499" s="37">
        <v>54504.278882776161</v>
      </c>
      <c r="L2499" s="37">
        <v>441648.4840682997</v>
      </c>
    </row>
    <row r="2500" spans="1:12" x14ac:dyDescent="0.25">
      <c r="A2500" t="s">
        <v>8</v>
      </c>
      <c r="B2500" t="s">
        <v>8</v>
      </c>
      <c r="C2500" t="s">
        <v>24</v>
      </c>
      <c r="D2500" t="s">
        <v>133</v>
      </c>
      <c r="E2500" t="s">
        <v>134</v>
      </c>
      <c r="F2500" t="s">
        <v>46</v>
      </c>
      <c r="G2500">
        <v>13.8</v>
      </c>
      <c r="H2500" s="37">
        <v>784236.65841672593</v>
      </c>
      <c r="I2500" s="37">
        <v>61523.736331688269</v>
      </c>
      <c r="J2500" s="37">
        <v>14401.294740934543</v>
      </c>
      <c r="K2500" s="37">
        <v>7039.9716040055891</v>
      </c>
      <c r="L2500" s="37">
        <v>82965.002676628515</v>
      </c>
    </row>
    <row r="2501" spans="1:12" x14ac:dyDescent="0.25">
      <c r="A2501" t="s">
        <v>8</v>
      </c>
      <c r="B2501" t="s">
        <v>8</v>
      </c>
      <c r="C2501" t="s">
        <v>24</v>
      </c>
      <c r="D2501" t="s">
        <v>133</v>
      </c>
      <c r="E2501" t="s">
        <v>134</v>
      </c>
      <c r="F2501" t="s">
        <v>46</v>
      </c>
      <c r="G2501">
        <v>110</v>
      </c>
      <c r="H2501" s="37">
        <v>452031.73104655271</v>
      </c>
      <c r="I2501" s="37">
        <v>34556.422135528737</v>
      </c>
      <c r="J2501" s="37">
        <v>8088.8653719422718</v>
      </c>
      <c r="K2501" s="37">
        <v>5071.7899152390619</v>
      </c>
      <c r="L2501" s="37">
        <v>47717.07742271015</v>
      </c>
    </row>
    <row r="2502" spans="1:12" x14ac:dyDescent="0.25">
      <c r="A2502" t="s">
        <v>8</v>
      </c>
      <c r="B2502" t="s">
        <v>8</v>
      </c>
      <c r="C2502" t="s">
        <v>24</v>
      </c>
      <c r="D2502" t="s">
        <v>133</v>
      </c>
      <c r="E2502" t="s">
        <v>134</v>
      </c>
      <c r="F2502" t="s">
        <v>46</v>
      </c>
      <c r="G2502">
        <v>220</v>
      </c>
      <c r="H2502" s="37">
        <v>16249435.487460252</v>
      </c>
      <c r="I2502" s="37">
        <v>1704951.8725132304</v>
      </c>
      <c r="J2502" s="37">
        <v>399090.10569185141</v>
      </c>
      <c r="K2502" s="37">
        <v>236685.09056559604</v>
      </c>
      <c r="L2502" s="37">
        <v>2340727.0687706801</v>
      </c>
    </row>
    <row r="2503" spans="1:12" x14ac:dyDescent="0.25">
      <c r="A2503" t="s">
        <v>8</v>
      </c>
      <c r="B2503" t="s">
        <v>8</v>
      </c>
      <c r="C2503" t="s">
        <v>24</v>
      </c>
      <c r="D2503" t="s">
        <v>143</v>
      </c>
      <c r="E2503" t="s">
        <v>144</v>
      </c>
      <c r="F2503" t="s">
        <v>46</v>
      </c>
      <c r="G2503">
        <v>220</v>
      </c>
      <c r="H2503" s="37">
        <v>2011620.1126254946</v>
      </c>
      <c r="I2503" s="37">
        <v>162436.46749369471</v>
      </c>
      <c r="J2503" s="37">
        <v>38022.649216901344</v>
      </c>
      <c r="K2503" s="37">
        <v>23844.056146933675</v>
      </c>
      <c r="L2503" s="37">
        <v>224303.17285753009</v>
      </c>
    </row>
    <row r="2504" spans="1:12" x14ac:dyDescent="0.25">
      <c r="A2504" t="s">
        <v>8</v>
      </c>
      <c r="B2504" t="s">
        <v>8</v>
      </c>
      <c r="C2504" t="s">
        <v>24</v>
      </c>
      <c r="D2504" t="s">
        <v>145</v>
      </c>
      <c r="E2504" t="s">
        <v>146</v>
      </c>
      <c r="F2504" t="s">
        <v>46</v>
      </c>
      <c r="G2504">
        <v>220</v>
      </c>
      <c r="H2504" s="37">
        <v>416538.65763631172</v>
      </c>
      <c r="I2504" s="37">
        <v>50131.862706559987</v>
      </c>
      <c r="J2504" s="37">
        <v>11734.718562230359</v>
      </c>
      <c r="K2504" s="37">
        <v>5950.9313067049943</v>
      </c>
      <c r="L2504" s="37">
        <v>67817.512575495348</v>
      </c>
    </row>
    <row r="2505" spans="1:12" x14ac:dyDescent="0.25">
      <c r="A2505" t="s">
        <v>8</v>
      </c>
      <c r="B2505" t="s">
        <v>8</v>
      </c>
      <c r="C2505" t="s">
        <v>24</v>
      </c>
      <c r="D2505" t="s">
        <v>148</v>
      </c>
      <c r="E2505" t="s">
        <v>149</v>
      </c>
      <c r="F2505" t="s">
        <v>46</v>
      </c>
      <c r="G2505">
        <v>220</v>
      </c>
      <c r="H2505" s="37">
        <v>1815446.3817764751</v>
      </c>
      <c r="I2505" s="37">
        <v>173677.93136199517</v>
      </c>
      <c r="J2505" s="37">
        <v>40654.01792334918</v>
      </c>
      <c r="K2505" s="37">
        <v>24645.153041552123</v>
      </c>
      <c r="L2505" s="37">
        <v>238977.10232689694</v>
      </c>
    </row>
    <row r="2506" spans="1:12" x14ac:dyDescent="0.25">
      <c r="A2506" t="s">
        <v>8</v>
      </c>
      <c r="B2506" t="s">
        <v>8</v>
      </c>
      <c r="C2506" t="s">
        <v>24</v>
      </c>
      <c r="D2506" t="s">
        <v>150</v>
      </c>
      <c r="E2506" t="s">
        <v>151</v>
      </c>
      <c r="F2506" t="s">
        <v>46</v>
      </c>
      <c r="G2506">
        <v>220</v>
      </c>
      <c r="H2506" s="37">
        <v>3524738.5264878226</v>
      </c>
      <c r="I2506" s="37">
        <v>278180.00440096238</v>
      </c>
      <c r="J2506" s="37">
        <v>65115.554959383902</v>
      </c>
      <c r="K2506" s="37">
        <v>45728.079433397666</v>
      </c>
      <c r="L2506" s="37">
        <v>389023.63879374351</v>
      </c>
    </row>
    <row r="2507" spans="1:12" x14ac:dyDescent="0.25">
      <c r="A2507" t="s">
        <v>8</v>
      </c>
      <c r="B2507" t="s">
        <v>8</v>
      </c>
      <c r="C2507" t="s">
        <v>24</v>
      </c>
      <c r="D2507" t="s">
        <v>160</v>
      </c>
      <c r="E2507" t="s">
        <v>161</v>
      </c>
      <c r="F2507" t="s">
        <v>46</v>
      </c>
      <c r="G2507">
        <v>13.8</v>
      </c>
      <c r="H2507" s="37">
        <v>1082811.7716749536</v>
      </c>
      <c r="I2507" s="37">
        <v>83108.82045060175</v>
      </c>
      <c r="J2507" s="37">
        <v>19453.867567923582</v>
      </c>
      <c r="K2507" s="37">
        <v>11688.664759577756</v>
      </c>
      <c r="L2507" s="37">
        <v>114251.35277810333</v>
      </c>
    </row>
    <row r="2508" spans="1:12" x14ac:dyDescent="0.25">
      <c r="A2508" t="s">
        <v>8</v>
      </c>
      <c r="B2508" t="s">
        <v>8</v>
      </c>
      <c r="C2508" t="s">
        <v>24</v>
      </c>
      <c r="D2508" t="s">
        <v>160</v>
      </c>
      <c r="E2508" t="s">
        <v>161</v>
      </c>
      <c r="F2508" t="s">
        <v>46</v>
      </c>
      <c r="G2508">
        <v>110</v>
      </c>
      <c r="H2508" s="37">
        <v>809235.72639552003</v>
      </c>
      <c r="I2508" s="37">
        <v>82575.082750570145</v>
      </c>
      <c r="J2508" s="37">
        <v>19328.931821319009</v>
      </c>
      <c r="K2508" s="37">
        <v>10830.04137690421</v>
      </c>
      <c r="L2508" s="37">
        <v>112734.05594879338</v>
      </c>
    </row>
    <row r="2509" spans="1:12" x14ac:dyDescent="0.25">
      <c r="A2509" t="s">
        <v>8</v>
      </c>
      <c r="B2509" t="s">
        <v>8</v>
      </c>
      <c r="C2509" t="s">
        <v>24</v>
      </c>
      <c r="D2509" t="s">
        <v>160</v>
      </c>
      <c r="E2509" t="s">
        <v>161</v>
      </c>
      <c r="F2509" t="s">
        <v>46</v>
      </c>
      <c r="G2509">
        <v>220</v>
      </c>
      <c r="H2509" s="37">
        <v>32162125.852467149</v>
      </c>
      <c r="I2509" s="37">
        <v>3326857.1032848894</v>
      </c>
      <c r="J2509" s="37">
        <v>778740.89842459955</v>
      </c>
      <c r="K2509" s="37">
        <v>468285.57425240352</v>
      </c>
      <c r="L2509" s="37">
        <v>4573883.5759618916</v>
      </c>
    </row>
    <row r="2510" spans="1:12" x14ac:dyDescent="0.25">
      <c r="A2510" t="s">
        <v>8</v>
      </c>
      <c r="B2510" t="s">
        <v>8</v>
      </c>
      <c r="C2510" t="s">
        <v>24</v>
      </c>
      <c r="D2510" t="s">
        <v>162</v>
      </c>
      <c r="E2510" t="s">
        <v>163</v>
      </c>
      <c r="F2510" t="s">
        <v>46</v>
      </c>
      <c r="G2510">
        <v>220</v>
      </c>
      <c r="H2510" s="37">
        <v>15033.19887522202</v>
      </c>
      <c r="I2510" s="37">
        <v>1715.1856477448657</v>
      </c>
      <c r="J2510" s="37">
        <v>401.48559761432983</v>
      </c>
      <c r="K2510" s="37">
        <v>200.60541396380464</v>
      </c>
      <c r="L2510" s="37">
        <v>2317.2766593230003</v>
      </c>
    </row>
    <row r="2511" spans="1:12" x14ac:dyDescent="0.25">
      <c r="A2511" t="s">
        <v>8</v>
      </c>
      <c r="B2511" t="s">
        <v>8</v>
      </c>
      <c r="C2511" t="s">
        <v>24</v>
      </c>
      <c r="D2511" t="s">
        <v>164</v>
      </c>
      <c r="E2511" t="s">
        <v>165</v>
      </c>
      <c r="F2511" t="s">
        <v>46</v>
      </c>
      <c r="G2511">
        <v>13.2</v>
      </c>
      <c r="H2511" s="37">
        <v>573580.22293117351</v>
      </c>
      <c r="I2511" s="37">
        <v>42964.398724665487</v>
      </c>
      <c r="J2511" s="37">
        <v>10056.979733239103</v>
      </c>
      <c r="K2511" s="37">
        <v>6096.6821514114372</v>
      </c>
      <c r="L2511" s="37">
        <v>59118.060609315995</v>
      </c>
    </row>
    <row r="2512" spans="1:12" x14ac:dyDescent="0.25">
      <c r="A2512" t="s">
        <v>8</v>
      </c>
      <c r="B2512" t="s">
        <v>8</v>
      </c>
      <c r="C2512" t="s">
        <v>24</v>
      </c>
      <c r="D2512" t="s">
        <v>164</v>
      </c>
      <c r="E2512" t="s">
        <v>165</v>
      </c>
      <c r="F2512" t="s">
        <v>46</v>
      </c>
      <c r="G2512">
        <v>19</v>
      </c>
      <c r="H2512" s="37">
        <v>352064.45700386376</v>
      </c>
      <c r="I2512" s="37">
        <v>25906.990032268484</v>
      </c>
      <c r="J2512" s="37">
        <v>6064.2318160541136</v>
      </c>
      <c r="K2512" s="37">
        <v>4436.9767674601744</v>
      </c>
      <c r="L2512" s="37">
        <v>36408.198615782785</v>
      </c>
    </row>
    <row r="2513" spans="1:12" x14ac:dyDescent="0.25">
      <c r="A2513" t="s">
        <v>8</v>
      </c>
      <c r="B2513" t="s">
        <v>8</v>
      </c>
      <c r="C2513" t="s">
        <v>24</v>
      </c>
      <c r="D2513" t="s">
        <v>164</v>
      </c>
      <c r="E2513" t="s">
        <v>165</v>
      </c>
      <c r="F2513" t="s">
        <v>46</v>
      </c>
      <c r="G2513">
        <v>220</v>
      </c>
      <c r="H2513" s="37">
        <v>15309728.922250563</v>
      </c>
      <c r="I2513" s="37">
        <v>1987818.1150522972</v>
      </c>
      <c r="J2513" s="37">
        <v>465302.60145289748</v>
      </c>
      <c r="K2513" s="37">
        <v>218385.32903916063</v>
      </c>
      <c r="L2513" s="37">
        <v>2671506.0455443463</v>
      </c>
    </row>
    <row r="2514" spans="1:12" x14ac:dyDescent="0.25">
      <c r="A2514" t="s">
        <v>8</v>
      </c>
      <c r="B2514" t="s">
        <v>8</v>
      </c>
      <c r="C2514" t="s">
        <v>24</v>
      </c>
      <c r="D2514" t="s">
        <v>164</v>
      </c>
      <c r="E2514" t="s">
        <v>165</v>
      </c>
      <c r="F2514" t="s">
        <v>46</v>
      </c>
      <c r="G2514">
        <v>500</v>
      </c>
      <c r="H2514" s="37">
        <v>27437683.100156199</v>
      </c>
      <c r="I2514" s="37">
        <v>2067911.7651399421</v>
      </c>
      <c r="J2514" s="37">
        <v>484050.686835278</v>
      </c>
      <c r="K2514" s="37">
        <v>345300.3668705225</v>
      </c>
      <c r="L2514" s="37">
        <v>2897262.8188457368</v>
      </c>
    </row>
    <row r="2515" spans="1:12" x14ac:dyDescent="0.25">
      <c r="A2515" t="s">
        <v>8</v>
      </c>
      <c r="B2515" t="s">
        <v>8</v>
      </c>
      <c r="C2515" t="s">
        <v>24</v>
      </c>
      <c r="D2515" t="s">
        <v>169</v>
      </c>
      <c r="E2515" t="s">
        <v>170</v>
      </c>
      <c r="F2515" t="s">
        <v>46</v>
      </c>
      <c r="G2515">
        <v>220</v>
      </c>
      <c r="H2515" s="37">
        <v>9110665.1126520969</v>
      </c>
      <c r="I2515" s="37">
        <v>702746.03698445088</v>
      </c>
      <c r="J2515" s="37">
        <v>164496.7196412624</v>
      </c>
      <c r="K2515" s="37">
        <v>158276.91078202482</v>
      </c>
      <c r="L2515" s="37">
        <v>1025519.6674077372</v>
      </c>
    </row>
    <row r="2516" spans="1:12" x14ac:dyDescent="0.25">
      <c r="A2516" t="s">
        <v>8</v>
      </c>
      <c r="B2516" t="s">
        <v>8</v>
      </c>
      <c r="C2516" t="s">
        <v>24</v>
      </c>
      <c r="D2516" t="s">
        <v>173</v>
      </c>
      <c r="E2516" t="s">
        <v>174</v>
      </c>
      <c r="F2516" t="s">
        <v>46</v>
      </c>
      <c r="G2516">
        <v>220</v>
      </c>
      <c r="H2516" s="37">
        <v>3147296.9818658414</v>
      </c>
      <c r="I2516" s="37">
        <v>244963.48390565396</v>
      </c>
      <c r="J2516" s="37">
        <v>57340.329811446332</v>
      </c>
      <c r="K2516" s="37">
        <v>39651.002861490801</v>
      </c>
      <c r="L2516" s="37">
        <v>341954.81657859136</v>
      </c>
    </row>
    <row r="2517" spans="1:12" x14ac:dyDescent="0.25">
      <c r="A2517" t="s">
        <v>8</v>
      </c>
      <c r="B2517" t="s">
        <v>8</v>
      </c>
      <c r="C2517" t="s">
        <v>24</v>
      </c>
      <c r="D2517" t="s">
        <v>181</v>
      </c>
      <c r="E2517" t="s">
        <v>182</v>
      </c>
      <c r="F2517" t="s">
        <v>46</v>
      </c>
      <c r="G2517">
        <v>13.8</v>
      </c>
      <c r="H2517" s="37">
        <v>46619.088011299245</v>
      </c>
      <c r="I2517" s="37">
        <v>3584.132859334467</v>
      </c>
      <c r="J2517" s="37">
        <v>838.96324858538219</v>
      </c>
      <c r="K2517" s="37">
        <v>475.66441692851737</v>
      </c>
      <c r="L2517" s="37">
        <v>4898.7605248483669</v>
      </c>
    </row>
    <row r="2518" spans="1:12" x14ac:dyDescent="0.25">
      <c r="A2518" t="s">
        <v>8</v>
      </c>
      <c r="B2518" t="s">
        <v>8</v>
      </c>
      <c r="C2518" t="s">
        <v>24</v>
      </c>
      <c r="D2518" t="s">
        <v>181</v>
      </c>
      <c r="E2518" t="s">
        <v>182</v>
      </c>
      <c r="F2518" t="s">
        <v>46</v>
      </c>
      <c r="G2518">
        <v>110</v>
      </c>
      <c r="H2518" s="37">
        <v>306912.70258611941</v>
      </c>
      <c r="I2518" s="37">
        <v>29139.848771395955</v>
      </c>
      <c r="J2518" s="37">
        <v>6820.9698546377822</v>
      </c>
      <c r="K2518" s="37">
        <v>4140.299991301883</v>
      </c>
      <c r="L2518" s="37">
        <v>40101.118617335545</v>
      </c>
    </row>
    <row r="2519" spans="1:12" x14ac:dyDescent="0.25">
      <c r="A2519" t="s">
        <v>8</v>
      </c>
      <c r="B2519" t="s">
        <v>8</v>
      </c>
      <c r="C2519" t="s">
        <v>24</v>
      </c>
      <c r="D2519" t="s">
        <v>181</v>
      </c>
      <c r="E2519" t="s">
        <v>182</v>
      </c>
      <c r="F2519" t="s">
        <v>46</v>
      </c>
      <c r="G2519">
        <v>220</v>
      </c>
      <c r="H2519" s="37">
        <v>13610323.684580477</v>
      </c>
      <c r="I2519" s="37">
        <v>1037646.1616018028</v>
      </c>
      <c r="J2519" s="37">
        <v>242889.15304921215</v>
      </c>
      <c r="K2519" s="37">
        <v>185454.46501890244</v>
      </c>
      <c r="L2519" s="37">
        <v>1465989.7796699163</v>
      </c>
    </row>
    <row r="2520" spans="1:12" x14ac:dyDescent="0.25">
      <c r="A2520" t="s">
        <v>8</v>
      </c>
      <c r="B2520" t="s">
        <v>8</v>
      </c>
      <c r="C2520" t="s">
        <v>24</v>
      </c>
      <c r="D2520" t="s">
        <v>183</v>
      </c>
      <c r="E2520" t="s">
        <v>184</v>
      </c>
      <c r="F2520" t="s">
        <v>46</v>
      </c>
      <c r="G2520">
        <v>220</v>
      </c>
      <c r="H2520" s="37">
        <v>4061720.8728221208</v>
      </c>
      <c r="I2520" s="37">
        <v>349466.64313182625</v>
      </c>
      <c r="J2520" s="37">
        <v>81802.12109897843</v>
      </c>
      <c r="K2520" s="37">
        <v>57365.270355147724</v>
      </c>
      <c r="L2520" s="37">
        <v>488634.03458595404</v>
      </c>
    </row>
    <row r="2521" spans="1:12" x14ac:dyDescent="0.25">
      <c r="A2521" t="s">
        <v>8</v>
      </c>
      <c r="B2521" t="s">
        <v>8</v>
      </c>
      <c r="C2521" t="s">
        <v>24</v>
      </c>
      <c r="D2521" t="s">
        <v>185</v>
      </c>
      <c r="E2521" t="s">
        <v>186</v>
      </c>
      <c r="F2521" t="s">
        <v>46</v>
      </c>
      <c r="G2521">
        <v>66</v>
      </c>
      <c r="H2521" s="37">
        <v>2742.3581246980166</v>
      </c>
      <c r="I2521" s="37">
        <v>255.83913486270166</v>
      </c>
      <c r="J2521" s="37">
        <v>59.886070110565612</v>
      </c>
      <c r="K2521" s="37">
        <v>28.846667068317121</v>
      </c>
      <c r="L2521" s="37">
        <v>344.57187204158436</v>
      </c>
    </row>
    <row r="2522" spans="1:12" x14ac:dyDescent="0.25">
      <c r="A2522" t="s">
        <v>8</v>
      </c>
      <c r="B2522" t="s">
        <v>8</v>
      </c>
      <c r="C2522" t="s">
        <v>24</v>
      </c>
      <c r="D2522" t="s">
        <v>185</v>
      </c>
      <c r="E2522" t="s">
        <v>186</v>
      </c>
      <c r="F2522" t="s">
        <v>46</v>
      </c>
      <c r="G2522">
        <v>220</v>
      </c>
      <c r="H2522" s="37">
        <v>2674800.6373205096</v>
      </c>
      <c r="I2522" s="37">
        <v>210867.8712073729</v>
      </c>
      <c r="J2522" s="37">
        <v>49359.329353452515</v>
      </c>
      <c r="K2522" s="37">
        <v>32392.596116558372</v>
      </c>
      <c r="L2522" s="37">
        <v>292619.79667738383</v>
      </c>
    </row>
    <row r="2523" spans="1:12" x14ac:dyDescent="0.25">
      <c r="A2523" t="s">
        <v>8</v>
      </c>
      <c r="B2523" t="s">
        <v>8</v>
      </c>
      <c r="C2523" t="s">
        <v>24</v>
      </c>
      <c r="D2523" t="s">
        <v>187</v>
      </c>
      <c r="E2523" t="s">
        <v>188</v>
      </c>
      <c r="F2523" t="s">
        <v>46</v>
      </c>
      <c r="G2523">
        <v>220</v>
      </c>
      <c r="H2523" s="37">
        <v>3487.3651993222506</v>
      </c>
      <c r="I2523" s="37">
        <v>496.99732962526662</v>
      </c>
      <c r="J2523" s="37">
        <v>116.33566906280893</v>
      </c>
      <c r="K2523" s="37">
        <v>50.66153093247884</v>
      </c>
      <c r="L2523" s="37">
        <v>663.99452962055443</v>
      </c>
    </row>
    <row r="2524" spans="1:12" x14ac:dyDescent="0.25">
      <c r="A2524" t="s">
        <v>8</v>
      </c>
      <c r="B2524" t="s">
        <v>8</v>
      </c>
      <c r="C2524" t="s">
        <v>24</v>
      </c>
      <c r="D2524" t="s">
        <v>191</v>
      </c>
      <c r="E2524" t="s">
        <v>192</v>
      </c>
      <c r="F2524" t="s">
        <v>46</v>
      </c>
      <c r="G2524">
        <v>220</v>
      </c>
      <c r="H2524" s="37">
        <v>227490.47209306431</v>
      </c>
      <c r="I2524" s="37">
        <v>17143.729426540445</v>
      </c>
      <c r="J2524" s="37">
        <v>4012.9536200368238</v>
      </c>
      <c r="K2524" s="37">
        <v>3028.5021873991318</v>
      </c>
      <c r="L2524" s="37">
        <v>24185.185233976408</v>
      </c>
    </row>
    <row r="2525" spans="1:12" x14ac:dyDescent="0.25">
      <c r="A2525" t="s">
        <v>8</v>
      </c>
      <c r="B2525" t="s">
        <v>8</v>
      </c>
      <c r="C2525" t="s">
        <v>24</v>
      </c>
      <c r="D2525" t="s">
        <v>195</v>
      </c>
      <c r="E2525" t="s">
        <v>196</v>
      </c>
      <c r="F2525" t="s">
        <v>46</v>
      </c>
      <c r="G2525">
        <v>13.8</v>
      </c>
      <c r="H2525" s="37">
        <v>189972.89055463066</v>
      </c>
      <c r="I2525" s="37">
        <v>14951.007028195354</v>
      </c>
      <c r="J2525" s="37">
        <v>3499.6876283003671</v>
      </c>
      <c r="K2525" s="37">
        <v>1762.91980501684</v>
      </c>
      <c r="L2525" s="37">
        <v>20213.614461512563</v>
      </c>
    </row>
    <row r="2526" spans="1:12" x14ac:dyDescent="0.25">
      <c r="A2526" t="s">
        <v>8</v>
      </c>
      <c r="B2526" t="s">
        <v>8</v>
      </c>
      <c r="C2526" t="s">
        <v>24</v>
      </c>
      <c r="D2526" t="s">
        <v>195</v>
      </c>
      <c r="E2526" t="s">
        <v>196</v>
      </c>
      <c r="F2526" t="s">
        <v>46</v>
      </c>
      <c r="G2526">
        <v>110</v>
      </c>
      <c r="H2526" s="37">
        <v>3717975.399502405</v>
      </c>
      <c r="I2526" s="37">
        <v>289619.01315144124</v>
      </c>
      <c r="J2526" s="37">
        <v>67793.164389208527</v>
      </c>
      <c r="K2526" s="37">
        <v>52004.482950379883</v>
      </c>
      <c r="L2526" s="37">
        <v>409416.66049102956</v>
      </c>
    </row>
    <row r="2527" spans="1:12" x14ac:dyDescent="0.25">
      <c r="A2527" t="s">
        <v>8</v>
      </c>
      <c r="B2527" t="s">
        <v>8</v>
      </c>
      <c r="C2527" t="s">
        <v>24</v>
      </c>
      <c r="D2527" t="s">
        <v>195</v>
      </c>
      <c r="E2527" t="s">
        <v>196</v>
      </c>
      <c r="F2527" t="s">
        <v>46</v>
      </c>
      <c r="G2527">
        <v>220</v>
      </c>
      <c r="H2527" s="37">
        <v>3614323.1113805645</v>
      </c>
      <c r="I2527" s="37">
        <v>298998.2376330244</v>
      </c>
      <c r="J2527" s="37">
        <v>69988.625592547207</v>
      </c>
      <c r="K2527" s="37">
        <v>46714.76912217254</v>
      </c>
      <c r="L2527" s="37">
        <v>415701.63234774477</v>
      </c>
    </row>
    <row r="2528" spans="1:12" x14ac:dyDescent="0.25">
      <c r="A2528" t="s">
        <v>8</v>
      </c>
      <c r="B2528" t="s">
        <v>8</v>
      </c>
      <c r="C2528" t="s">
        <v>24</v>
      </c>
      <c r="D2528" t="s">
        <v>199</v>
      </c>
      <c r="E2528" t="s">
        <v>200</v>
      </c>
      <c r="F2528" t="s">
        <v>46</v>
      </c>
      <c r="G2528">
        <v>220</v>
      </c>
      <c r="H2528" s="37">
        <v>4150521.2168421862</v>
      </c>
      <c r="I2528" s="37">
        <v>322616.31975391839</v>
      </c>
      <c r="J2528" s="37">
        <v>75517.076595666993</v>
      </c>
      <c r="K2528" s="37">
        <v>55555.00496465568</v>
      </c>
      <c r="L2528" s="37">
        <v>453688.40131424111</v>
      </c>
    </row>
    <row r="2529" spans="1:12" x14ac:dyDescent="0.25">
      <c r="A2529" t="s">
        <v>8</v>
      </c>
      <c r="B2529" t="s">
        <v>8</v>
      </c>
      <c r="C2529" t="s">
        <v>24</v>
      </c>
      <c r="D2529" t="s">
        <v>201</v>
      </c>
      <c r="E2529" t="s">
        <v>202</v>
      </c>
      <c r="F2529" t="s">
        <v>46</v>
      </c>
      <c r="G2529">
        <v>13.2</v>
      </c>
      <c r="H2529" s="37">
        <v>2707.7883572004557</v>
      </c>
      <c r="I2529" s="37">
        <v>221.48221807095217</v>
      </c>
      <c r="J2529" s="37">
        <v>51.843904361069328</v>
      </c>
      <c r="K2529" s="37">
        <v>45.990178321224988</v>
      </c>
      <c r="L2529" s="37">
        <v>319.31630075324654</v>
      </c>
    </row>
    <row r="2530" spans="1:12" x14ac:dyDescent="0.25">
      <c r="A2530" t="s">
        <v>8</v>
      </c>
      <c r="B2530" t="s">
        <v>8</v>
      </c>
      <c r="C2530" t="s">
        <v>24</v>
      </c>
      <c r="D2530" t="s">
        <v>201</v>
      </c>
      <c r="E2530" t="s">
        <v>202</v>
      </c>
      <c r="F2530" t="s">
        <v>46</v>
      </c>
      <c r="G2530">
        <v>13.8</v>
      </c>
      <c r="H2530" s="37">
        <v>16218.304081772832</v>
      </c>
      <c r="I2530" s="37">
        <v>1414.0907554722201</v>
      </c>
      <c r="J2530" s="37">
        <v>331.00619328766362</v>
      </c>
      <c r="K2530" s="37">
        <v>191.05395203286344</v>
      </c>
      <c r="L2530" s="37">
        <v>1936.1509007927466</v>
      </c>
    </row>
    <row r="2531" spans="1:12" x14ac:dyDescent="0.25">
      <c r="A2531" t="s">
        <v>8</v>
      </c>
      <c r="B2531" t="s">
        <v>8</v>
      </c>
      <c r="C2531" t="s">
        <v>24</v>
      </c>
      <c r="D2531" t="s">
        <v>201</v>
      </c>
      <c r="E2531" t="s">
        <v>202</v>
      </c>
      <c r="F2531" t="s">
        <v>46</v>
      </c>
      <c r="G2531">
        <v>23</v>
      </c>
      <c r="H2531" s="37">
        <v>2306.7721738678028</v>
      </c>
      <c r="I2531" s="37">
        <v>164.82401534980696</v>
      </c>
      <c r="J2531" s="37">
        <v>38.581519377169016</v>
      </c>
      <c r="K2531" s="37">
        <v>42.03243877992918</v>
      </c>
      <c r="L2531" s="37">
        <v>245.43797350690517</v>
      </c>
    </row>
    <row r="2532" spans="1:12" x14ac:dyDescent="0.25">
      <c r="A2532" t="s">
        <v>8</v>
      </c>
      <c r="B2532" t="s">
        <v>8</v>
      </c>
      <c r="C2532" t="s">
        <v>24</v>
      </c>
      <c r="D2532" t="s">
        <v>201</v>
      </c>
      <c r="E2532" t="s">
        <v>202</v>
      </c>
      <c r="F2532" t="s">
        <v>46</v>
      </c>
      <c r="G2532">
        <v>66</v>
      </c>
      <c r="H2532" s="37">
        <v>633517.00978027051</v>
      </c>
      <c r="I2532" s="37">
        <v>48119.234571496112</v>
      </c>
      <c r="J2532" s="37">
        <v>11263.6085044684</v>
      </c>
      <c r="K2532" s="37">
        <v>9386.8158345500942</v>
      </c>
      <c r="L2532" s="37">
        <v>68769.65891051467</v>
      </c>
    </row>
    <row r="2533" spans="1:12" x14ac:dyDescent="0.25">
      <c r="A2533" t="s">
        <v>8</v>
      </c>
      <c r="B2533" t="s">
        <v>8</v>
      </c>
      <c r="C2533" t="s">
        <v>24</v>
      </c>
      <c r="D2533" t="s">
        <v>201</v>
      </c>
      <c r="E2533" t="s">
        <v>202</v>
      </c>
      <c r="F2533" t="s">
        <v>46</v>
      </c>
      <c r="G2533">
        <v>220</v>
      </c>
      <c r="H2533" s="37">
        <v>9169610.9420853518</v>
      </c>
      <c r="I2533" s="37">
        <v>705891.05871323554</v>
      </c>
      <c r="J2533" s="37">
        <v>165232.89705153415</v>
      </c>
      <c r="K2533" s="37">
        <v>156188.84513019043</v>
      </c>
      <c r="L2533" s="37">
        <v>1027312.8008949609</v>
      </c>
    </row>
    <row r="2534" spans="1:12" x14ac:dyDescent="0.25">
      <c r="A2534" t="s">
        <v>8</v>
      </c>
      <c r="B2534" t="s">
        <v>8</v>
      </c>
      <c r="C2534" t="s">
        <v>24</v>
      </c>
      <c r="D2534" t="s">
        <v>203</v>
      </c>
      <c r="E2534" t="s">
        <v>204</v>
      </c>
      <c r="F2534" t="s">
        <v>46</v>
      </c>
      <c r="G2534">
        <v>220</v>
      </c>
      <c r="H2534" s="37">
        <v>3761704.8978191307</v>
      </c>
      <c r="I2534" s="37">
        <v>301380.34464861092</v>
      </c>
      <c r="J2534" s="37">
        <v>70546.222176912081</v>
      </c>
      <c r="K2534" s="37">
        <v>48059.400626948358</v>
      </c>
      <c r="L2534" s="37">
        <v>419985.96745247091</v>
      </c>
    </row>
    <row r="2535" spans="1:12" x14ac:dyDescent="0.25">
      <c r="A2535" t="s">
        <v>8</v>
      </c>
      <c r="B2535" t="s">
        <v>8</v>
      </c>
      <c r="C2535" t="s">
        <v>24</v>
      </c>
      <c r="D2535" t="s">
        <v>206</v>
      </c>
      <c r="E2535" t="s">
        <v>207</v>
      </c>
      <c r="F2535" t="s">
        <v>46</v>
      </c>
      <c r="G2535">
        <v>154</v>
      </c>
      <c r="H2535" s="37">
        <v>8085544.8559739254</v>
      </c>
      <c r="I2535" s="37">
        <v>653395.49226994975</v>
      </c>
      <c r="J2535" s="37">
        <v>152944.88969017504</v>
      </c>
      <c r="K2535" s="37">
        <v>108386.21820869125</v>
      </c>
      <c r="L2535" s="37">
        <v>914726.60016881512</v>
      </c>
    </row>
    <row r="2536" spans="1:12" x14ac:dyDescent="0.25">
      <c r="A2536" t="s">
        <v>8</v>
      </c>
      <c r="B2536" t="s">
        <v>8</v>
      </c>
      <c r="C2536" t="s">
        <v>24</v>
      </c>
      <c r="D2536" t="s">
        <v>208</v>
      </c>
      <c r="E2536" t="s">
        <v>209</v>
      </c>
      <c r="F2536" t="s">
        <v>46</v>
      </c>
      <c r="G2536">
        <v>13.2</v>
      </c>
      <c r="H2536" s="37">
        <v>8261.5871115911541</v>
      </c>
      <c r="I2536" s="37">
        <v>750.61371727755829</v>
      </c>
      <c r="J2536" s="37">
        <v>175.70144506218588</v>
      </c>
      <c r="K2536" s="37">
        <v>81.519787583540975</v>
      </c>
      <c r="L2536" s="37">
        <v>1007.8349499232855</v>
      </c>
    </row>
    <row r="2537" spans="1:12" x14ac:dyDescent="0.25">
      <c r="A2537" t="s">
        <v>8</v>
      </c>
      <c r="B2537" t="s">
        <v>8</v>
      </c>
      <c r="C2537" t="s">
        <v>24</v>
      </c>
      <c r="D2537" t="s">
        <v>208</v>
      </c>
      <c r="E2537" t="s">
        <v>209</v>
      </c>
      <c r="F2537" t="s">
        <v>46</v>
      </c>
      <c r="G2537">
        <v>220</v>
      </c>
      <c r="H2537" s="37">
        <v>6761164.3465168439</v>
      </c>
      <c r="I2537" s="37">
        <v>521476.16700964671</v>
      </c>
      <c r="J2537" s="37">
        <v>122065.60311927309</v>
      </c>
      <c r="K2537" s="37">
        <v>98088.158937118511</v>
      </c>
      <c r="L2537" s="37">
        <v>741629.92906603997</v>
      </c>
    </row>
    <row r="2538" spans="1:12" x14ac:dyDescent="0.25">
      <c r="A2538" t="s">
        <v>8</v>
      </c>
      <c r="B2538" t="s">
        <v>8</v>
      </c>
      <c r="C2538" t="s">
        <v>24</v>
      </c>
      <c r="D2538" t="s">
        <v>210</v>
      </c>
      <c r="E2538" t="s">
        <v>211</v>
      </c>
      <c r="F2538" t="s">
        <v>46</v>
      </c>
      <c r="G2538">
        <v>13.8</v>
      </c>
      <c r="H2538" s="37">
        <v>82242.084659084416</v>
      </c>
      <c r="I2538" s="37">
        <v>7419.024025901942</v>
      </c>
      <c r="J2538" s="37">
        <v>1736.6232621352863</v>
      </c>
      <c r="K2538" s="37">
        <v>856.47424502511615</v>
      </c>
      <c r="L2538" s="37">
        <v>10012.121533062345</v>
      </c>
    </row>
    <row r="2539" spans="1:12" x14ac:dyDescent="0.25">
      <c r="A2539" t="s">
        <v>8</v>
      </c>
      <c r="B2539" t="s">
        <v>8</v>
      </c>
      <c r="C2539" t="s">
        <v>24</v>
      </c>
      <c r="D2539" t="s">
        <v>210</v>
      </c>
      <c r="E2539" t="s">
        <v>211</v>
      </c>
      <c r="F2539" t="s">
        <v>46</v>
      </c>
      <c r="G2539">
        <v>220</v>
      </c>
      <c r="H2539" s="37">
        <v>6247257.176324971</v>
      </c>
      <c r="I2539" s="37">
        <v>487223.25162709947</v>
      </c>
      <c r="J2539" s="37">
        <v>114047.78171289848</v>
      </c>
      <c r="K2539" s="37">
        <v>89517.006957325284</v>
      </c>
      <c r="L2539" s="37">
        <v>690788.04029732372</v>
      </c>
    </row>
    <row r="2540" spans="1:12" x14ac:dyDescent="0.25">
      <c r="A2540" t="s">
        <v>8</v>
      </c>
      <c r="B2540" t="s">
        <v>8</v>
      </c>
      <c r="C2540" t="s">
        <v>3785</v>
      </c>
      <c r="D2540" t="s">
        <v>212</v>
      </c>
      <c r="E2540" t="s">
        <v>213</v>
      </c>
      <c r="F2540" t="s">
        <v>46</v>
      </c>
      <c r="G2540">
        <v>220</v>
      </c>
      <c r="H2540" s="37">
        <v>14674568.044916594</v>
      </c>
      <c r="I2540" s="37">
        <v>1127617.4329924898</v>
      </c>
      <c r="J2540" s="37">
        <v>263949.36289291305</v>
      </c>
      <c r="K2540" s="37">
        <v>118413.20132758781</v>
      </c>
      <c r="L2540" s="37">
        <v>1509979.997212989</v>
      </c>
    </row>
    <row r="2541" spans="1:12" x14ac:dyDescent="0.25">
      <c r="A2541" t="s">
        <v>8</v>
      </c>
      <c r="B2541" t="s">
        <v>8</v>
      </c>
      <c r="C2541" t="s">
        <v>3785</v>
      </c>
      <c r="D2541" t="s">
        <v>214</v>
      </c>
      <c r="E2541" t="s">
        <v>215</v>
      </c>
      <c r="F2541" t="s">
        <v>46</v>
      </c>
      <c r="G2541">
        <v>220</v>
      </c>
      <c r="H2541" s="37">
        <v>14743083.335893104</v>
      </c>
      <c r="I2541" s="37">
        <v>1134068.4059065108</v>
      </c>
      <c r="J2541" s="37">
        <v>265459.38760597334</v>
      </c>
      <c r="K2541" s="37">
        <v>122380.91545360546</v>
      </c>
      <c r="L2541" s="37">
        <v>1521908.7089660866</v>
      </c>
    </row>
    <row r="2542" spans="1:12" x14ac:dyDescent="0.25">
      <c r="A2542" t="s">
        <v>8</v>
      </c>
      <c r="B2542" t="s">
        <v>8</v>
      </c>
      <c r="C2542" t="s">
        <v>3785</v>
      </c>
      <c r="D2542" t="s">
        <v>216</v>
      </c>
      <c r="E2542" t="s">
        <v>217</v>
      </c>
      <c r="F2542" t="s">
        <v>46</v>
      </c>
      <c r="G2542">
        <v>220</v>
      </c>
      <c r="H2542" s="37">
        <v>7613322.7427175911</v>
      </c>
      <c r="I2542" s="37">
        <v>582581.19701273181</v>
      </c>
      <c r="J2542" s="37">
        <v>136368.8883177505</v>
      </c>
      <c r="K2542" s="37">
        <v>63027.881988607201</v>
      </c>
      <c r="L2542" s="37">
        <v>781977.96731908887</v>
      </c>
    </row>
    <row r="2543" spans="1:12" x14ac:dyDescent="0.25">
      <c r="A2543" t="s">
        <v>8</v>
      </c>
      <c r="B2543" t="s">
        <v>8</v>
      </c>
      <c r="C2543" t="s">
        <v>3785</v>
      </c>
      <c r="D2543" t="s">
        <v>218</v>
      </c>
      <c r="E2543" t="s">
        <v>219</v>
      </c>
      <c r="F2543" t="s">
        <v>46</v>
      </c>
      <c r="G2543">
        <v>220</v>
      </c>
      <c r="H2543" s="37">
        <v>26705029.292232662</v>
      </c>
      <c r="I2543" s="37">
        <v>2066618.2030923308</v>
      </c>
      <c r="J2543" s="37">
        <v>483747.89364643837</v>
      </c>
      <c r="K2543" s="37">
        <v>227897.09937200602</v>
      </c>
      <c r="L2543" s="37">
        <v>2778263.1961107692</v>
      </c>
    </row>
    <row r="2544" spans="1:12" x14ac:dyDescent="0.25">
      <c r="A2544" t="s">
        <v>8</v>
      </c>
      <c r="B2544" t="s">
        <v>8</v>
      </c>
      <c r="C2544" t="s">
        <v>3785</v>
      </c>
      <c r="D2544" t="s">
        <v>222</v>
      </c>
      <c r="E2544" t="s">
        <v>223</v>
      </c>
      <c r="F2544" t="s">
        <v>46</v>
      </c>
      <c r="G2544">
        <v>220</v>
      </c>
      <c r="H2544" s="37">
        <v>7817638.8163769711</v>
      </c>
      <c r="I2544" s="37">
        <v>597656.81471323734</v>
      </c>
      <c r="J2544" s="37">
        <v>139897.74444469574</v>
      </c>
      <c r="K2544" s="37">
        <v>62941.550847190309</v>
      </c>
      <c r="L2544" s="37">
        <v>800496.11000512319</v>
      </c>
    </row>
    <row r="2545" spans="1:12" x14ac:dyDescent="0.25">
      <c r="A2545" t="s">
        <v>8</v>
      </c>
      <c r="B2545" t="s">
        <v>8</v>
      </c>
      <c r="C2545" t="s">
        <v>3785</v>
      </c>
      <c r="D2545" t="s">
        <v>42</v>
      </c>
      <c r="E2545" t="s">
        <v>43</v>
      </c>
      <c r="F2545" t="s">
        <v>46</v>
      </c>
      <c r="G2545">
        <v>13.2</v>
      </c>
      <c r="H2545" s="37">
        <v>1119618.9889143468</v>
      </c>
      <c r="I2545" s="37">
        <v>88326.686694423872</v>
      </c>
      <c r="J2545" s="37">
        <v>20675.250308577324</v>
      </c>
      <c r="K2545" s="37">
        <v>9588.893649815469</v>
      </c>
      <c r="L2545" s="37">
        <v>118590.83065281672</v>
      </c>
    </row>
    <row r="2546" spans="1:12" x14ac:dyDescent="0.25">
      <c r="A2546" t="s">
        <v>8</v>
      </c>
      <c r="B2546" t="s">
        <v>8</v>
      </c>
      <c r="C2546" t="s">
        <v>3785</v>
      </c>
      <c r="D2546" t="s">
        <v>47</v>
      </c>
      <c r="E2546" t="s">
        <v>48</v>
      </c>
      <c r="F2546" t="s">
        <v>46</v>
      </c>
      <c r="G2546">
        <v>13.2</v>
      </c>
      <c r="H2546" s="37">
        <v>1673236.8730767237</v>
      </c>
      <c r="I2546" s="37">
        <v>126326.78366205485</v>
      </c>
      <c r="J2546" s="37">
        <v>29570.200928360751</v>
      </c>
      <c r="K2546" s="37">
        <v>13024.647760198055</v>
      </c>
      <c r="L2546" s="37">
        <v>168921.63235061365</v>
      </c>
    </row>
    <row r="2547" spans="1:12" x14ac:dyDescent="0.25">
      <c r="A2547" t="s">
        <v>8</v>
      </c>
      <c r="B2547" t="s">
        <v>8</v>
      </c>
      <c r="C2547" t="s">
        <v>3785</v>
      </c>
      <c r="D2547" t="s">
        <v>50</v>
      </c>
      <c r="E2547" t="s">
        <v>51</v>
      </c>
      <c r="F2547" t="s">
        <v>46</v>
      </c>
      <c r="G2547">
        <v>13.8</v>
      </c>
      <c r="H2547" s="37">
        <v>1351776.5617759824</v>
      </c>
      <c r="I2547" s="37">
        <v>106590.55399330129</v>
      </c>
      <c r="J2547" s="37">
        <v>24950.402498009189</v>
      </c>
      <c r="K2547" s="37">
        <v>11311.750047838492</v>
      </c>
      <c r="L2547" s="37">
        <v>142852.70653914911</v>
      </c>
    </row>
    <row r="2548" spans="1:12" x14ac:dyDescent="0.25">
      <c r="A2548" t="s">
        <v>8</v>
      </c>
      <c r="B2548" t="s">
        <v>8</v>
      </c>
      <c r="C2548" t="s">
        <v>3785</v>
      </c>
      <c r="D2548" t="s">
        <v>71</v>
      </c>
      <c r="E2548" t="s">
        <v>72</v>
      </c>
      <c r="F2548" t="s">
        <v>46</v>
      </c>
      <c r="G2548">
        <v>13.2</v>
      </c>
      <c r="H2548" s="37">
        <v>832949.34719790763</v>
      </c>
      <c r="I2548" s="37">
        <v>63440.441923033475</v>
      </c>
      <c r="J2548" s="37">
        <v>14849.951532578942</v>
      </c>
      <c r="K2548" s="37">
        <v>6559.3502594613292</v>
      </c>
      <c r="L2548" s="37">
        <v>84849.743715073768</v>
      </c>
    </row>
    <row r="2549" spans="1:12" x14ac:dyDescent="0.25">
      <c r="A2549" t="s">
        <v>8</v>
      </c>
      <c r="B2549" t="s">
        <v>8</v>
      </c>
      <c r="C2549" t="s">
        <v>3785</v>
      </c>
      <c r="D2549" t="s">
        <v>80</v>
      </c>
      <c r="E2549" t="s">
        <v>81</v>
      </c>
      <c r="F2549" t="s">
        <v>46</v>
      </c>
      <c r="G2549">
        <v>13.2</v>
      </c>
      <c r="H2549" s="37">
        <v>2427650.497382862</v>
      </c>
      <c r="I2549" s="37">
        <v>191845.64580710282</v>
      </c>
      <c r="J2549" s="37">
        <v>44906.66293636612</v>
      </c>
      <c r="K2549" s="37">
        <v>20134.753327249105</v>
      </c>
      <c r="L2549" s="37">
        <v>256887.06207071777</v>
      </c>
    </row>
    <row r="2550" spans="1:12" x14ac:dyDescent="0.25">
      <c r="A2550" t="s">
        <v>8</v>
      </c>
      <c r="B2550" t="s">
        <v>8</v>
      </c>
      <c r="C2550" t="s">
        <v>3785</v>
      </c>
      <c r="D2550" t="s">
        <v>85</v>
      </c>
      <c r="E2550" t="s">
        <v>86</v>
      </c>
      <c r="F2550" t="s">
        <v>46</v>
      </c>
      <c r="G2550">
        <v>13.9</v>
      </c>
      <c r="H2550" s="37">
        <v>2716159.5809244784</v>
      </c>
      <c r="I2550" s="37">
        <v>207352.27080540152</v>
      </c>
      <c r="J2550" s="37">
        <v>48536.40798035542</v>
      </c>
      <c r="K2550" s="37">
        <v>21810.875660568625</v>
      </c>
      <c r="L2550" s="37">
        <v>277699.5544463254</v>
      </c>
    </row>
    <row r="2551" spans="1:12" x14ac:dyDescent="0.25">
      <c r="A2551" t="s">
        <v>8</v>
      </c>
      <c r="B2551" t="s">
        <v>8</v>
      </c>
      <c r="C2551" t="s">
        <v>3785</v>
      </c>
      <c r="D2551" t="s">
        <v>97</v>
      </c>
      <c r="E2551" t="s">
        <v>98</v>
      </c>
      <c r="F2551" t="s">
        <v>46</v>
      </c>
      <c r="G2551">
        <v>23</v>
      </c>
      <c r="H2551" s="37">
        <v>1512347.1976910641</v>
      </c>
      <c r="I2551" s="37">
        <v>116825.86119475961</v>
      </c>
      <c r="J2551" s="37">
        <v>27346.253019465395</v>
      </c>
      <c r="K2551" s="37">
        <v>13659.944822115702</v>
      </c>
      <c r="L2551" s="37">
        <v>157832.05903634036</v>
      </c>
    </row>
    <row r="2552" spans="1:12" x14ac:dyDescent="0.25">
      <c r="A2552" t="s">
        <v>8</v>
      </c>
      <c r="B2552" t="s">
        <v>8</v>
      </c>
      <c r="C2552" t="s">
        <v>3785</v>
      </c>
      <c r="D2552" t="s">
        <v>133</v>
      </c>
      <c r="E2552" t="s">
        <v>134</v>
      </c>
      <c r="F2552" t="s">
        <v>46</v>
      </c>
      <c r="G2552">
        <v>13.8</v>
      </c>
      <c r="H2552" s="37">
        <v>1191395.4327385037</v>
      </c>
      <c r="I2552" s="37">
        <v>89922.354682163263</v>
      </c>
      <c r="J2552" s="37">
        <v>21048.759564845841</v>
      </c>
      <c r="K2552" s="37">
        <v>9331.3736237804351</v>
      </c>
      <c r="L2552" s="37">
        <v>120302.48787078954</v>
      </c>
    </row>
    <row r="2553" spans="1:12" x14ac:dyDescent="0.25">
      <c r="A2553" t="s">
        <v>8</v>
      </c>
      <c r="B2553" t="s">
        <v>8</v>
      </c>
      <c r="C2553" t="s">
        <v>3785</v>
      </c>
      <c r="D2553" t="s">
        <v>160</v>
      </c>
      <c r="E2553" t="s">
        <v>161</v>
      </c>
      <c r="F2553" t="s">
        <v>46</v>
      </c>
      <c r="G2553">
        <v>13.8</v>
      </c>
      <c r="H2553" s="37">
        <v>2273297.8434966006</v>
      </c>
      <c r="I2553" s="37">
        <v>171470.89948727223</v>
      </c>
      <c r="J2553" s="37">
        <v>40137.402411586969</v>
      </c>
      <c r="K2553" s="37">
        <v>18046.002528408404</v>
      </c>
      <c r="L2553" s="37">
        <v>229654.30442726752</v>
      </c>
    </row>
    <row r="2554" spans="1:12" x14ac:dyDescent="0.25">
      <c r="A2554" t="s">
        <v>8</v>
      </c>
      <c r="B2554" t="s">
        <v>8</v>
      </c>
      <c r="C2554" t="s">
        <v>3785</v>
      </c>
      <c r="D2554" t="s">
        <v>164</v>
      </c>
      <c r="E2554" t="s">
        <v>165</v>
      </c>
      <c r="F2554" t="s">
        <v>46</v>
      </c>
      <c r="G2554">
        <v>13.2</v>
      </c>
      <c r="H2554" s="37">
        <v>881966.21481413266</v>
      </c>
      <c r="I2554" s="37">
        <v>66594.618895861262</v>
      </c>
      <c r="J2554" s="37">
        <v>15588.271975373069</v>
      </c>
      <c r="K2554" s="37">
        <v>6848.7555026183145</v>
      </c>
      <c r="L2554" s="37">
        <v>89031.646373852651</v>
      </c>
    </row>
    <row r="2555" spans="1:12" x14ac:dyDescent="0.25">
      <c r="A2555" t="s">
        <v>8</v>
      </c>
      <c r="B2555" t="s">
        <v>8</v>
      </c>
      <c r="C2555" t="s">
        <v>3785</v>
      </c>
      <c r="D2555" t="s">
        <v>164</v>
      </c>
      <c r="E2555" t="s">
        <v>165</v>
      </c>
      <c r="F2555" t="s">
        <v>46</v>
      </c>
      <c r="G2555">
        <v>19</v>
      </c>
      <c r="H2555" s="37">
        <v>1577078.983209043</v>
      </c>
      <c r="I2555" s="37">
        <v>119100.77458144017</v>
      </c>
      <c r="J2555" s="37">
        <v>27878.758035335384</v>
      </c>
      <c r="K2555" s="37">
        <v>12201.995540289952</v>
      </c>
      <c r="L2555" s="37">
        <v>159181.52815706551</v>
      </c>
    </row>
    <row r="2556" spans="1:12" x14ac:dyDescent="0.25">
      <c r="A2556" t="s">
        <v>8</v>
      </c>
      <c r="B2556" t="s">
        <v>8</v>
      </c>
      <c r="C2556" t="s">
        <v>26</v>
      </c>
      <c r="D2556" t="s">
        <v>224</v>
      </c>
      <c r="E2556" t="s">
        <v>225</v>
      </c>
      <c r="F2556" t="s">
        <v>46</v>
      </c>
      <c r="G2556">
        <v>220</v>
      </c>
      <c r="H2556" s="37">
        <v>15819532.878439566</v>
      </c>
      <c r="I2556" s="37">
        <v>1175402.5176156668</v>
      </c>
      <c r="J2556" s="37">
        <v>275134.75456303399</v>
      </c>
      <c r="K2556" s="37">
        <v>181130.15562894437</v>
      </c>
      <c r="L2556" s="37">
        <v>1631667.427807644</v>
      </c>
    </row>
    <row r="2557" spans="1:12" x14ac:dyDescent="0.25">
      <c r="A2557" t="s">
        <v>8</v>
      </c>
      <c r="B2557" t="s">
        <v>8</v>
      </c>
      <c r="C2557" t="s">
        <v>26</v>
      </c>
      <c r="D2557" t="s">
        <v>226</v>
      </c>
      <c r="E2557" t="s">
        <v>227</v>
      </c>
      <c r="F2557" t="s">
        <v>46</v>
      </c>
      <c r="G2557">
        <v>220</v>
      </c>
      <c r="H2557" s="37">
        <v>74436.739476843126</v>
      </c>
      <c r="I2557" s="37">
        <v>5471.0376256746076</v>
      </c>
      <c r="J2557" s="37">
        <v>1280.6443510079969</v>
      </c>
      <c r="K2557" s="37">
        <v>1076.1638112620496</v>
      </c>
      <c r="L2557" s="37">
        <v>7827.8457879446541</v>
      </c>
    </row>
    <row r="2558" spans="1:12" x14ac:dyDescent="0.25">
      <c r="A2558" t="s">
        <v>8</v>
      </c>
      <c r="B2558" t="s">
        <v>8</v>
      </c>
      <c r="C2558" t="s">
        <v>26</v>
      </c>
      <c r="D2558" t="s">
        <v>228</v>
      </c>
      <c r="E2558" t="s">
        <v>229</v>
      </c>
      <c r="F2558" t="s">
        <v>46</v>
      </c>
      <c r="G2558">
        <v>220</v>
      </c>
      <c r="H2558" s="37">
        <v>6061782.8341864469</v>
      </c>
      <c r="I2558" s="37">
        <v>451292.6772175823</v>
      </c>
      <c r="J2558" s="37">
        <v>105637.25882961819</v>
      </c>
      <c r="K2558" s="37">
        <v>74214.080784138772</v>
      </c>
      <c r="L2558" s="37">
        <v>631144.01683133794</v>
      </c>
    </row>
    <row r="2559" spans="1:12" x14ac:dyDescent="0.25">
      <c r="A2559" t="s">
        <v>8</v>
      </c>
      <c r="B2559" t="s">
        <v>8</v>
      </c>
      <c r="C2559" t="s">
        <v>26</v>
      </c>
      <c r="D2559" t="s">
        <v>234</v>
      </c>
      <c r="E2559" t="s">
        <v>235</v>
      </c>
      <c r="F2559" t="s">
        <v>46</v>
      </c>
      <c r="G2559">
        <v>220</v>
      </c>
      <c r="H2559" s="37">
        <v>32918227.557632498</v>
      </c>
      <c r="I2559" s="37">
        <v>2414705.8664170629</v>
      </c>
      <c r="J2559" s="37">
        <v>565227.22721935925</v>
      </c>
      <c r="K2559" s="37">
        <v>425026.17933127261</v>
      </c>
      <c r="L2559" s="37">
        <v>3404959.2729676911</v>
      </c>
    </row>
    <row r="2560" spans="1:12" x14ac:dyDescent="0.25">
      <c r="A2560" t="s">
        <v>8</v>
      </c>
      <c r="B2560" t="s">
        <v>8</v>
      </c>
      <c r="C2560" t="s">
        <v>26</v>
      </c>
      <c r="D2560" t="s">
        <v>236</v>
      </c>
      <c r="E2560" t="s">
        <v>237</v>
      </c>
      <c r="F2560" t="s">
        <v>46</v>
      </c>
      <c r="G2560">
        <v>220</v>
      </c>
      <c r="H2560" s="37">
        <v>43063515.339202687</v>
      </c>
      <c r="I2560" s="37">
        <v>3166163.149670884</v>
      </c>
      <c r="J2560" s="37">
        <v>741126.13171725487</v>
      </c>
      <c r="K2560" s="37">
        <v>541254.87391152617</v>
      </c>
      <c r="L2560" s="37">
        <v>4448544.1552996347</v>
      </c>
    </row>
    <row r="2561" spans="1:12" x14ac:dyDescent="0.25">
      <c r="A2561" t="s">
        <v>8</v>
      </c>
      <c r="B2561" t="s">
        <v>8</v>
      </c>
      <c r="C2561" t="s">
        <v>26</v>
      </c>
      <c r="D2561" t="s">
        <v>238</v>
      </c>
      <c r="E2561" t="s">
        <v>239</v>
      </c>
      <c r="F2561" t="s">
        <v>46</v>
      </c>
      <c r="G2561">
        <v>220</v>
      </c>
      <c r="H2561" s="37">
        <v>6103140.5197179802</v>
      </c>
      <c r="I2561" s="37">
        <v>444592.11576297058</v>
      </c>
      <c r="J2561" s="37">
        <v>104068.81116712044</v>
      </c>
      <c r="K2561" s="37">
        <v>77022.398801399351</v>
      </c>
      <c r="L2561" s="37">
        <v>625683.32573149016</v>
      </c>
    </row>
    <row r="2562" spans="1:12" x14ac:dyDescent="0.25">
      <c r="A2562" t="s">
        <v>8</v>
      </c>
      <c r="B2562" t="s">
        <v>8</v>
      </c>
      <c r="C2562" t="s">
        <v>26</v>
      </c>
      <c r="D2562" t="s">
        <v>245</v>
      </c>
      <c r="E2562" t="s">
        <v>246</v>
      </c>
      <c r="F2562" t="s">
        <v>46</v>
      </c>
      <c r="G2562">
        <v>220</v>
      </c>
      <c r="H2562" s="37">
        <v>7982397.1109003378</v>
      </c>
      <c r="I2562" s="37">
        <v>587690.20897180866</v>
      </c>
      <c r="J2562" s="37">
        <v>137564.79076848834</v>
      </c>
      <c r="K2562" s="37">
        <v>109314.43369910108</v>
      </c>
      <c r="L2562" s="37">
        <v>834569.43343939795</v>
      </c>
    </row>
    <row r="2563" spans="1:12" x14ac:dyDescent="0.25">
      <c r="A2563" t="s">
        <v>8</v>
      </c>
      <c r="B2563" t="s">
        <v>8</v>
      </c>
      <c r="C2563" t="s">
        <v>26</v>
      </c>
      <c r="D2563" t="s">
        <v>247</v>
      </c>
      <c r="E2563" t="s">
        <v>248</v>
      </c>
      <c r="F2563" t="s">
        <v>46</v>
      </c>
      <c r="G2563">
        <v>500</v>
      </c>
      <c r="H2563" s="37">
        <v>29002194.254127365</v>
      </c>
      <c r="I2563" s="37">
        <v>2148982.4432346937</v>
      </c>
      <c r="J2563" s="37">
        <v>503027.47205189365</v>
      </c>
      <c r="K2563" s="37">
        <v>359613.65939955943</v>
      </c>
      <c r="L2563" s="37">
        <v>3011623.5746861566</v>
      </c>
    </row>
    <row r="2564" spans="1:12" x14ac:dyDescent="0.25">
      <c r="A2564" t="s">
        <v>8</v>
      </c>
      <c r="B2564" t="s">
        <v>8</v>
      </c>
      <c r="C2564" t="s">
        <v>26</v>
      </c>
      <c r="D2564" t="s">
        <v>253</v>
      </c>
      <c r="E2564" t="s">
        <v>254</v>
      </c>
      <c r="F2564" t="s">
        <v>46</v>
      </c>
      <c r="G2564">
        <v>220</v>
      </c>
      <c r="H2564" s="37">
        <v>5311886.9898876557</v>
      </c>
      <c r="I2564" s="37">
        <v>394083.6457020081</v>
      </c>
      <c r="J2564" s="37">
        <v>92245.937466145828</v>
      </c>
      <c r="K2564" s="37">
        <v>73244.875397058844</v>
      </c>
      <c r="L2564" s="37">
        <v>559574.45856521151</v>
      </c>
    </row>
    <row r="2565" spans="1:12" x14ac:dyDescent="0.25">
      <c r="A2565" t="s">
        <v>8</v>
      </c>
      <c r="B2565" t="s">
        <v>8</v>
      </c>
      <c r="C2565" t="s">
        <v>26</v>
      </c>
      <c r="D2565" t="s">
        <v>255</v>
      </c>
      <c r="E2565" t="s">
        <v>256</v>
      </c>
      <c r="F2565" t="s">
        <v>46</v>
      </c>
      <c r="G2565">
        <v>220</v>
      </c>
      <c r="H2565" s="37">
        <v>6099936.3165831426</v>
      </c>
      <c r="I2565" s="37">
        <v>444751.25143526425</v>
      </c>
      <c r="J2565" s="37">
        <v>104106.06117593285</v>
      </c>
      <c r="K2565" s="37">
        <v>82822.239325575909</v>
      </c>
      <c r="L2565" s="37">
        <v>631679.55193677288</v>
      </c>
    </row>
    <row r="2566" spans="1:12" x14ac:dyDescent="0.25">
      <c r="A2566" t="s">
        <v>8</v>
      </c>
      <c r="B2566" t="s">
        <v>8</v>
      </c>
      <c r="C2566" t="s">
        <v>26</v>
      </c>
      <c r="D2566" t="s">
        <v>257</v>
      </c>
      <c r="E2566" t="s">
        <v>258</v>
      </c>
      <c r="F2566" t="s">
        <v>46</v>
      </c>
      <c r="G2566">
        <v>220</v>
      </c>
      <c r="H2566" s="37">
        <v>9707571.339356089</v>
      </c>
      <c r="I2566" s="37">
        <v>717886.63863773632</v>
      </c>
      <c r="J2566" s="37">
        <v>168040.78702020794</v>
      </c>
      <c r="K2566" s="37">
        <v>122146.04667144342</v>
      </c>
      <c r="L2566" s="37">
        <v>1008073.4723293954</v>
      </c>
    </row>
    <row r="2567" spans="1:12" x14ac:dyDescent="0.25">
      <c r="A2567" t="s">
        <v>8</v>
      </c>
      <c r="B2567" t="s">
        <v>8</v>
      </c>
      <c r="C2567" t="s">
        <v>26</v>
      </c>
      <c r="D2567" t="s">
        <v>259</v>
      </c>
      <c r="E2567" t="s">
        <v>260</v>
      </c>
      <c r="F2567" t="s">
        <v>46</v>
      </c>
      <c r="G2567">
        <v>220</v>
      </c>
      <c r="H2567" s="37">
        <v>38066441.052119769</v>
      </c>
      <c r="I2567" s="37">
        <v>2802454.45417214</v>
      </c>
      <c r="J2567" s="37">
        <v>655990.27300606016</v>
      </c>
      <c r="K2567" s="37">
        <v>507180.11723693268</v>
      </c>
      <c r="L2567" s="37">
        <v>3965624.8444150952</v>
      </c>
    </row>
    <row r="2568" spans="1:12" x14ac:dyDescent="0.25">
      <c r="A2568" t="s">
        <v>8</v>
      </c>
      <c r="B2568" t="s">
        <v>8</v>
      </c>
      <c r="C2568" t="s">
        <v>26</v>
      </c>
      <c r="D2568" t="s">
        <v>263</v>
      </c>
      <c r="E2568" t="s">
        <v>264</v>
      </c>
      <c r="F2568" t="s">
        <v>46</v>
      </c>
      <c r="G2568">
        <v>220</v>
      </c>
      <c r="H2568" s="37">
        <v>20512632.13031555</v>
      </c>
      <c r="I2568" s="37">
        <v>1505484.5295574528</v>
      </c>
      <c r="J2568" s="37">
        <v>352399.37836653617</v>
      </c>
      <c r="K2568" s="37">
        <v>295261.17156115547</v>
      </c>
      <c r="L2568" s="37">
        <v>2153145.0794851044</v>
      </c>
    </row>
    <row r="2569" spans="1:12" x14ac:dyDescent="0.25">
      <c r="A2569" t="s">
        <v>8</v>
      </c>
      <c r="B2569" t="s">
        <v>8</v>
      </c>
      <c r="C2569" t="s">
        <v>26</v>
      </c>
      <c r="D2569" t="s">
        <v>265</v>
      </c>
      <c r="E2569" t="s">
        <v>266</v>
      </c>
      <c r="F2569" t="s">
        <v>46</v>
      </c>
      <c r="G2569">
        <v>220</v>
      </c>
      <c r="H2569" s="37">
        <v>19763422.73248139</v>
      </c>
      <c r="I2569" s="37">
        <v>1447329.4407453346</v>
      </c>
      <c r="J2569" s="37">
        <v>338786.60670141678</v>
      </c>
      <c r="K2569" s="37">
        <v>272038.95331083052</v>
      </c>
      <c r="L2569" s="37">
        <v>2058155.0007575604</v>
      </c>
    </row>
    <row r="2570" spans="1:12" x14ac:dyDescent="0.25">
      <c r="A2570" t="s">
        <v>8</v>
      </c>
      <c r="B2570" t="s">
        <v>8</v>
      </c>
      <c r="C2570" t="s">
        <v>26</v>
      </c>
      <c r="D2570" t="s">
        <v>267</v>
      </c>
      <c r="E2570" t="s">
        <v>268</v>
      </c>
      <c r="F2570" t="s">
        <v>46</v>
      </c>
      <c r="G2570">
        <v>220</v>
      </c>
      <c r="H2570" s="37">
        <v>17841169.560617294</v>
      </c>
      <c r="I2570" s="37">
        <v>1307002.0440396105</v>
      </c>
      <c r="J2570" s="37">
        <v>305939.18356553954</v>
      </c>
      <c r="K2570" s="37">
        <v>237129.55371499446</v>
      </c>
      <c r="L2570" s="37">
        <v>1850070.781320137</v>
      </c>
    </row>
    <row r="2571" spans="1:12" x14ac:dyDescent="0.25">
      <c r="A2571" t="s">
        <v>8</v>
      </c>
      <c r="B2571" t="s">
        <v>8</v>
      </c>
      <c r="C2571" t="s">
        <v>26</v>
      </c>
      <c r="D2571" t="s">
        <v>269</v>
      </c>
      <c r="E2571" t="s">
        <v>270</v>
      </c>
      <c r="F2571" t="s">
        <v>46</v>
      </c>
      <c r="G2571">
        <v>220</v>
      </c>
      <c r="H2571" s="37">
        <v>6294575.794569334</v>
      </c>
      <c r="I2571" s="37">
        <v>461294.48278342606</v>
      </c>
      <c r="J2571" s="37">
        <v>107978.45197690638</v>
      </c>
      <c r="K2571" s="37">
        <v>83856.823022145356</v>
      </c>
      <c r="L2571" s="37">
        <v>653129.75778247975</v>
      </c>
    </row>
    <row r="2572" spans="1:12" x14ac:dyDescent="0.25">
      <c r="A2572" t="s">
        <v>8</v>
      </c>
      <c r="B2572" t="s">
        <v>8</v>
      </c>
      <c r="C2572" t="s">
        <v>26</v>
      </c>
      <c r="D2572" t="s">
        <v>271</v>
      </c>
      <c r="E2572" t="s">
        <v>272</v>
      </c>
      <c r="F2572" t="s">
        <v>46</v>
      </c>
      <c r="G2572">
        <v>220</v>
      </c>
      <c r="H2572" s="37">
        <v>8286304.7714233063</v>
      </c>
      <c r="I2572" s="37">
        <v>613280.28625719075</v>
      </c>
      <c r="J2572" s="37">
        <v>143554.84058346134</v>
      </c>
      <c r="K2572" s="37">
        <v>103192.94983821716</v>
      </c>
      <c r="L2572" s="37">
        <v>860028.07667886768</v>
      </c>
    </row>
    <row r="2573" spans="1:12" x14ac:dyDescent="0.25">
      <c r="A2573" t="s">
        <v>8</v>
      </c>
      <c r="B2573" t="s">
        <v>8</v>
      </c>
      <c r="C2573" t="s">
        <v>26</v>
      </c>
      <c r="D2573" t="s">
        <v>281</v>
      </c>
      <c r="E2573" t="s">
        <v>282</v>
      </c>
      <c r="F2573" t="s">
        <v>46</v>
      </c>
      <c r="G2573">
        <v>500</v>
      </c>
      <c r="H2573" s="37">
        <v>161276762.01919866</v>
      </c>
      <c r="I2573" s="37">
        <v>11837945.288439143</v>
      </c>
      <c r="J2573" s="37">
        <v>2770991.3179972982</v>
      </c>
      <c r="K2573" s="37">
        <v>2091352.8666924336</v>
      </c>
      <c r="L2573" s="37">
        <v>16700289.473130574</v>
      </c>
    </row>
    <row r="2574" spans="1:12" x14ac:dyDescent="0.25">
      <c r="A2574" t="s">
        <v>8</v>
      </c>
      <c r="B2574" t="s">
        <v>8</v>
      </c>
      <c r="C2574" t="s">
        <v>26</v>
      </c>
      <c r="D2574" t="s">
        <v>283</v>
      </c>
      <c r="E2574" t="s">
        <v>284</v>
      </c>
      <c r="F2574" t="s">
        <v>46</v>
      </c>
      <c r="G2574">
        <v>220</v>
      </c>
      <c r="H2574" s="37">
        <v>4401136.2507970389</v>
      </c>
      <c r="I2574" s="37">
        <v>323011.57580992102</v>
      </c>
      <c r="J2574" s="37">
        <v>75609.596967478079</v>
      </c>
      <c r="K2574" s="37">
        <v>56283.529254134999</v>
      </c>
      <c r="L2574" s="37">
        <v>454904.70203153428</v>
      </c>
    </row>
    <row r="2575" spans="1:12" x14ac:dyDescent="0.25">
      <c r="A2575" t="s">
        <v>8</v>
      </c>
      <c r="B2575" t="s">
        <v>8</v>
      </c>
      <c r="C2575" t="s">
        <v>26</v>
      </c>
      <c r="D2575" t="s">
        <v>285</v>
      </c>
      <c r="E2575" t="s">
        <v>286</v>
      </c>
      <c r="F2575" t="s">
        <v>46</v>
      </c>
      <c r="G2575">
        <v>220</v>
      </c>
      <c r="H2575" s="37">
        <v>16135514.401602251</v>
      </c>
      <c r="I2575" s="37">
        <v>1182727.1776281602</v>
      </c>
      <c r="J2575" s="37">
        <v>276849.28937522427</v>
      </c>
      <c r="K2575" s="37">
        <v>210168.5550879963</v>
      </c>
      <c r="L2575" s="37">
        <v>1669745.0220913696</v>
      </c>
    </row>
    <row r="2576" spans="1:12" x14ac:dyDescent="0.25">
      <c r="A2576" t="s">
        <v>8</v>
      </c>
      <c r="B2576" t="s">
        <v>8</v>
      </c>
      <c r="C2576" t="s">
        <v>26</v>
      </c>
      <c r="D2576" t="s">
        <v>289</v>
      </c>
      <c r="E2576" t="s">
        <v>290</v>
      </c>
      <c r="F2576" t="s">
        <v>46</v>
      </c>
      <c r="G2576">
        <v>220</v>
      </c>
      <c r="H2576" s="37">
        <v>1224177.9869404945</v>
      </c>
      <c r="I2576" s="37">
        <v>97067.738677559028</v>
      </c>
      <c r="J2576" s="37">
        <v>22721.329975720731</v>
      </c>
      <c r="K2576" s="37">
        <v>12038.693558427014</v>
      </c>
      <c r="L2576" s="37">
        <v>131827.76221170663</v>
      </c>
    </row>
    <row r="2577" spans="1:12" x14ac:dyDescent="0.25">
      <c r="A2577" t="s">
        <v>8</v>
      </c>
      <c r="B2577" t="s">
        <v>8</v>
      </c>
      <c r="C2577" t="s">
        <v>26</v>
      </c>
      <c r="D2577" t="s">
        <v>291</v>
      </c>
      <c r="E2577" t="s">
        <v>292</v>
      </c>
      <c r="F2577" t="s">
        <v>46</v>
      </c>
      <c r="G2577">
        <v>220</v>
      </c>
      <c r="H2577" s="37">
        <v>11947552.074207846</v>
      </c>
      <c r="I2577" s="37">
        <v>876149.89183994371</v>
      </c>
      <c r="J2577" s="37">
        <v>205086.58254433828</v>
      </c>
      <c r="K2577" s="37">
        <v>164833.16688546832</v>
      </c>
      <c r="L2577" s="37">
        <v>1246069.6412697441</v>
      </c>
    </row>
    <row r="2578" spans="1:12" x14ac:dyDescent="0.25">
      <c r="A2578" t="s">
        <v>8</v>
      </c>
      <c r="B2578" t="s">
        <v>8</v>
      </c>
      <c r="C2578" t="s">
        <v>26</v>
      </c>
      <c r="D2578" t="s">
        <v>293</v>
      </c>
      <c r="E2578" t="s">
        <v>294</v>
      </c>
      <c r="F2578" t="s">
        <v>46</v>
      </c>
      <c r="G2578">
        <v>220</v>
      </c>
      <c r="H2578" s="37">
        <v>15769239.912643019</v>
      </c>
      <c r="I2578" s="37">
        <v>1158571.7371634194</v>
      </c>
      <c r="J2578" s="37">
        <v>271195.05511587422</v>
      </c>
      <c r="K2578" s="37">
        <v>204716.1440354792</v>
      </c>
      <c r="L2578" s="37">
        <v>1634482.9363147486</v>
      </c>
    </row>
    <row r="2579" spans="1:12" x14ac:dyDescent="0.25">
      <c r="A2579" t="s">
        <v>8</v>
      </c>
      <c r="B2579" t="s">
        <v>8</v>
      </c>
      <c r="C2579" t="s">
        <v>26</v>
      </c>
      <c r="D2579" t="s">
        <v>295</v>
      </c>
      <c r="E2579" t="s">
        <v>296</v>
      </c>
      <c r="F2579" t="s">
        <v>46</v>
      </c>
      <c r="G2579">
        <v>220</v>
      </c>
      <c r="H2579" s="37">
        <v>28920760.511175614</v>
      </c>
      <c r="I2579" s="37">
        <v>2139312.2284254385</v>
      </c>
      <c r="J2579" s="37">
        <v>500763.89669092</v>
      </c>
      <c r="K2579" s="37">
        <v>342468.2758684142</v>
      </c>
      <c r="L2579" s="37">
        <v>2982544.4009848414</v>
      </c>
    </row>
    <row r="2580" spans="1:12" x14ac:dyDescent="0.25">
      <c r="A2580" t="s">
        <v>8</v>
      </c>
      <c r="B2580" t="s">
        <v>8</v>
      </c>
      <c r="C2580" t="s">
        <v>26</v>
      </c>
      <c r="D2580" t="s">
        <v>297</v>
      </c>
      <c r="E2580" t="s">
        <v>298</v>
      </c>
      <c r="F2580" t="s">
        <v>46</v>
      </c>
      <c r="G2580">
        <v>220</v>
      </c>
      <c r="H2580" s="37">
        <v>3314748.7463682927</v>
      </c>
      <c r="I2580" s="37">
        <v>267373.91756428819</v>
      </c>
      <c r="J2580" s="37">
        <v>62586.098024387844</v>
      </c>
      <c r="K2580" s="37">
        <v>35360.492841881489</v>
      </c>
      <c r="L2580" s="37">
        <v>365320.50843055814</v>
      </c>
    </row>
    <row r="2581" spans="1:12" x14ac:dyDescent="0.25">
      <c r="A2581" t="s">
        <v>8</v>
      </c>
      <c r="B2581" t="s">
        <v>8</v>
      </c>
      <c r="C2581" t="s">
        <v>26</v>
      </c>
      <c r="D2581" t="s">
        <v>299</v>
      </c>
      <c r="E2581" t="s">
        <v>300</v>
      </c>
      <c r="F2581" t="s">
        <v>46</v>
      </c>
      <c r="G2581">
        <v>220</v>
      </c>
      <c r="H2581" s="37">
        <v>13881850.362728791</v>
      </c>
      <c r="I2581" s="37">
        <v>1015054.4661695146</v>
      </c>
      <c r="J2581" s="37">
        <v>237600.95561490773</v>
      </c>
      <c r="K2581" s="37">
        <v>203656.73772813351</v>
      </c>
      <c r="L2581" s="37">
        <v>1456312.1595125697</v>
      </c>
    </row>
    <row r="2582" spans="1:12" x14ac:dyDescent="0.25">
      <c r="A2582" t="s">
        <v>8</v>
      </c>
      <c r="B2582" t="s">
        <v>8</v>
      </c>
      <c r="C2582" t="s">
        <v>26</v>
      </c>
      <c r="D2582" t="s">
        <v>301</v>
      </c>
      <c r="E2582" t="s">
        <v>302</v>
      </c>
      <c r="F2582" t="s">
        <v>46</v>
      </c>
      <c r="G2582">
        <v>220</v>
      </c>
      <c r="H2582" s="37">
        <v>29020933.976646002</v>
      </c>
      <c r="I2582" s="37">
        <v>2145230.7313844552</v>
      </c>
      <c r="J2582" s="37">
        <v>502149.28240736556</v>
      </c>
      <c r="K2582" s="37">
        <v>339999.43170144095</v>
      </c>
      <c r="L2582" s="37">
        <v>2987379.445493245</v>
      </c>
    </row>
    <row r="2583" spans="1:12" x14ac:dyDescent="0.25">
      <c r="A2583" t="s">
        <v>8</v>
      </c>
      <c r="B2583" t="s">
        <v>8</v>
      </c>
      <c r="C2583" t="s">
        <v>26</v>
      </c>
      <c r="D2583" t="s">
        <v>303</v>
      </c>
      <c r="E2583" t="s">
        <v>304</v>
      </c>
      <c r="F2583" t="s">
        <v>46</v>
      </c>
      <c r="G2583">
        <v>220</v>
      </c>
      <c r="H2583" s="37">
        <v>2884137.7703188867</v>
      </c>
      <c r="I2583" s="37">
        <v>221525.24887371197</v>
      </c>
      <c r="J2583" s="37">
        <v>51853.976884463264</v>
      </c>
      <c r="K2583" s="37">
        <v>35468.250675941119</v>
      </c>
      <c r="L2583" s="37">
        <v>308847.47643411707</v>
      </c>
    </row>
    <row r="2584" spans="1:12" x14ac:dyDescent="0.25">
      <c r="A2584" t="s">
        <v>8</v>
      </c>
      <c r="B2584" t="s">
        <v>8</v>
      </c>
      <c r="C2584" t="s">
        <v>26</v>
      </c>
      <c r="D2584" t="s">
        <v>305</v>
      </c>
      <c r="E2584" t="s">
        <v>306</v>
      </c>
      <c r="F2584" t="s">
        <v>46</v>
      </c>
      <c r="G2584">
        <v>220</v>
      </c>
      <c r="H2584" s="37">
        <v>14540040.434656492</v>
      </c>
      <c r="I2584" s="37">
        <v>1059963.2666169344</v>
      </c>
      <c r="J2584" s="37">
        <v>248113.0751685428</v>
      </c>
      <c r="K2584" s="37">
        <v>212521.37584163132</v>
      </c>
      <c r="L2584" s="37">
        <v>1520597.7176271144</v>
      </c>
    </row>
    <row r="2585" spans="1:12" x14ac:dyDescent="0.25">
      <c r="A2585" t="s">
        <v>8</v>
      </c>
      <c r="B2585" t="s">
        <v>8</v>
      </c>
      <c r="C2585" t="s">
        <v>26</v>
      </c>
      <c r="D2585" t="s">
        <v>311</v>
      </c>
      <c r="E2585" t="s">
        <v>312</v>
      </c>
      <c r="F2585" t="s">
        <v>46</v>
      </c>
      <c r="G2585">
        <v>220</v>
      </c>
      <c r="H2585" s="37">
        <v>37971283.409883976</v>
      </c>
      <c r="I2585" s="37">
        <v>2796176.6265767864</v>
      </c>
      <c r="J2585" s="37">
        <v>654520.77763851732</v>
      </c>
      <c r="K2585" s="37">
        <v>527255.07724986342</v>
      </c>
      <c r="L2585" s="37">
        <v>3977952.4814653667</v>
      </c>
    </row>
    <row r="2586" spans="1:12" x14ac:dyDescent="0.25">
      <c r="A2586" t="s">
        <v>8</v>
      </c>
      <c r="B2586" t="s">
        <v>8</v>
      </c>
      <c r="C2586" t="s">
        <v>26</v>
      </c>
      <c r="D2586" t="s">
        <v>313</v>
      </c>
      <c r="E2586" t="s">
        <v>314</v>
      </c>
      <c r="F2586" t="s">
        <v>46</v>
      </c>
      <c r="G2586">
        <v>220</v>
      </c>
      <c r="H2586" s="37">
        <v>369698.47092019644</v>
      </c>
      <c r="I2586" s="37">
        <v>31377.816772889495</v>
      </c>
      <c r="J2586" s="37">
        <v>7344.8268037107591</v>
      </c>
      <c r="K2586" s="37">
        <v>3591.7921379318796</v>
      </c>
      <c r="L2586" s="37">
        <v>42314.435714532156</v>
      </c>
    </row>
    <row r="2587" spans="1:12" x14ac:dyDescent="0.25">
      <c r="A2587" t="s">
        <v>8</v>
      </c>
      <c r="B2587" t="s">
        <v>8</v>
      </c>
      <c r="C2587" t="s">
        <v>26</v>
      </c>
      <c r="D2587" t="s">
        <v>315</v>
      </c>
      <c r="E2587" t="s">
        <v>316</v>
      </c>
      <c r="F2587" t="s">
        <v>46</v>
      </c>
      <c r="G2587">
        <v>220</v>
      </c>
      <c r="H2587" s="37">
        <v>9614274.847109044</v>
      </c>
      <c r="I2587" s="37">
        <v>708191.5512996387</v>
      </c>
      <c r="J2587" s="37">
        <v>165771.38957103252</v>
      </c>
      <c r="K2587" s="37">
        <v>122642.38006393527</v>
      </c>
      <c r="L2587" s="37">
        <v>996605.32093460858</v>
      </c>
    </row>
    <row r="2588" spans="1:12" x14ac:dyDescent="0.25">
      <c r="A2588" t="s">
        <v>8</v>
      </c>
      <c r="B2588" t="s">
        <v>8</v>
      </c>
      <c r="C2588" t="s">
        <v>26</v>
      </c>
      <c r="D2588" t="s">
        <v>317</v>
      </c>
      <c r="E2588" t="s">
        <v>318</v>
      </c>
      <c r="F2588" t="s">
        <v>46</v>
      </c>
      <c r="G2588">
        <v>220</v>
      </c>
      <c r="H2588" s="37">
        <v>7929035.3931734124</v>
      </c>
      <c r="I2588" s="37">
        <v>585102.02809486573</v>
      </c>
      <c r="J2588" s="37">
        <v>136958.95702245706</v>
      </c>
      <c r="K2588" s="37">
        <v>102473.11344037263</v>
      </c>
      <c r="L2588" s="37">
        <v>824534.0985576933</v>
      </c>
    </row>
    <row r="2589" spans="1:12" x14ac:dyDescent="0.25">
      <c r="A2589" t="s">
        <v>8</v>
      </c>
      <c r="B2589" t="s">
        <v>8</v>
      </c>
      <c r="C2589" t="s">
        <v>26</v>
      </c>
      <c r="D2589" t="s">
        <v>319</v>
      </c>
      <c r="E2589" t="s">
        <v>320</v>
      </c>
      <c r="F2589" t="s">
        <v>46</v>
      </c>
      <c r="G2589">
        <v>220</v>
      </c>
      <c r="H2589" s="37">
        <v>7134711.7849236103</v>
      </c>
      <c r="I2589" s="37">
        <v>542863.34124245134</v>
      </c>
      <c r="J2589" s="37">
        <v>127071.84978384235</v>
      </c>
      <c r="K2589" s="37">
        <v>90786.34319560419</v>
      </c>
      <c r="L2589" s="37">
        <v>760721.53422190098</v>
      </c>
    </row>
    <row r="2590" spans="1:12" x14ac:dyDescent="0.25">
      <c r="A2590" t="s">
        <v>8</v>
      </c>
      <c r="B2590" t="s">
        <v>8</v>
      </c>
      <c r="C2590" t="s">
        <v>26</v>
      </c>
      <c r="D2590" t="s">
        <v>321</v>
      </c>
      <c r="E2590" t="s">
        <v>322</v>
      </c>
      <c r="F2590" t="s">
        <v>46</v>
      </c>
      <c r="G2590">
        <v>220</v>
      </c>
      <c r="H2590" s="37">
        <v>2670157.7705267034</v>
      </c>
      <c r="I2590" s="37">
        <v>198642.57853863938</v>
      </c>
      <c r="J2590" s="37">
        <v>46497.668903127531</v>
      </c>
      <c r="K2590" s="37">
        <v>37632.272049953404</v>
      </c>
      <c r="L2590" s="37">
        <v>282772.51949172106</v>
      </c>
    </row>
    <row r="2591" spans="1:12" x14ac:dyDescent="0.25">
      <c r="A2591" t="s">
        <v>8</v>
      </c>
      <c r="B2591" t="s">
        <v>8</v>
      </c>
      <c r="C2591" t="s">
        <v>26</v>
      </c>
      <c r="D2591" t="s">
        <v>323</v>
      </c>
      <c r="E2591" t="s">
        <v>324</v>
      </c>
      <c r="F2591" t="s">
        <v>46</v>
      </c>
      <c r="G2591">
        <v>220</v>
      </c>
      <c r="H2591" s="37">
        <v>2903247.1767472643</v>
      </c>
      <c r="I2591" s="37">
        <v>220576.53760730551</v>
      </c>
      <c r="J2591" s="37">
        <v>51631.905349374661</v>
      </c>
      <c r="K2591" s="37">
        <v>31674.76420927314</v>
      </c>
      <c r="L2591" s="37">
        <v>303883.207165953</v>
      </c>
    </row>
    <row r="2592" spans="1:12" x14ac:dyDescent="0.25">
      <c r="A2592" t="s">
        <v>8</v>
      </c>
      <c r="B2592" t="s">
        <v>8</v>
      </c>
      <c r="C2592" t="s">
        <v>26</v>
      </c>
      <c r="D2592" t="s">
        <v>327</v>
      </c>
      <c r="E2592" t="s">
        <v>328</v>
      </c>
      <c r="F2592" t="s">
        <v>46</v>
      </c>
      <c r="G2592">
        <v>220</v>
      </c>
      <c r="H2592" s="37">
        <v>16784766.924126215</v>
      </c>
      <c r="I2592" s="37">
        <v>1232793.2792217247</v>
      </c>
      <c r="J2592" s="37">
        <v>288568.61477008095</v>
      </c>
      <c r="K2592" s="37">
        <v>230563.39371382687</v>
      </c>
      <c r="L2592" s="37">
        <v>1751925.2877056166</v>
      </c>
    </row>
    <row r="2593" spans="1:12" x14ac:dyDescent="0.25">
      <c r="A2593" t="s">
        <v>8</v>
      </c>
      <c r="B2593" t="s">
        <v>8</v>
      </c>
      <c r="C2593" t="s">
        <v>26</v>
      </c>
      <c r="D2593" t="s">
        <v>329</v>
      </c>
      <c r="E2593" t="s">
        <v>330</v>
      </c>
      <c r="F2593" t="s">
        <v>46</v>
      </c>
      <c r="G2593">
        <v>220</v>
      </c>
      <c r="H2593" s="37">
        <v>5168292.7610621639</v>
      </c>
      <c r="I2593" s="37">
        <v>381803.56412745389</v>
      </c>
      <c r="J2593" s="37">
        <v>89371.45219034201</v>
      </c>
      <c r="K2593" s="37">
        <v>74476.564856745754</v>
      </c>
      <c r="L2593" s="37">
        <v>545651.58117453952</v>
      </c>
    </row>
    <row r="2594" spans="1:12" x14ac:dyDescent="0.25">
      <c r="A2594" t="s">
        <v>8</v>
      </c>
      <c r="B2594" t="s">
        <v>8</v>
      </c>
      <c r="C2594" t="s">
        <v>26</v>
      </c>
      <c r="D2594" t="s">
        <v>331</v>
      </c>
      <c r="E2594" t="s">
        <v>332</v>
      </c>
      <c r="F2594" t="s">
        <v>46</v>
      </c>
      <c r="G2594">
        <v>220</v>
      </c>
      <c r="H2594" s="37">
        <v>18842204.021737304</v>
      </c>
      <c r="I2594" s="37">
        <v>1403928.9935766605</v>
      </c>
      <c r="J2594" s="37">
        <v>328627.5580344951</v>
      </c>
      <c r="K2594" s="37">
        <v>250100.90414163689</v>
      </c>
      <c r="L2594" s="37">
        <v>1982657.4557527702</v>
      </c>
    </row>
    <row r="2595" spans="1:12" x14ac:dyDescent="0.25">
      <c r="A2595" t="s">
        <v>8</v>
      </c>
      <c r="B2595" t="s">
        <v>8</v>
      </c>
      <c r="C2595" t="s">
        <v>26</v>
      </c>
      <c r="D2595" t="s">
        <v>333</v>
      </c>
      <c r="E2595" t="s">
        <v>334</v>
      </c>
      <c r="F2595" t="s">
        <v>46</v>
      </c>
      <c r="G2595">
        <v>220</v>
      </c>
      <c r="H2595" s="37">
        <v>33716178.030254774</v>
      </c>
      <c r="I2595" s="37">
        <v>2457428.6435603029</v>
      </c>
      <c r="J2595" s="37">
        <v>575227.64888546581</v>
      </c>
      <c r="K2595" s="37">
        <v>514125.40415097959</v>
      </c>
      <c r="L2595" s="37">
        <v>3546781.6965967715</v>
      </c>
    </row>
    <row r="2596" spans="1:12" x14ac:dyDescent="0.25">
      <c r="A2596" t="s">
        <v>8</v>
      </c>
      <c r="B2596" t="s">
        <v>8</v>
      </c>
      <c r="C2596" t="s">
        <v>26</v>
      </c>
      <c r="D2596" t="s">
        <v>337</v>
      </c>
      <c r="E2596" t="s">
        <v>338</v>
      </c>
      <c r="F2596" t="s">
        <v>46</v>
      </c>
      <c r="G2596">
        <v>220</v>
      </c>
      <c r="H2596" s="37">
        <v>16429554.755333461</v>
      </c>
      <c r="I2596" s="37">
        <v>1202553.5106784801</v>
      </c>
      <c r="J2596" s="37">
        <v>281490.17893937399</v>
      </c>
      <c r="K2596" s="37">
        <v>227647.35420956844</v>
      </c>
      <c r="L2596" s="37">
        <v>1711691.0438274192</v>
      </c>
    </row>
    <row r="2597" spans="1:12" x14ac:dyDescent="0.25">
      <c r="A2597" t="s">
        <v>8</v>
      </c>
      <c r="B2597" t="s">
        <v>8</v>
      </c>
      <c r="C2597" t="s">
        <v>26</v>
      </c>
      <c r="D2597" t="s">
        <v>339</v>
      </c>
      <c r="E2597" t="s">
        <v>340</v>
      </c>
      <c r="F2597" t="s">
        <v>46</v>
      </c>
      <c r="G2597">
        <v>500</v>
      </c>
      <c r="H2597" s="37">
        <v>18806619.98024755</v>
      </c>
      <c r="I2597" s="37">
        <v>1411558.2395283163</v>
      </c>
      <c r="J2597" s="37">
        <v>330413.38942497928</v>
      </c>
      <c r="K2597" s="37">
        <v>227824.23850803578</v>
      </c>
      <c r="L2597" s="37">
        <v>1969795.8674613477</v>
      </c>
    </row>
    <row r="2598" spans="1:12" x14ac:dyDescent="0.25">
      <c r="A2598" t="s">
        <v>8</v>
      </c>
      <c r="B2598" t="s">
        <v>8</v>
      </c>
      <c r="C2598" t="s">
        <v>26</v>
      </c>
      <c r="D2598" t="s">
        <v>341</v>
      </c>
      <c r="E2598" t="s">
        <v>342</v>
      </c>
      <c r="F2598" t="s">
        <v>46</v>
      </c>
      <c r="G2598">
        <v>220</v>
      </c>
      <c r="H2598" s="37">
        <v>3122820.6071311031</v>
      </c>
      <c r="I2598" s="37">
        <v>231223.80069467245</v>
      </c>
      <c r="J2598" s="37">
        <v>54124.185289571673</v>
      </c>
      <c r="K2598" s="37">
        <v>37933.422344869075</v>
      </c>
      <c r="L2598" s="37">
        <v>323281.40832911251</v>
      </c>
    </row>
    <row r="2599" spans="1:12" x14ac:dyDescent="0.25">
      <c r="A2599" t="s">
        <v>8</v>
      </c>
      <c r="B2599" t="s">
        <v>8</v>
      </c>
      <c r="C2599" t="s">
        <v>26</v>
      </c>
      <c r="D2599" t="s">
        <v>343</v>
      </c>
      <c r="E2599" t="s">
        <v>344</v>
      </c>
      <c r="F2599" t="s">
        <v>46</v>
      </c>
      <c r="G2599">
        <v>220</v>
      </c>
      <c r="H2599" s="37">
        <v>8876861.8172069825</v>
      </c>
      <c r="I2599" s="37">
        <v>654404.19560480909</v>
      </c>
      <c r="J2599" s="37">
        <v>153181.00399170554</v>
      </c>
      <c r="K2599" s="37">
        <v>126506.41624920267</v>
      </c>
      <c r="L2599" s="37">
        <v>934091.61584572238</v>
      </c>
    </row>
    <row r="2600" spans="1:12" x14ac:dyDescent="0.25">
      <c r="A2600" t="s">
        <v>8</v>
      </c>
      <c r="B2600" t="s">
        <v>8</v>
      </c>
      <c r="C2600" t="s">
        <v>26</v>
      </c>
      <c r="D2600" t="s">
        <v>351</v>
      </c>
      <c r="E2600" t="s">
        <v>352</v>
      </c>
      <c r="F2600" t="s">
        <v>46</v>
      </c>
      <c r="G2600">
        <v>220</v>
      </c>
      <c r="H2600" s="37">
        <v>15455505.977303406</v>
      </c>
      <c r="I2600" s="37">
        <v>1142387.0517141039</v>
      </c>
      <c r="J2600" s="37">
        <v>267406.59168140136</v>
      </c>
      <c r="K2600" s="37">
        <v>201724.45159587593</v>
      </c>
      <c r="L2600" s="37">
        <v>1611518.0949914125</v>
      </c>
    </row>
    <row r="2601" spans="1:12" x14ac:dyDescent="0.25">
      <c r="A2601" t="s">
        <v>8</v>
      </c>
      <c r="B2601" t="s">
        <v>8</v>
      </c>
      <c r="C2601" t="s">
        <v>26</v>
      </c>
      <c r="D2601" t="s">
        <v>355</v>
      </c>
      <c r="E2601" t="s">
        <v>356</v>
      </c>
      <c r="F2601" t="s">
        <v>46</v>
      </c>
      <c r="G2601">
        <v>220</v>
      </c>
      <c r="H2601" s="37">
        <v>18704381.140582934</v>
      </c>
      <c r="I2601" s="37">
        <v>1390784.0004104478</v>
      </c>
      <c r="J2601" s="37">
        <v>325550.61680430599</v>
      </c>
      <c r="K2601" s="37">
        <v>242412.89235057187</v>
      </c>
      <c r="L2601" s="37">
        <v>1958747.5095653241</v>
      </c>
    </row>
    <row r="2602" spans="1:12" x14ac:dyDescent="0.25">
      <c r="A2602" t="s">
        <v>8</v>
      </c>
      <c r="B2602" t="s">
        <v>8</v>
      </c>
      <c r="C2602" t="s">
        <v>26</v>
      </c>
      <c r="D2602" t="s">
        <v>357</v>
      </c>
      <c r="E2602" t="s">
        <v>358</v>
      </c>
      <c r="F2602" t="s">
        <v>46</v>
      </c>
      <c r="G2602">
        <v>220</v>
      </c>
      <c r="H2602" s="37">
        <v>37613552.276760474</v>
      </c>
      <c r="I2602" s="37">
        <v>2746269.4570365022</v>
      </c>
      <c r="J2602" s="37">
        <v>642838.65458995244</v>
      </c>
      <c r="K2602" s="37">
        <v>530442.47674557182</v>
      </c>
      <c r="L2602" s="37">
        <v>3919550.5883720587</v>
      </c>
    </row>
    <row r="2603" spans="1:12" x14ac:dyDescent="0.25">
      <c r="A2603" t="s">
        <v>8</v>
      </c>
      <c r="B2603" t="s">
        <v>8</v>
      </c>
      <c r="C2603" t="s">
        <v>26</v>
      </c>
      <c r="D2603" t="s">
        <v>359</v>
      </c>
      <c r="E2603" t="s">
        <v>360</v>
      </c>
      <c r="F2603" t="s">
        <v>46</v>
      </c>
      <c r="G2603">
        <v>220</v>
      </c>
      <c r="H2603" s="37">
        <v>1460375.703783016</v>
      </c>
      <c r="I2603" s="37">
        <v>116458.31894511844</v>
      </c>
      <c r="J2603" s="37">
        <v>27260.21981370743</v>
      </c>
      <c r="K2603" s="37">
        <v>15654.951272243114</v>
      </c>
      <c r="L2603" s="37">
        <v>159373.49003106917</v>
      </c>
    </row>
    <row r="2604" spans="1:12" x14ac:dyDescent="0.25">
      <c r="A2604" t="s">
        <v>8</v>
      </c>
      <c r="B2604" t="s">
        <v>8</v>
      </c>
      <c r="C2604" t="s">
        <v>26</v>
      </c>
      <c r="D2604" t="s">
        <v>363</v>
      </c>
      <c r="E2604" t="s">
        <v>364</v>
      </c>
      <c r="F2604" t="s">
        <v>46</v>
      </c>
      <c r="G2604">
        <v>220</v>
      </c>
      <c r="H2604" s="37">
        <v>26556729.167966504</v>
      </c>
      <c r="I2604" s="37">
        <v>1938610.6395119878</v>
      </c>
      <c r="J2604" s="37">
        <v>453784.26071214862</v>
      </c>
      <c r="K2604" s="37">
        <v>354289.86363906955</v>
      </c>
      <c r="L2604" s="37">
        <v>2746684.7638632422</v>
      </c>
    </row>
    <row r="2605" spans="1:12" x14ac:dyDescent="0.25">
      <c r="A2605" t="s">
        <v>8</v>
      </c>
      <c r="B2605" t="s">
        <v>8</v>
      </c>
      <c r="C2605" t="s">
        <v>26</v>
      </c>
      <c r="D2605" t="s">
        <v>365</v>
      </c>
      <c r="E2605" t="s">
        <v>366</v>
      </c>
      <c r="F2605" t="s">
        <v>46</v>
      </c>
      <c r="G2605">
        <v>220</v>
      </c>
      <c r="H2605" s="37">
        <v>11323873.989066228</v>
      </c>
      <c r="I2605" s="37">
        <v>847408.06628064031</v>
      </c>
      <c r="J2605" s="37">
        <v>198358.78078924754</v>
      </c>
      <c r="K2605" s="37">
        <v>139969.57946616225</v>
      </c>
      <c r="L2605" s="37">
        <v>1185736.4265360585</v>
      </c>
    </row>
    <row r="2606" spans="1:12" x14ac:dyDescent="0.25">
      <c r="A2606" t="s">
        <v>8</v>
      </c>
      <c r="B2606" t="s">
        <v>8</v>
      </c>
      <c r="C2606" t="s">
        <v>26</v>
      </c>
      <c r="D2606" t="s">
        <v>367</v>
      </c>
      <c r="E2606" t="s">
        <v>368</v>
      </c>
      <c r="F2606" t="s">
        <v>46</v>
      </c>
      <c r="G2606">
        <v>220</v>
      </c>
      <c r="H2606" s="37">
        <v>6899358.2467292752</v>
      </c>
      <c r="I2606" s="37">
        <v>501682.41574659786</v>
      </c>
      <c r="J2606" s="37">
        <v>117432.3402037843</v>
      </c>
      <c r="K2606" s="37">
        <v>105272.26764686518</v>
      </c>
      <c r="L2606" s="37">
        <v>724387.02359725093</v>
      </c>
    </row>
    <row r="2607" spans="1:12" x14ac:dyDescent="0.25">
      <c r="A2607" t="s">
        <v>8</v>
      </c>
      <c r="B2607" t="s">
        <v>8</v>
      </c>
      <c r="C2607" t="s">
        <v>26</v>
      </c>
      <c r="D2607" t="s">
        <v>369</v>
      </c>
      <c r="E2607" t="s">
        <v>370</v>
      </c>
      <c r="F2607" t="s">
        <v>46</v>
      </c>
      <c r="G2607">
        <v>220</v>
      </c>
      <c r="H2607" s="37">
        <v>2370281.3242755327</v>
      </c>
      <c r="I2607" s="37">
        <v>172181.06062314144</v>
      </c>
      <c r="J2607" s="37">
        <v>40303.634835704965</v>
      </c>
      <c r="K2607" s="37">
        <v>36514.985870694625</v>
      </c>
      <c r="L2607" s="37">
        <v>248999.68132954082</v>
      </c>
    </row>
    <row r="2608" spans="1:12" x14ac:dyDescent="0.25">
      <c r="A2608" t="s">
        <v>8</v>
      </c>
      <c r="B2608" t="s">
        <v>8</v>
      </c>
      <c r="C2608" t="s">
        <v>26</v>
      </c>
      <c r="D2608" t="s">
        <v>374</v>
      </c>
      <c r="E2608" t="s">
        <v>375</v>
      </c>
      <c r="F2608" t="s">
        <v>46</v>
      </c>
      <c r="G2608">
        <v>220</v>
      </c>
      <c r="H2608" s="37">
        <v>6412671.6181115285</v>
      </c>
      <c r="I2608" s="37">
        <v>465517.05568081868</v>
      </c>
      <c r="J2608" s="37">
        <v>108966.85938656966</v>
      </c>
      <c r="K2608" s="37">
        <v>99912.533265641381</v>
      </c>
      <c r="L2608" s="37">
        <v>674396.44833303196</v>
      </c>
    </row>
    <row r="2609" spans="1:12" x14ac:dyDescent="0.25">
      <c r="A2609" t="s">
        <v>8</v>
      </c>
      <c r="B2609" t="s">
        <v>8</v>
      </c>
      <c r="C2609" t="s">
        <v>26</v>
      </c>
      <c r="D2609" t="s">
        <v>380</v>
      </c>
      <c r="E2609" t="s">
        <v>381</v>
      </c>
      <c r="F2609" t="s">
        <v>46</v>
      </c>
      <c r="G2609">
        <v>220</v>
      </c>
      <c r="H2609" s="37">
        <v>1103783.74200851</v>
      </c>
      <c r="I2609" s="37">
        <v>90667.28349156132</v>
      </c>
      <c r="J2609" s="37">
        <v>21223.130303438811</v>
      </c>
      <c r="K2609" s="37">
        <v>11604.612361217323</v>
      </c>
      <c r="L2609" s="37">
        <v>123495.0261562174</v>
      </c>
    </row>
    <row r="2610" spans="1:12" x14ac:dyDescent="0.25">
      <c r="A2610" t="s">
        <v>8</v>
      </c>
      <c r="B2610" t="s">
        <v>8</v>
      </c>
      <c r="C2610" t="s">
        <v>26</v>
      </c>
      <c r="D2610" t="s">
        <v>382</v>
      </c>
      <c r="E2610" t="s">
        <v>383</v>
      </c>
      <c r="F2610" t="s">
        <v>46</v>
      </c>
      <c r="G2610">
        <v>220</v>
      </c>
      <c r="H2610" s="37">
        <v>11720708.4410425</v>
      </c>
      <c r="I2610" s="37">
        <v>882577.36439379153</v>
      </c>
      <c r="J2610" s="37">
        <v>206591.10636239874</v>
      </c>
      <c r="K2610" s="37">
        <v>133165.36594561176</v>
      </c>
      <c r="L2610" s="37">
        <v>1222333.8367017971</v>
      </c>
    </row>
    <row r="2611" spans="1:12" x14ac:dyDescent="0.25">
      <c r="A2611" t="s">
        <v>8</v>
      </c>
      <c r="B2611" t="s">
        <v>8</v>
      </c>
      <c r="C2611" t="s">
        <v>26</v>
      </c>
      <c r="D2611" t="s">
        <v>388</v>
      </c>
      <c r="E2611" t="s">
        <v>389</v>
      </c>
      <c r="F2611" t="s">
        <v>46</v>
      </c>
      <c r="G2611">
        <v>220</v>
      </c>
      <c r="H2611" s="37">
        <v>2901450.2580386819</v>
      </c>
      <c r="I2611" s="37">
        <v>216313.0756223615</v>
      </c>
      <c r="J2611" s="37">
        <v>50633.926742696247</v>
      </c>
      <c r="K2611" s="37">
        <v>37372.961694796155</v>
      </c>
      <c r="L2611" s="37">
        <v>304319.96405985334</v>
      </c>
    </row>
    <row r="2612" spans="1:12" x14ac:dyDescent="0.25">
      <c r="A2612" t="s">
        <v>8</v>
      </c>
      <c r="B2612" t="s">
        <v>8</v>
      </c>
      <c r="C2612" t="s">
        <v>26</v>
      </c>
      <c r="D2612" t="s">
        <v>390</v>
      </c>
      <c r="E2612" t="s">
        <v>391</v>
      </c>
      <c r="F2612" t="s">
        <v>46</v>
      </c>
      <c r="G2612">
        <v>220</v>
      </c>
      <c r="H2612" s="37">
        <v>2773266.1121199443</v>
      </c>
      <c r="I2612" s="37">
        <v>209661.92369983578</v>
      </c>
      <c r="J2612" s="37">
        <v>49077.04471773874</v>
      </c>
      <c r="K2612" s="37">
        <v>33576.079304616404</v>
      </c>
      <c r="L2612" s="37">
        <v>292315.04772219039</v>
      </c>
    </row>
    <row r="2613" spans="1:12" x14ac:dyDescent="0.25">
      <c r="A2613" t="s">
        <v>8</v>
      </c>
      <c r="B2613" t="s">
        <v>8</v>
      </c>
      <c r="C2613" t="s">
        <v>26</v>
      </c>
      <c r="D2613" t="s">
        <v>396</v>
      </c>
      <c r="E2613" t="s">
        <v>397</v>
      </c>
      <c r="F2613" t="s">
        <v>46</v>
      </c>
      <c r="G2613">
        <v>220</v>
      </c>
      <c r="H2613" s="37">
        <v>5200545.0215486176</v>
      </c>
      <c r="I2613" s="37">
        <v>385012.6671854289</v>
      </c>
      <c r="J2613" s="37">
        <v>90122.629569147568</v>
      </c>
      <c r="K2613" s="37">
        <v>65136.362863039256</v>
      </c>
      <c r="L2613" s="37">
        <v>540271.65961761726</v>
      </c>
    </row>
    <row r="2614" spans="1:12" x14ac:dyDescent="0.25">
      <c r="A2614" t="s">
        <v>8</v>
      </c>
      <c r="B2614" t="s">
        <v>8</v>
      </c>
      <c r="C2614" t="s">
        <v>26</v>
      </c>
      <c r="D2614" t="s">
        <v>407</v>
      </c>
      <c r="E2614" t="s">
        <v>408</v>
      </c>
      <c r="F2614" t="s">
        <v>46</v>
      </c>
      <c r="G2614">
        <v>220</v>
      </c>
      <c r="H2614" s="37">
        <v>456495.33253882511</v>
      </c>
      <c r="I2614" s="37">
        <v>37792.406067643635</v>
      </c>
      <c r="J2614" s="37">
        <v>8846.334946482908</v>
      </c>
      <c r="K2614" s="37">
        <v>4751.5206062706675</v>
      </c>
      <c r="L2614" s="37">
        <v>51390.261620397221</v>
      </c>
    </row>
    <row r="2615" spans="1:12" x14ac:dyDescent="0.25">
      <c r="A2615" t="s">
        <v>8</v>
      </c>
      <c r="B2615" t="s">
        <v>8</v>
      </c>
      <c r="C2615" t="s">
        <v>26</v>
      </c>
      <c r="D2615" t="s">
        <v>409</v>
      </c>
      <c r="E2615" t="s">
        <v>410</v>
      </c>
      <c r="F2615" t="s">
        <v>46</v>
      </c>
      <c r="G2615">
        <v>220</v>
      </c>
      <c r="H2615" s="37">
        <v>3511913.1884233234</v>
      </c>
      <c r="I2615" s="37">
        <v>262485.42668640357</v>
      </c>
      <c r="J2615" s="37">
        <v>61441.814497924919</v>
      </c>
      <c r="K2615" s="37">
        <v>43761.389671178476</v>
      </c>
      <c r="L2615" s="37">
        <v>367688.63085550547</v>
      </c>
    </row>
    <row r="2616" spans="1:12" x14ac:dyDescent="0.25">
      <c r="A2616" t="s">
        <v>8</v>
      </c>
      <c r="B2616" t="s">
        <v>8</v>
      </c>
      <c r="C2616" t="s">
        <v>26</v>
      </c>
      <c r="D2616" t="s">
        <v>411</v>
      </c>
      <c r="E2616" t="s">
        <v>412</v>
      </c>
      <c r="F2616" t="s">
        <v>46</v>
      </c>
      <c r="G2616">
        <v>220</v>
      </c>
      <c r="H2616" s="37">
        <v>7774121.1936826371</v>
      </c>
      <c r="I2616" s="37">
        <v>574991.83377777191</v>
      </c>
      <c r="J2616" s="37">
        <v>134592.39255596133</v>
      </c>
      <c r="K2616" s="37">
        <v>97856.375230497913</v>
      </c>
      <c r="L2616" s="37">
        <v>807440.60156423377</v>
      </c>
    </row>
    <row r="2617" spans="1:12" x14ac:dyDescent="0.25">
      <c r="A2617" t="s">
        <v>8</v>
      </c>
      <c r="B2617" t="s">
        <v>8</v>
      </c>
      <c r="C2617" t="s">
        <v>26</v>
      </c>
      <c r="D2617" t="s">
        <v>413</v>
      </c>
      <c r="E2617" t="s">
        <v>414</v>
      </c>
      <c r="F2617" t="s">
        <v>46</v>
      </c>
      <c r="G2617">
        <v>220</v>
      </c>
      <c r="H2617" s="37">
        <v>3646597.4077206552</v>
      </c>
      <c r="I2617" s="37">
        <v>269546.62415887445</v>
      </c>
      <c r="J2617" s="37">
        <v>63094.678775815133</v>
      </c>
      <c r="K2617" s="37">
        <v>47868.179439138345</v>
      </c>
      <c r="L2617" s="37">
        <v>380509.48237382749</v>
      </c>
    </row>
    <row r="2618" spans="1:12" x14ac:dyDescent="0.25">
      <c r="A2618" t="s">
        <v>8</v>
      </c>
      <c r="B2618" t="s">
        <v>8</v>
      </c>
      <c r="C2618" t="s">
        <v>26</v>
      </c>
      <c r="D2618" t="s">
        <v>415</v>
      </c>
      <c r="E2618" t="s">
        <v>416</v>
      </c>
      <c r="F2618" t="s">
        <v>46</v>
      </c>
      <c r="G2618">
        <v>220</v>
      </c>
      <c r="H2618" s="37">
        <v>15533745.186122499</v>
      </c>
      <c r="I2618" s="37">
        <v>1128489.4490774726</v>
      </c>
      <c r="J2618" s="37">
        <v>264153.48184614052</v>
      </c>
      <c r="K2618" s="37">
        <v>236618.49605233443</v>
      </c>
      <c r="L2618" s="37">
        <v>1629261.4269759431</v>
      </c>
    </row>
    <row r="2619" spans="1:12" x14ac:dyDescent="0.25">
      <c r="A2619" t="s">
        <v>8</v>
      </c>
      <c r="B2619" t="s">
        <v>8</v>
      </c>
      <c r="C2619" t="s">
        <v>26</v>
      </c>
      <c r="D2619" t="s">
        <v>417</v>
      </c>
      <c r="E2619" t="s">
        <v>418</v>
      </c>
      <c r="F2619" t="s">
        <v>46</v>
      </c>
      <c r="G2619">
        <v>500</v>
      </c>
      <c r="H2619" s="37">
        <v>238267688.94665805</v>
      </c>
      <c r="I2619" s="37">
        <v>17440927.566176746</v>
      </c>
      <c r="J2619" s="37">
        <v>4082520.8839996015</v>
      </c>
      <c r="K2619" s="37">
        <v>3194965.9062057673</v>
      </c>
      <c r="L2619" s="37">
        <v>24718414.356382508</v>
      </c>
    </row>
    <row r="2620" spans="1:12" x14ac:dyDescent="0.25">
      <c r="A2620" t="s">
        <v>8</v>
      </c>
      <c r="B2620" t="s">
        <v>8</v>
      </c>
      <c r="C2620" t="s">
        <v>26</v>
      </c>
      <c r="D2620" t="s">
        <v>420</v>
      </c>
      <c r="E2620" t="s">
        <v>421</v>
      </c>
      <c r="F2620" t="s">
        <v>46</v>
      </c>
      <c r="G2620">
        <v>500</v>
      </c>
      <c r="H2620" s="37">
        <v>49590310.844671115</v>
      </c>
      <c r="I2620" s="37">
        <v>3631294.2114048838</v>
      </c>
      <c r="J2620" s="37">
        <v>850002.63877920271</v>
      </c>
      <c r="K2620" s="37">
        <v>677900.5639059341</v>
      </c>
      <c r="L2620" s="37">
        <v>5159197.4140900383</v>
      </c>
    </row>
    <row r="2621" spans="1:12" x14ac:dyDescent="0.25">
      <c r="A2621" t="s">
        <v>8</v>
      </c>
      <c r="B2621" t="s">
        <v>8</v>
      </c>
      <c r="C2621" t="s">
        <v>26</v>
      </c>
      <c r="D2621" t="s">
        <v>426</v>
      </c>
      <c r="E2621" t="s">
        <v>427</v>
      </c>
      <c r="F2621" t="s">
        <v>46</v>
      </c>
      <c r="G2621">
        <v>220</v>
      </c>
      <c r="H2621" s="37">
        <v>35184280.282740295</v>
      </c>
      <c r="I2621" s="37">
        <v>2588728.2208134262</v>
      </c>
      <c r="J2621" s="37">
        <v>605961.86667074112</v>
      </c>
      <c r="K2621" s="37">
        <v>447956.10717380949</v>
      </c>
      <c r="L2621" s="37">
        <v>3642646.1946579074</v>
      </c>
    </row>
    <row r="2622" spans="1:12" x14ac:dyDescent="0.25">
      <c r="A2622" t="s">
        <v>8</v>
      </c>
      <c r="B2622" t="s">
        <v>8</v>
      </c>
      <c r="C2622" t="s">
        <v>26</v>
      </c>
      <c r="D2622" t="s">
        <v>428</v>
      </c>
      <c r="E2622" t="s">
        <v>429</v>
      </c>
      <c r="F2622" t="s">
        <v>46</v>
      </c>
      <c r="G2622">
        <v>220</v>
      </c>
      <c r="H2622" s="37">
        <v>23125545.634154342</v>
      </c>
      <c r="I2622" s="37">
        <v>1698393.7280820631</v>
      </c>
      <c r="J2622" s="37">
        <v>397554.9945861483</v>
      </c>
      <c r="K2622" s="37">
        <v>296906.13321810134</v>
      </c>
      <c r="L2622" s="37">
        <v>2392854.8558863089</v>
      </c>
    </row>
    <row r="2623" spans="1:12" x14ac:dyDescent="0.25">
      <c r="A2623" t="s">
        <v>8</v>
      </c>
      <c r="B2623" t="s">
        <v>8</v>
      </c>
      <c r="C2623" t="s">
        <v>26</v>
      </c>
      <c r="D2623" t="s">
        <v>430</v>
      </c>
      <c r="E2623" t="s">
        <v>431</v>
      </c>
      <c r="F2623" t="s">
        <v>46</v>
      </c>
      <c r="G2623">
        <v>220</v>
      </c>
      <c r="H2623" s="37">
        <v>16403947.666754507</v>
      </c>
      <c r="I2623" s="37">
        <v>1202686.7355762473</v>
      </c>
      <c r="J2623" s="37">
        <v>281521.36383051443</v>
      </c>
      <c r="K2623" s="37">
        <v>211033.12885442621</v>
      </c>
      <c r="L2623" s="37">
        <v>1695241.2282612175</v>
      </c>
    </row>
    <row r="2624" spans="1:12" x14ac:dyDescent="0.25">
      <c r="A2624" t="s">
        <v>8</v>
      </c>
      <c r="B2624" t="s">
        <v>8</v>
      </c>
      <c r="C2624" t="s">
        <v>26</v>
      </c>
      <c r="D2624" t="s">
        <v>432</v>
      </c>
      <c r="E2624" t="s">
        <v>433</v>
      </c>
      <c r="F2624" t="s">
        <v>46</v>
      </c>
      <c r="G2624">
        <v>220</v>
      </c>
      <c r="H2624" s="37">
        <v>25390539.750492174</v>
      </c>
      <c r="I2624" s="37">
        <v>1870653.2233644049</v>
      </c>
      <c r="J2624" s="37">
        <v>437876.98917554767</v>
      </c>
      <c r="K2624" s="37">
        <v>345901.262675062</v>
      </c>
      <c r="L2624" s="37">
        <v>2654431.4752150918</v>
      </c>
    </row>
    <row r="2625" spans="1:12" x14ac:dyDescent="0.25">
      <c r="A2625" t="s">
        <v>8</v>
      </c>
      <c r="B2625" t="s">
        <v>8</v>
      </c>
      <c r="C2625" t="s">
        <v>26</v>
      </c>
      <c r="D2625" t="s">
        <v>434</v>
      </c>
      <c r="E2625" t="s">
        <v>435</v>
      </c>
      <c r="F2625" t="s">
        <v>46</v>
      </c>
      <c r="G2625">
        <v>220</v>
      </c>
      <c r="H2625" s="37">
        <v>11586657.770729557</v>
      </c>
      <c r="I2625" s="37">
        <v>859482.54215540562</v>
      </c>
      <c r="J2625" s="37">
        <v>201185.13848926296</v>
      </c>
      <c r="K2625" s="37">
        <v>148778.19382360094</v>
      </c>
      <c r="L2625" s="37">
        <v>1209445.8744682774</v>
      </c>
    </row>
    <row r="2626" spans="1:12" x14ac:dyDescent="0.25">
      <c r="A2626" t="s">
        <v>8</v>
      </c>
      <c r="B2626" t="s">
        <v>8</v>
      </c>
      <c r="C2626" t="s">
        <v>26</v>
      </c>
      <c r="D2626" t="s">
        <v>436</v>
      </c>
      <c r="E2626" t="s">
        <v>437</v>
      </c>
      <c r="F2626" t="s">
        <v>46</v>
      </c>
      <c r="G2626">
        <v>220</v>
      </c>
      <c r="H2626" s="37">
        <v>10565299.370854266</v>
      </c>
      <c r="I2626" s="37">
        <v>779674.79043200053</v>
      </c>
      <c r="J2626" s="37">
        <v>182503.97535274789</v>
      </c>
      <c r="K2626" s="37">
        <v>139267.11283812509</v>
      </c>
      <c r="L2626" s="37">
        <v>1101445.8786228776</v>
      </c>
    </row>
    <row r="2627" spans="1:12" x14ac:dyDescent="0.25">
      <c r="A2627" t="s">
        <v>8</v>
      </c>
      <c r="B2627" t="s">
        <v>8</v>
      </c>
      <c r="C2627" t="s">
        <v>26</v>
      </c>
      <c r="D2627" t="s">
        <v>438</v>
      </c>
      <c r="E2627" t="s">
        <v>439</v>
      </c>
      <c r="F2627" t="s">
        <v>46</v>
      </c>
      <c r="G2627">
        <v>220</v>
      </c>
      <c r="H2627" s="37">
        <v>2574692.7917934177</v>
      </c>
      <c r="I2627" s="37">
        <v>189038.95378455325</v>
      </c>
      <c r="J2627" s="37">
        <v>44249.680745852769</v>
      </c>
      <c r="K2627" s="37">
        <v>32548.242770872133</v>
      </c>
      <c r="L2627" s="37">
        <v>265836.87730127829</v>
      </c>
    </row>
    <row r="2628" spans="1:12" x14ac:dyDescent="0.25">
      <c r="A2628" t="s">
        <v>8</v>
      </c>
      <c r="B2628" t="s">
        <v>8</v>
      </c>
      <c r="C2628" t="s">
        <v>26</v>
      </c>
      <c r="D2628" t="s">
        <v>440</v>
      </c>
      <c r="E2628" t="s">
        <v>441</v>
      </c>
      <c r="F2628" t="s">
        <v>46</v>
      </c>
      <c r="G2628">
        <v>220</v>
      </c>
      <c r="H2628" s="37">
        <v>19538641.478226122</v>
      </c>
      <c r="I2628" s="37">
        <v>1432853.6764900261</v>
      </c>
      <c r="J2628" s="37">
        <v>335398.16249970126</v>
      </c>
      <c r="K2628" s="37">
        <v>253305.19647315249</v>
      </c>
      <c r="L2628" s="37">
        <v>2021557.0354629159</v>
      </c>
    </row>
    <row r="2629" spans="1:12" x14ac:dyDescent="0.25">
      <c r="A2629" t="s">
        <v>8</v>
      </c>
      <c r="B2629" t="s">
        <v>8</v>
      </c>
      <c r="C2629" t="s">
        <v>26</v>
      </c>
      <c r="D2629" t="s">
        <v>446</v>
      </c>
      <c r="E2629" t="s">
        <v>447</v>
      </c>
      <c r="F2629" t="s">
        <v>46</v>
      </c>
      <c r="G2629">
        <v>220</v>
      </c>
      <c r="H2629" s="37">
        <v>36386223.476070248</v>
      </c>
      <c r="I2629" s="37">
        <v>2694973.8877383154</v>
      </c>
      <c r="J2629" s="37">
        <v>630831.5390209906</v>
      </c>
      <c r="K2629" s="37">
        <v>425282.0112029906</v>
      </c>
      <c r="L2629" s="37">
        <v>3751087.437962329</v>
      </c>
    </row>
    <row r="2630" spans="1:12" x14ac:dyDescent="0.25">
      <c r="A2630" t="s">
        <v>8</v>
      </c>
      <c r="B2630" t="s">
        <v>8</v>
      </c>
      <c r="C2630" t="s">
        <v>26</v>
      </c>
      <c r="D2630" t="s">
        <v>448</v>
      </c>
      <c r="E2630" t="s">
        <v>449</v>
      </c>
      <c r="F2630" t="s">
        <v>46</v>
      </c>
      <c r="G2630">
        <v>220</v>
      </c>
      <c r="H2630" s="37">
        <v>11238041.322230976</v>
      </c>
      <c r="I2630" s="37">
        <v>834123.25632799126</v>
      </c>
      <c r="J2630" s="37">
        <v>195249.11165806907</v>
      </c>
      <c r="K2630" s="37">
        <v>130191.44560230029</v>
      </c>
      <c r="L2630" s="37">
        <v>1159563.8135883608</v>
      </c>
    </row>
    <row r="2631" spans="1:12" x14ac:dyDescent="0.25">
      <c r="A2631" t="s">
        <v>8</v>
      </c>
      <c r="B2631" t="s">
        <v>8</v>
      </c>
      <c r="C2631" t="s">
        <v>26</v>
      </c>
      <c r="D2631" t="s">
        <v>452</v>
      </c>
      <c r="E2631" t="s">
        <v>453</v>
      </c>
      <c r="F2631" t="s">
        <v>46</v>
      </c>
      <c r="G2631">
        <v>220</v>
      </c>
      <c r="H2631" s="37">
        <v>12158787.341937991</v>
      </c>
      <c r="I2631" s="37">
        <v>910518.86782764469</v>
      </c>
      <c r="J2631" s="37">
        <v>213131.57107485263</v>
      </c>
      <c r="K2631" s="37">
        <v>140117.11610367088</v>
      </c>
      <c r="L2631" s="37">
        <v>1263767.5550061651</v>
      </c>
    </row>
    <row r="2632" spans="1:12" x14ac:dyDescent="0.25">
      <c r="A2632" t="s">
        <v>8</v>
      </c>
      <c r="B2632" t="s">
        <v>8</v>
      </c>
      <c r="C2632" t="s">
        <v>26</v>
      </c>
      <c r="D2632" t="s">
        <v>456</v>
      </c>
      <c r="E2632" t="s">
        <v>457</v>
      </c>
      <c r="F2632" t="s">
        <v>46</v>
      </c>
      <c r="G2632">
        <v>220</v>
      </c>
      <c r="H2632" s="37">
        <v>6807551.8369218595</v>
      </c>
      <c r="I2632" s="37">
        <v>502182.24669138185</v>
      </c>
      <c r="J2632" s="37">
        <v>117549.33915712519</v>
      </c>
      <c r="K2632" s="37">
        <v>86582.797789009826</v>
      </c>
      <c r="L2632" s="37">
        <v>706314.38363751397</v>
      </c>
    </row>
    <row r="2633" spans="1:12" x14ac:dyDescent="0.25">
      <c r="A2633" t="s">
        <v>8</v>
      </c>
      <c r="B2633" t="s">
        <v>8</v>
      </c>
      <c r="C2633" t="s">
        <v>26</v>
      </c>
      <c r="D2633" t="s">
        <v>460</v>
      </c>
      <c r="E2633" t="s">
        <v>461</v>
      </c>
      <c r="F2633" t="s">
        <v>46</v>
      </c>
      <c r="G2633">
        <v>220</v>
      </c>
      <c r="H2633" s="37">
        <v>20797020.540385902</v>
      </c>
      <c r="I2633" s="37">
        <v>1518237.2020293796</v>
      </c>
      <c r="J2633" s="37">
        <v>355384.48632572585</v>
      </c>
      <c r="K2633" s="37">
        <v>318139.25317354494</v>
      </c>
      <c r="L2633" s="37">
        <v>2191760.9415286472</v>
      </c>
    </row>
    <row r="2634" spans="1:12" x14ac:dyDescent="0.25">
      <c r="A2634" t="s">
        <v>8</v>
      </c>
      <c r="B2634" t="s">
        <v>8</v>
      </c>
      <c r="C2634" t="s">
        <v>26</v>
      </c>
      <c r="D2634" t="s">
        <v>462</v>
      </c>
      <c r="E2634" t="s">
        <v>463</v>
      </c>
      <c r="F2634" t="s">
        <v>46</v>
      </c>
      <c r="G2634">
        <v>220</v>
      </c>
      <c r="H2634" s="37">
        <v>6576277.724037935</v>
      </c>
      <c r="I2634" s="37">
        <v>486127.72486740205</v>
      </c>
      <c r="J2634" s="37">
        <v>113791.34404016162</v>
      </c>
      <c r="K2634" s="37">
        <v>82379.472970502655</v>
      </c>
      <c r="L2634" s="37">
        <v>682298.5418780644</v>
      </c>
    </row>
    <row r="2635" spans="1:12" x14ac:dyDescent="0.25">
      <c r="A2635" t="s">
        <v>8</v>
      </c>
      <c r="B2635" t="s">
        <v>8</v>
      </c>
      <c r="C2635" t="s">
        <v>26</v>
      </c>
      <c r="D2635" t="s">
        <v>464</v>
      </c>
      <c r="E2635" t="s">
        <v>465</v>
      </c>
      <c r="F2635" t="s">
        <v>46</v>
      </c>
      <c r="G2635">
        <v>220</v>
      </c>
      <c r="H2635" s="37">
        <v>5573915.3421471566</v>
      </c>
      <c r="I2635" s="37">
        <v>410011.84205871297</v>
      </c>
      <c r="J2635" s="37">
        <v>95974.362690318521</v>
      </c>
      <c r="K2635" s="37">
        <v>75099.001821421334</v>
      </c>
      <c r="L2635" s="37">
        <v>581085.20657045254</v>
      </c>
    </row>
    <row r="2636" spans="1:12" x14ac:dyDescent="0.25">
      <c r="A2636" t="s">
        <v>8</v>
      </c>
      <c r="B2636" t="s">
        <v>8</v>
      </c>
      <c r="C2636" t="s">
        <v>26</v>
      </c>
      <c r="D2636" t="s">
        <v>466</v>
      </c>
      <c r="E2636" t="s">
        <v>467</v>
      </c>
      <c r="F2636" t="s">
        <v>46</v>
      </c>
      <c r="G2636">
        <v>220</v>
      </c>
      <c r="H2636" s="37">
        <v>7179957.7379062483</v>
      </c>
      <c r="I2636" s="37">
        <v>533647.51976276026</v>
      </c>
      <c r="J2636" s="37">
        <v>124914.63747324137</v>
      </c>
      <c r="K2636" s="37">
        <v>97075.893919843016</v>
      </c>
      <c r="L2636" s="37">
        <v>755638.05115584575</v>
      </c>
    </row>
    <row r="2637" spans="1:12" x14ac:dyDescent="0.25">
      <c r="A2637" t="s">
        <v>8</v>
      </c>
      <c r="B2637" t="s">
        <v>8</v>
      </c>
      <c r="C2637" t="s">
        <v>26</v>
      </c>
      <c r="D2637" t="s">
        <v>468</v>
      </c>
      <c r="E2637" t="s">
        <v>469</v>
      </c>
      <c r="F2637" t="s">
        <v>46</v>
      </c>
      <c r="G2637">
        <v>220</v>
      </c>
      <c r="H2637" s="37">
        <v>20601205.112458728</v>
      </c>
      <c r="I2637" s="37">
        <v>1500355.5060916846</v>
      </c>
      <c r="J2637" s="37">
        <v>351198.7916813395</v>
      </c>
      <c r="K2637" s="37">
        <v>284726.76357466518</v>
      </c>
      <c r="L2637" s="37">
        <v>2136281.0613477048</v>
      </c>
    </row>
    <row r="2638" spans="1:12" x14ac:dyDescent="0.25">
      <c r="A2638" t="s">
        <v>8</v>
      </c>
      <c r="B2638" t="s">
        <v>8</v>
      </c>
      <c r="C2638" t="s">
        <v>26</v>
      </c>
      <c r="D2638" t="s">
        <v>470</v>
      </c>
      <c r="E2638" t="s">
        <v>471</v>
      </c>
      <c r="F2638" t="s">
        <v>46</v>
      </c>
      <c r="G2638">
        <v>220</v>
      </c>
      <c r="H2638" s="37">
        <v>8765148.5688213445</v>
      </c>
      <c r="I2638" s="37">
        <v>639776.28327929927</v>
      </c>
      <c r="J2638" s="37">
        <v>149756.94541846684</v>
      </c>
      <c r="K2638" s="37">
        <v>126548.77442035876</v>
      </c>
      <c r="L2638" s="37">
        <v>916082.00311813445</v>
      </c>
    </row>
    <row r="2639" spans="1:12" x14ac:dyDescent="0.25">
      <c r="A2639" t="s">
        <v>10</v>
      </c>
      <c r="B2639" t="s">
        <v>7</v>
      </c>
      <c r="C2639" t="s">
        <v>24</v>
      </c>
      <c r="D2639" t="s">
        <v>482</v>
      </c>
      <c r="E2639" t="s">
        <v>483</v>
      </c>
      <c r="F2639" t="s">
        <v>46</v>
      </c>
      <c r="G2639">
        <v>23</v>
      </c>
      <c r="H2639" s="37">
        <v>72693.240647931685</v>
      </c>
      <c r="I2639" s="37">
        <v>6096.5195156424797</v>
      </c>
      <c r="J2639" s="37">
        <v>4729.8502604003943</v>
      </c>
      <c r="K2639" s="37">
        <v>748.01416025374556</v>
      </c>
      <c r="L2639" s="37">
        <v>11574.383936296619</v>
      </c>
    </row>
    <row r="2640" spans="1:12" x14ac:dyDescent="0.25">
      <c r="A2640" t="s">
        <v>10</v>
      </c>
      <c r="B2640" t="s">
        <v>7</v>
      </c>
      <c r="C2640" t="s">
        <v>24</v>
      </c>
      <c r="D2640" t="s">
        <v>532</v>
      </c>
      <c r="E2640" t="s">
        <v>533</v>
      </c>
      <c r="F2640" t="s">
        <v>46</v>
      </c>
      <c r="G2640">
        <v>220</v>
      </c>
      <c r="H2640" s="37">
        <v>137687.72877204276</v>
      </c>
      <c r="I2640" s="37">
        <v>16915.042424745239</v>
      </c>
      <c r="J2640" s="37">
        <v>13123.162750826299</v>
      </c>
      <c r="K2640" s="37">
        <v>1888.5764699110505</v>
      </c>
      <c r="L2640" s="37">
        <v>31926.781645482584</v>
      </c>
    </row>
    <row r="2641" spans="1:12" x14ac:dyDescent="0.25">
      <c r="A2641" t="s">
        <v>10</v>
      </c>
      <c r="B2641" t="s">
        <v>7</v>
      </c>
      <c r="C2641" t="s">
        <v>26</v>
      </c>
      <c r="D2641" t="s">
        <v>604</v>
      </c>
      <c r="E2641" t="s">
        <v>605</v>
      </c>
      <c r="F2641" t="s">
        <v>46</v>
      </c>
      <c r="G2641">
        <v>220</v>
      </c>
      <c r="H2641" s="37">
        <v>11397355.92634365</v>
      </c>
      <c r="I2641" s="37">
        <v>894695.01498840097</v>
      </c>
      <c r="J2641" s="37">
        <v>694129.40264752076</v>
      </c>
      <c r="K2641" s="37">
        <v>146300.6486081616</v>
      </c>
      <c r="L2641" s="37">
        <v>1735125.0662440716</v>
      </c>
    </row>
    <row r="2642" spans="1:12" x14ac:dyDescent="0.25">
      <c r="A2642" t="s">
        <v>10</v>
      </c>
      <c r="B2642" t="s">
        <v>9</v>
      </c>
      <c r="C2642" t="s">
        <v>24</v>
      </c>
      <c r="D2642" t="s">
        <v>663</v>
      </c>
      <c r="E2642" t="s">
        <v>664</v>
      </c>
      <c r="F2642" t="s">
        <v>46</v>
      </c>
      <c r="G2642">
        <v>23</v>
      </c>
      <c r="H2642" s="37">
        <v>237325.1825009512</v>
      </c>
      <c r="I2642" s="37">
        <v>18837.462171062278</v>
      </c>
      <c r="J2642" s="37">
        <v>10567.338715525955</v>
      </c>
      <c r="K2642" s="37">
        <v>3056.9985378871293</v>
      </c>
      <c r="L2642" s="37">
        <v>32461.799424475357</v>
      </c>
    </row>
    <row r="2643" spans="1:12" x14ac:dyDescent="0.25">
      <c r="A2643" t="s">
        <v>10</v>
      </c>
      <c r="B2643" t="s">
        <v>9</v>
      </c>
      <c r="C2643" t="s">
        <v>24</v>
      </c>
      <c r="D2643" t="s">
        <v>665</v>
      </c>
      <c r="E2643" t="s">
        <v>666</v>
      </c>
      <c r="F2643" t="s">
        <v>46</v>
      </c>
      <c r="G2643">
        <v>110</v>
      </c>
      <c r="H2643" s="37">
        <v>379910.94898832531</v>
      </c>
      <c r="I2643" s="37">
        <v>36744.226712941585</v>
      </c>
      <c r="J2643" s="37">
        <v>20612.579655884423</v>
      </c>
      <c r="K2643" s="37">
        <v>3815.7811724441981</v>
      </c>
      <c r="L2643" s="37">
        <v>61172.58754127023</v>
      </c>
    </row>
    <row r="2644" spans="1:12" x14ac:dyDescent="0.25">
      <c r="A2644" t="s">
        <v>10</v>
      </c>
      <c r="B2644" t="s">
        <v>9</v>
      </c>
      <c r="C2644" t="s">
        <v>24</v>
      </c>
      <c r="D2644" t="s">
        <v>669</v>
      </c>
      <c r="E2644" t="s">
        <v>670</v>
      </c>
      <c r="F2644" t="s">
        <v>46</v>
      </c>
      <c r="G2644">
        <v>220</v>
      </c>
      <c r="H2644" s="37">
        <v>50162.11188914207</v>
      </c>
      <c r="I2644" s="37">
        <v>4413.0692633950766</v>
      </c>
      <c r="J2644" s="37">
        <v>2475.6199777808292</v>
      </c>
      <c r="K2644" s="37">
        <v>545.0912479263518</v>
      </c>
      <c r="L2644" s="37">
        <v>7433.7804891022579</v>
      </c>
    </row>
    <row r="2645" spans="1:12" x14ac:dyDescent="0.25">
      <c r="A2645" t="s">
        <v>10</v>
      </c>
      <c r="B2645" t="s">
        <v>9</v>
      </c>
      <c r="C2645" t="s">
        <v>24</v>
      </c>
      <c r="D2645" t="s">
        <v>675</v>
      </c>
      <c r="E2645" t="s">
        <v>676</v>
      </c>
      <c r="F2645" t="s">
        <v>46</v>
      </c>
      <c r="G2645">
        <v>110</v>
      </c>
      <c r="H2645" s="37">
        <v>64343.426698073708</v>
      </c>
      <c r="I2645" s="37">
        <v>5770.0896846813066</v>
      </c>
      <c r="J2645" s="37">
        <v>3236.8740312937412</v>
      </c>
      <c r="K2645" s="37">
        <v>720.71595759081833</v>
      </c>
      <c r="L2645" s="37">
        <v>9727.6796735658645</v>
      </c>
    </row>
    <row r="2646" spans="1:12" x14ac:dyDescent="0.25">
      <c r="A2646" t="s">
        <v>10</v>
      </c>
      <c r="B2646" t="s">
        <v>9</v>
      </c>
      <c r="C2646" t="s">
        <v>24</v>
      </c>
      <c r="D2646" t="s">
        <v>689</v>
      </c>
      <c r="E2646" t="s">
        <v>690</v>
      </c>
      <c r="F2646" t="s">
        <v>46</v>
      </c>
      <c r="G2646">
        <v>13.8</v>
      </c>
      <c r="H2646" s="37">
        <v>14133.167404332031</v>
      </c>
      <c r="I2646" s="37">
        <v>1359.9381529083771</v>
      </c>
      <c r="J2646" s="37">
        <v>762.8908269833646</v>
      </c>
      <c r="K2646" s="37">
        <v>158.11011691836049</v>
      </c>
      <c r="L2646" s="37">
        <v>2280.939096810102</v>
      </c>
    </row>
    <row r="2647" spans="1:12" x14ac:dyDescent="0.25">
      <c r="A2647" t="s">
        <v>10</v>
      </c>
      <c r="B2647" t="s">
        <v>9</v>
      </c>
      <c r="C2647" t="s">
        <v>24</v>
      </c>
      <c r="D2647" t="s">
        <v>689</v>
      </c>
      <c r="E2647" t="s">
        <v>690</v>
      </c>
      <c r="F2647" t="s">
        <v>46</v>
      </c>
      <c r="G2647">
        <v>23</v>
      </c>
      <c r="H2647" s="37">
        <v>54929.015126486367</v>
      </c>
      <c r="I2647" s="37">
        <v>4499.0963577549574</v>
      </c>
      <c r="J2647" s="37">
        <v>2523.8789967802081</v>
      </c>
      <c r="K2647" s="37">
        <v>541.80789909687587</v>
      </c>
      <c r="L2647" s="37">
        <v>7564.783253632042</v>
      </c>
    </row>
    <row r="2648" spans="1:12" x14ac:dyDescent="0.25">
      <c r="A2648" t="s">
        <v>10</v>
      </c>
      <c r="B2648" t="s">
        <v>9</v>
      </c>
      <c r="C2648" t="s">
        <v>24</v>
      </c>
      <c r="D2648" t="s">
        <v>689</v>
      </c>
      <c r="E2648" t="s">
        <v>690</v>
      </c>
      <c r="F2648" t="s">
        <v>46</v>
      </c>
      <c r="G2648">
        <v>110</v>
      </c>
      <c r="H2648" s="37">
        <v>372992.35208529735</v>
      </c>
      <c r="I2648" s="37">
        <v>30917.284219376244</v>
      </c>
      <c r="J2648" s="37">
        <v>17343.81264012435</v>
      </c>
      <c r="K2648" s="37">
        <v>4614.012285372075</v>
      </c>
      <c r="L2648" s="37">
        <v>52875.109144872695</v>
      </c>
    </row>
    <row r="2649" spans="1:12" x14ac:dyDescent="0.25">
      <c r="A2649" t="s">
        <v>10</v>
      </c>
      <c r="B2649" t="s">
        <v>9</v>
      </c>
      <c r="C2649" t="s">
        <v>24</v>
      </c>
      <c r="D2649" t="s">
        <v>705</v>
      </c>
      <c r="E2649" t="s">
        <v>706</v>
      </c>
      <c r="F2649" t="s">
        <v>46</v>
      </c>
      <c r="G2649">
        <v>23</v>
      </c>
      <c r="H2649" s="37">
        <v>192337.3032719364</v>
      </c>
      <c r="I2649" s="37">
        <v>15138.733993853182</v>
      </c>
      <c r="J2649" s="37">
        <v>8492.4459773060971</v>
      </c>
      <c r="K2649" s="37">
        <v>2126.0678717310043</v>
      </c>
      <c r="L2649" s="37">
        <v>25757.247842890287</v>
      </c>
    </row>
    <row r="2650" spans="1:12" x14ac:dyDescent="0.25">
      <c r="A2650" t="s">
        <v>10</v>
      </c>
      <c r="B2650" t="s">
        <v>9</v>
      </c>
      <c r="C2650" t="s">
        <v>24</v>
      </c>
      <c r="D2650" t="s">
        <v>705</v>
      </c>
      <c r="E2650" t="s">
        <v>706</v>
      </c>
      <c r="F2650" t="s">
        <v>46</v>
      </c>
      <c r="G2650">
        <v>110</v>
      </c>
      <c r="H2650" s="37">
        <v>891642.28568756022</v>
      </c>
      <c r="I2650" s="37">
        <v>78646.425659719214</v>
      </c>
      <c r="J2650" s="37">
        <v>44118.650971380732</v>
      </c>
      <c r="K2650" s="37">
        <v>12626.059464341999</v>
      </c>
      <c r="L2650" s="37">
        <v>135391.13609544179</v>
      </c>
    </row>
    <row r="2651" spans="1:12" x14ac:dyDescent="0.25">
      <c r="A2651" t="s">
        <v>10</v>
      </c>
      <c r="B2651" t="s">
        <v>9</v>
      </c>
      <c r="C2651" t="s">
        <v>24</v>
      </c>
      <c r="D2651" t="s">
        <v>717</v>
      </c>
      <c r="E2651" t="s">
        <v>718</v>
      </c>
      <c r="F2651" t="s">
        <v>46</v>
      </c>
      <c r="G2651">
        <v>110</v>
      </c>
      <c r="H2651" s="37">
        <v>94282.151174465558</v>
      </c>
      <c r="I2651" s="37">
        <v>8693.6795070869048</v>
      </c>
      <c r="J2651" s="37">
        <v>4876.9338035747396</v>
      </c>
      <c r="K2651" s="37">
        <v>1010.260429270012</v>
      </c>
      <c r="L2651" s="37">
        <v>14580.873739931663</v>
      </c>
    </row>
    <row r="2652" spans="1:12" x14ac:dyDescent="0.25">
      <c r="A2652" t="s">
        <v>10</v>
      </c>
      <c r="B2652" t="s">
        <v>9</v>
      </c>
      <c r="C2652" t="s">
        <v>24</v>
      </c>
      <c r="D2652" t="s">
        <v>727</v>
      </c>
      <c r="E2652" t="s">
        <v>728</v>
      </c>
      <c r="F2652" t="s">
        <v>46</v>
      </c>
      <c r="G2652">
        <v>66</v>
      </c>
      <c r="H2652" s="37">
        <v>342468.76237199811</v>
      </c>
      <c r="I2652" s="37">
        <v>32693.042384852313</v>
      </c>
      <c r="J2652" s="37">
        <v>18339.967952397416</v>
      </c>
      <c r="K2652" s="37">
        <v>3523.3668500128197</v>
      </c>
      <c r="L2652" s="37">
        <v>54556.377187262515</v>
      </c>
    </row>
    <row r="2653" spans="1:12" x14ac:dyDescent="0.25">
      <c r="A2653" t="s">
        <v>10</v>
      </c>
      <c r="B2653" t="s">
        <v>9</v>
      </c>
      <c r="C2653" t="s">
        <v>24</v>
      </c>
      <c r="D2653" t="s">
        <v>727</v>
      </c>
      <c r="E2653" t="s">
        <v>728</v>
      </c>
      <c r="F2653" t="s">
        <v>46</v>
      </c>
      <c r="G2653">
        <v>110</v>
      </c>
      <c r="H2653" s="37">
        <v>146492.63646815289</v>
      </c>
      <c r="I2653" s="37">
        <v>14728.747838607122</v>
      </c>
      <c r="J2653" s="37">
        <v>8262.4541380753981</v>
      </c>
      <c r="K2653" s="37">
        <v>2042.8167888967928</v>
      </c>
      <c r="L2653" s="37">
        <v>25034.01876557932</v>
      </c>
    </row>
    <row r="2654" spans="1:12" x14ac:dyDescent="0.25">
      <c r="A2654" t="s">
        <v>10</v>
      </c>
      <c r="B2654" t="s">
        <v>9</v>
      </c>
      <c r="C2654" t="s">
        <v>24</v>
      </c>
      <c r="D2654" t="s">
        <v>739</v>
      </c>
      <c r="E2654" t="s">
        <v>740</v>
      </c>
      <c r="F2654" t="s">
        <v>46</v>
      </c>
      <c r="G2654">
        <v>110</v>
      </c>
      <c r="H2654" s="37">
        <v>82956.100526857641</v>
      </c>
      <c r="I2654" s="37">
        <v>7209.1232045254401</v>
      </c>
      <c r="J2654" s="37">
        <v>4044.1353539229017</v>
      </c>
      <c r="K2654" s="37">
        <v>1004.0356683984749</v>
      </c>
      <c r="L2654" s="37">
        <v>12257.294226846823</v>
      </c>
    </row>
    <row r="2655" spans="1:12" x14ac:dyDescent="0.25">
      <c r="A2655" t="s">
        <v>10</v>
      </c>
      <c r="B2655" t="s">
        <v>9</v>
      </c>
      <c r="C2655" t="s">
        <v>24</v>
      </c>
      <c r="D2655" t="s">
        <v>753</v>
      </c>
      <c r="E2655" t="s">
        <v>754</v>
      </c>
      <c r="F2655" t="s">
        <v>46</v>
      </c>
      <c r="G2655">
        <v>13.8</v>
      </c>
      <c r="H2655" s="37">
        <v>835195.18696816382</v>
      </c>
      <c r="I2655" s="37">
        <v>65663.474166569358</v>
      </c>
      <c r="J2655" s="37">
        <v>36835.544324132134</v>
      </c>
      <c r="K2655" s="37">
        <v>9922.7653599856039</v>
      </c>
      <c r="L2655" s="37">
        <v>112421.78385068721</v>
      </c>
    </row>
    <row r="2656" spans="1:12" x14ac:dyDescent="0.25">
      <c r="A2656" t="s">
        <v>10</v>
      </c>
      <c r="B2656" t="s">
        <v>9</v>
      </c>
      <c r="C2656" t="s">
        <v>24</v>
      </c>
      <c r="D2656" t="s">
        <v>753</v>
      </c>
      <c r="E2656" t="s">
        <v>754</v>
      </c>
      <c r="F2656" t="s">
        <v>46</v>
      </c>
      <c r="G2656">
        <v>110</v>
      </c>
      <c r="H2656" s="37">
        <v>263681.09789844928</v>
      </c>
      <c r="I2656" s="37">
        <v>22334.547309265879</v>
      </c>
      <c r="J2656" s="37">
        <v>12529.114820865594</v>
      </c>
      <c r="K2656" s="37">
        <v>4004.8106616207851</v>
      </c>
      <c r="L2656" s="37">
        <v>38868.472791752254</v>
      </c>
    </row>
    <row r="2657" spans="1:12" x14ac:dyDescent="0.25">
      <c r="A2657" t="s">
        <v>10</v>
      </c>
      <c r="B2657" t="s">
        <v>9</v>
      </c>
      <c r="C2657" t="s">
        <v>3785</v>
      </c>
      <c r="D2657" t="s">
        <v>767</v>
      </c>
      <c r="E2657" t="s">
        <v>768</v>
      </c>
      <c r="F2657" t="s">
        <v>46</v>
      </c>
      <c r="G2657">
        <v>23</v>
      </c>
      <c r="H2657" s="37">
        <v>752262.35538982623</v>
      </c>
      <c r="I2657" s="37">
        <v>58788.705092024662</v>
      </c>
      <c r="J2657" s="37">
        <v>32978.973160669506</v>
      </c>
      <c r="K2657" s="37">
        <v>6084.379744180349</v>
      </c>
      <c r="L2657" s="37">
        <v>97852.057996874515</v>
      </c>
    </row>
    <row r="2658" spans="1:12" x14ac:dyDescent="0.25">
      <c r="A2658" t="s">
        <v>10</v>
      </c>
      <c r="B2658" t="s">
        <v>9</v>
      </c>
      <c r="C2658" t="s">
        <v>3785</v>
      </c>
      <c r="D2658" t="s">
        <v>788</v>
      </c>
      <c r="E2658" t="s">
        <v>789</v>
      </c>
      <c r="F2658" t="s">
        <v>46</v>
      </c>
      <c r="G2658">
        <v>110</v>
      </c>
      <c r="H2658" s="37">
        <v>3566898.939358152</v>
      </c>
      <c r="I2658" s="37">
        <v>286929.30464843061</v>
      </c>
      <c r="J2658" s="37">
        <v>160960.06575068855</v>
      </c>
      <c r="K2658" s="37">
        <v>30965.715139580978</v>
      </c>
      <c r="L2658" s="37">
        <v>478855.08553870063</v>
      </c>
    </row>
    <row r="2659" spans="1:12" x14ac:dyDescent="0.25">
      <c r="A2659" t="s">
        <v>10</v>
      </c>
      <c r="B2659" t="s">
        <v>9</v>
      </c>
      <c r="C2659" t="s">
        <v>3785</v>
      </c>
      <c r="D2659" t="s">
        <v>806</v>
      </c>
      <c r="E2659" t="s">
        <v>807</v>
      </c>
      <c r="F2659" t="s">
        <v>46</v>
      </c>
      <c r="G2659">
        <v>110</v>
      </c>
      <c r="H2659" s="37">
        <v>1094323.7000374284</v>
      </c>
      <c r="I2659" s="37">
        <v>87736.9247812002</v>
      </c>
      <c r="J2659" s="37">
        <v>49218.190518562922</v>
      </c>
      <c r="K2659" s="37">
        <v>9162.2460964518832</v>
      </c>
      <c r="L2659" s="37">
        <v>146117.36139621495</v>
      </c>
    </row>
    <row r="2660" spans="1:12" x14ac:dyDescent="0.25">
      <c r="A2660" t="s">
        <v>10</v>
      </c>
      <c r="B2660" t="s">
        <v>9</v>
      </c>
      <c r="C2660" t="s">
        <v>3785</v>
      </c>
      <c r="D2660" t="s">
        <v>810</v>
      </c>
      <c r="E2660" t="s">
        <v>811</v>
      </c>
      <c r="F2660" t="s">
        <v>46</v>
      </c>
      <c r="G2660">
        <v>110</v>
      </c>
      <c r="H2660" s="37">
        <v>4867341.8949819179</v>
      </c>
      <c r="I2660" s="37">
        <v>389566.55884967209</v>
      </c>
      <c r="J2660" s="37">
        <v>218536.96332462109</v>
      </c>
      <c r="K2660" s="37">
        <v>41959.778358387579</v>
      </c>
      <c r="L2660" s="37">
        <v>650063.30053267803</v>
      </c>
    </row>
    <row r="2661" spans="1:12" x14ac:dyDescent="0.25">
      <c r="A2661" t="s">
        <v>10</v>
      </c>
      <c r="B2661" t="s">
        <v>9</v>
      </c>
      <c r="C2661" t="s">
        <v>3785</v>
      </c>
      <c r="D2661" t="s">
        <v>830</v>
      </c>
      <c r="E2661" t="s">
        <v>831</v>
      </c>
      <c r="F2661" t="s">
        <v>46</v>
      </c>
      <c r="G2661">
        <v>13.8</v>
      </c>
      <c r="H2661" s="37">
        <v>2774027.9149518134</v>
      </c>
      <c r="I2661" s="37">
        <v>215089.57760253883</v>
      </c>
      <c r="J2661" s="37">
        <v>120659.80014001316</v>
      </c>
      <c r="K2661" s="37">
        <v>29116.168550839502</v>
      </c>
      <c r="L2661" s="37">
        <v>364865.54629339144</v>
      </c>
    </row>
    <row r="2662" spans="1:12" x14ac:dyDescent="0.25">
      <c r="A2662" t="s">
        <v>10</v>
      </c>
      <c r="B2662" t="s">
        <v>9</v>
      </c>
      <c r="C2662" t="s">
        <v>3785</v>
      </c>
      <c r="D2662" t="s">
        <v>846</v>
      </c>
      <c r="E2662" t="s">
        <v>847</v>
      </c>
      <c r="F2662" t="s">
        <v>46</v>
      </c>
      <c r="G2662">
        <v>110</v>
      </c>
      <c r="H2662" s="37">
        <v>8538923.7040499579</v>
      </c>
      <c r="I2662" s="37">
        <v>679006.3588472124</v>
      </c>
      <c r="J2662" s="37">
        <v>380905.35332073545</v>
      </c>
      <c r="K2662" s="37">
        <v>72016.205898066124</v>
      </c>
      <c r="L2662" s="37">
        <v>1131927.9180660134</v>
      </c>
    </row>
    <row r="2663" spans="1:12" x14ac:dyDescent="0.25">
      <c r="A2663" t="s">
        <v>10</v>
      </c>
      <c r="B2663" t="s">
        <v>9</v>
      </c>
      <c r="C2663" t="s">
        <v>3785</v>
      </c>
      <c r="D2663" t="s">
        <v>852</v>
      </c>
      <c r="E2663" t="s">
        <v>853</v>
      </c>
      <c r="F2663" t="s">
        <v>46</v>
      </c>
      <c r="G2663">
        <v>23</v>
      </c>
      <c r="H2663" s="37">
        <v>650308.12433473894</v>
      </c>
      <c r="I2663" s="37">
        <v>50848.026038065407</v>
      </c>
      <c r="J2663" s="37">
        <v>28524.4535214278</v>
      </c>
      <c r="K2663" s="37">
        <v>5200.5458945941455</v>
      </c>
      <c r="L2663" s="37">
        <v>84573.025454087343</v>
      </c>
    </row>
    <row r="2664" spans="1:12" x14ac:dyDescent="0.25">
      <c r="A2664" t="s">
        <v>10</v>
      </c>
      <c r="B2664" t="s">
        <v>9</v>
      </c>
      <c r="C2664" t="s">
        <v>3785</v>
      </c>
      <c r="D2664" t="s">
        <v>862</v>
      </c>
      <c r="E2664" t="s">
        <v>863</v>
      </c>
      <c r="F2664" t="s">
        <v>46</v>
      </c>
      <c r="G2664">
        <v>23</v>
      </c>
      <c r="H2664" s="37">
        <v>821262.87070140662</v>
      </c>
      <c r="I2664" s="37">
        <v>65218.081018405544</v>
      </c>
      <c r="J2664" s="37">
        <v>36585.69005950346</v>
      </c>
      <c r="K2664" s="37">
        <v>6907.1305045830077</v>
      </c>
      <c r="L2664" s="37">
        <v>108710.90158249201</v>
      </c>
    </row>
    <row r="2665" spans="1:12" x14ac:dyDescent="0.25">
      <c r="A2665" t="s">
        <v>10</v>
      </c>
      <c r="B2665" t="s">
        <v>9</v>
      </c>
      <c r="C2665" t="s">
        <v>3785</v>
      </c>
      <c r="D2665" t="s">
        <v>864</v>
      </c>
      <c r="E2665" t="s">
        <v>865</v>
      </c>
      <c r="F2665" t="s">
        <v>46</v>
      </c>
      <c r="G2665">
        <v>110</v>
      </c>
      <c r="H2665" s="37">
        <v>4873863.8497560136</v>
      </c>
      <c r="I2665" s="37">
        <v>386784.66528375656</v>
      </c>
      <c r="J2665" s="37">
        <v>216976.39155998389</v>
      </c>
      <c r="K2665" s="37">
        <v>40880.48128510212</v>
      </c>
      <c r="L2665" s="37">
        <v>644641.53812884411</v>
      </c>
    </row>
    <row r="2666" spans="1:12" x14ac:dyDescent="0.25">
      <c r="A2666" t="s">
        <v>10</v>
      </c>
      <c r="B2666" t="s">
        <v>9</v>
      </c>
      <c r="C2666" t="s">
        <v>26</v>
      </c>
      <c r="D2666" t="s">
        <v>874</v>
      </c>
      <c r="E2666" t="s">
        <v>875</v>
      </c>
      <c r="F2666" t="s">
        <v>46</v>
      </c>
      <c r="G2666">
        <v>23</v>
      </c>
      <c r="H2666" s="37">
        <v>3776438.8135245098</v>
      </c>
      <c r="I2666" s="37">
        <v>289456.89761511487</v>
      </c>
      <c r="J2666" s="37">
        <v>162377.98132611872</v>
      </c>
      <c r="K2666" s="37">
        <v>45165.185953811881</v>
      </c>
      <c r="L2666" s="37">
        <v>497000.06489503937</v>
      </c>
    </row>
    <row r="2667" spans="1:12" x14ac:dyDescent="0.25">
      <c r="A2667" t="s">
        <v>10</v>
      </c>
      <c r="B2667" t="s">
        <v>9</v>
      </c>
      <c r="C2667" t="s">
        <v>26</v>
      </c>
      <c r="D2667" t="s">
        <v>886</v>
      </c>
      <c r="E2667" t="s">
        <v>887</v>
      </c>
      <c r="F2667" t="s">
        <v>46</v>
      </c>
      <c r="G2667">
        <v>110</v>
      </c>
      <c r="H2667" s="37">
        <v>7357287.9229657389</v>
      </c>
      <c r="I2667" s="37">
        <v>554157.53975401435</v>
      </c>
      <c r="J2667" s="37">
        <v>310868.33094422641</v>
      </c>
      <c r="K2667" s="37">
        <v>99818.538694353323</v>
      </c>
      <c r="L2667" s="37">
        <v>964844.40939259401</v>
      </c>
    </row>
    <row r="2668" spans="1:12" x14ac:dyDescent="0.25">
      <c r="A2668" t="s">
        <v>10</v>
      </c>
      <c r="B2668" t="s">
        <v>9</v>
      </c>
      <c r="C2668" t="s">
        <v>26</v>
      </c>
      <c r="D2668" t="s">
        <v>888</v>
      </c>
      <c r="E2668" t="s">
        <v>889</v>
      </c>
      <c r="F2668" t="s">
        <v>46</v>
      </c>
      <c r="G2668">
        <v>110</v>
      </c>
      <c r="H2668" s="37">
        <v>2332485.3575096796</v>
      </c>
      <c r="I2668" s="37">
        <v>177792.76176230065</v>
      </c>
      <c r="J2668" s="37">
        <v>99737.231992810746</v>
      </c>
      <c r="K2668" s="37">
        <v>29968.639559704792</v>
      </c>
      <c r="L2668" s="37">
        <v>307498.63331481704</v>
      </c>
    </row>
    <row r="2669" spans="1:12" x14ac:dyDescent="0.25">
      <c r="A2669" t="s">
        <v>10</v>
      </c>
      <c r="B2669" t="s">
        <v>9</v>
      </c>
      <c r="C2669" t="s">
        <v>26</v>
      </c>
      <c r="D2669" t="s">
        <v>890</v>
      </c>
      <c r="E2669" t="s">
        <v>891</v>
      </c>
      <c r="F2669" t="s">
        <v>46</v>
      </c>
      <c r="G2669">
        <v>110</v>
      </c>
      <c r="H2669" s="37">
        <v>1479063.2002745457</v>
      </c>
      <c r="I2669" s="37">
        <v>111386.44113103178</v>
      </c>
      <c r="J2669" s="37">
        <v>62484.969634432658</v>
      </c>
      <c r="K2669" s="37">
        <v>20179.086405433969</v>
      </c>
      <c r="L2669" s="37">
        <v>194050.49717089857</v>
      </c>
    </row>
    <row r="2670" spans="1:12" x14ac:dyDescent="0.25">
      <c r="A2670" t="s">
        <v>10</v>
      </c>
      <c r="B2670" t="s">
        <v>9</v>
      </c>
      <c r="C2670" t="s">
        <v>26</v>
      </c>
      <c r="D2670" t="s">
        <v>892</v>
      </c>
      <c r="E2670" t="s">
        <v>893</v>
      </c>
      <c r="F2670" t="s">
        <v>46</v>
      </c>
      <c r="G2670">
        <v>110</v>
      </c>
      <c r="H2670" s="37">
        <v>5851670.125955835</v>
      </c>
      <c r="I2670" s="37">
        <v>444919.7268243432</v>
      </c>
      <c r="J2670" s="37">
        <v>249588.68725929889</v>
      </c>
      <c r="K2670" s="37">
        <v>74785.414326454731</v>
      </c>
      <c r="L2670" s="37">
        <v>769293.82841009717</v>
      </c>
    </row>
    <row r="2671" spans="1:12" x14ac:dyDescent="0.25">
      <c r="A2671" t="s">
        <v>10</v>
      </c>
      <c r="B2671" t="s">
        <v>9</v>
      </c>
      <c r="C2671" t="s">
        <v>26</v>
      </c>
      <c r="D2671" t="s">
        <v>894</v>
      </c>
      <c r="E2671" t="s">
        <v>895</v>
      </c>
      <c r="F2671" t="s">
        <v>46</v>
      </c>
      <c r="G2671">
        <v>110</v>
      </c>
      <c r="H2671" s="37">
        <v>2990867.7226806497</v>
      </c>
      <c r="I2671" s="37">
        <v>226834.65951127771</v>
      </c>
      <c r="J2671" s="37">
        <v>127248.49333255556</v>
      </c>
      <c r="K2671" s="37">
        <v>41489.562979828537</v>
      </c>
      <c r="L2671" s="37">
        <v>395572.71582366101</v>
      </c>
    </row>
    <row r="2672" spans="1:12" x14ac:dyDescent="0.25">
      <c r="A2672" t="s">
        <v>10</v>
      </c>
      <c r="B2672" t="s">
        <v>9</v>
      </c>
      <c r="C2672" t="s">
        <v>26</v>
      </c>
      <c r="D2672" t="s">
        <v>896</v>
      </c>
      <c r="E2672" t="s">
        <v>897</v>
      </c>
      <c r="F2672" t="s">
        <v>46</v>
      </c>
      <c r="G2672">
        <v>66</v>
      </c>
      <c r="H2672" s="37">
        <v>10140169.527074894</v>
      </c>
      <c r="I2672" s="37">
        <v>767584.10533495573</v>
      </c>
      <c r="J2672" s="37">
        <v>430595.22350038588</v>
      </c>
      <c r="K2672" s="37">
        <v>128545.40778077475</v>
      </c>
      <c r="L2672" s="37">
        <v>1326724.7366161046</v>
      </c>
    </row>
    <row r="2673" spans="1:12" x14ac:dyDescent="0.25">
      <c r="A2673" t="s">
        <v>10</v>
      </c>
      <c r="B2673" t="s">
        <v>9</v>
      </c>
      <c r="C2673" t="s">
        <v>26</v>
      </c>
      <c r="D2673" t="s">
        <v>900</v>
      </c>
      <c r="E2673" t="s">
        <v>901</v>
      </c>
      <c r="F2673" t="s">
        <v>46</v>
      </c>
      <c r="G2673">
        <v>110</v>
      </c>
      <c r="H2673" s="37">
        <v>3606240.414831291</v>
      </c>
      <c r="I2673" s="37">
        <v>272349.61459408002</v>
      </c>
      <c r="J2673" s="37">
        <v>152781.22925070734</v>
      </c>
      <c r="K2673" s="37">
        <v>46832.863542100022</v>
      </c>
      <c r="L2673" s="37">
        <v>471963.70738688722</v>
      </c>
    </row>
    <row r="2674" spans="1:12" x14ac:dyDescent="0.25">
      <c r="A2674" t="s">
        <v>10</v>
      </c>
      <c r="B2674" t="s">
        <v>9</v>
      </c>
      <c r="C2674" t="s">
        <v>26</v>
      </c>
      <c r="D2674" t="s">
        <v>908</v>
      </c>
      <c r="E2674" t="s">
        <v>909</v>
      </c>
      <c r="F2674" t="s">
        <v>46</v>
      </c>
      <c r="G2674">
        <v>110</v>
      </c>
      <c r="H2674" s="37">
        <v>163387.27779974876</v>
      </c>
      <c r="I2674" s="37">
        <v>14888.663435371682</v>
      </c>
      <c r="J2674" s="37">
        <v>8352.162733721716</v>
      </c>
      <c r="K2674" s="37">
        <v>1545.8483618859032</v>
      </c>
      <c r="L2674" s="37">
        <v>24786.674530979304</v>
      </c>
    </row>
    <row r="2675" spans="1:12" x14ac:dyDescent="0.25">
      <c r="A2675" t="s">
        <v>10</v>
      </c>
      <c r="B2675" t="s">
        <v>9</v>
      </c>
      <c r="C2675" t="s">
        <v>26</v>
      </c>
      <c r="D2675" t="s">
        <v>924</v>
      </c>
      <c r="E2675" t="s">
        <v>925</v>
      </c>
      <c r="F2675" t="s">
        <v>46</v>
      </c>
      <c r="G2675">
        <v>110</v>
      </c>
      <c r="H2675" s="37">
        <v>3288646.1484537888</v>
      </c>
      <c r="I2675" s="37">
        <v>251707.3558860413</v>
      </c>
      <c r="J2675" s="37">
        <v>141201.44543267076</v>
      </c>
      <c r="K2675" s="37">
        <v>40642.460692309178</v>
      </c>
      <c r="L2675" s="37">
        <v>433551.26201102219</v>
      </c>
    </row>
    <row r="2676" spans="1:12" x14ac:dyDescent="0.25">
      <c r="A2676" t="s">
        <v>10</v>
      </c>
      <c r="B2676" t="s">
        <v>9</v>
      </c>
      <c r="C2676" t="s">
        <v>26</v>
      </c>
      <c r="D2676" t="s">
        <v>936</v>
      </c>
      <c r="E2676" t="s">
        <v>937</v>
      </c>
      <c r="F2676" t="s">
        <v>46</v>
      </c>
      <c r="G2676">
        <v>110</v>
      </c>
      <c r="H2676" s="37">
        <v>274123.46176505508</v>
      </c>
      <c r="I2676" s="37">
        <v>25353.904627012827</v>
      </c>
      <c r="J2676" s="37">
        <v>14222.897730160481</v>
      </c>
      <c r="K2676" s="37">
        <v>2833.3213060034345</v>
      </c>
      <c r="L2676" s="37">
        <v>42410.123663176753</v>
      </c>
    </row>
    <row r="2677" spans="1:12" x14ac:dyDescent="0.25">
      <c r="A2677" t="s">
        <v>10</v>
      </c>
      <c r="B2677" t="s">
        <v>9</v>
      </c>
      <c r="C2677" t="s">
        <v>26</v>
      </c>
      <c r="D2677" t="s">
        <v>940</v>
      </c>
      <c r="E2677" t="s">
        <v>941</v>
      </c>
      <c r="F2677" t="s">
        <v>46</v>
      </c>
      <c r="G2677">
        <v>110</v>
      </c>
      <c r="H2677" s="37">
        <v>7815917.8941156492</v>
      </c>
      <c r="I2677" s="37">
        <v>595030.25519711594</v>
      </c>
      <c r="J2677" s="37">
        <v>333796.88811335573</v>
      </c>
      <c r="K2677" s="37">
        <v>99094.337096136602</v>
      </c>
      <c r="L2677" s="37">
        <v>1027921.4804066059</v>
      </c>
    </row>
    <row r="2678" spans="1:12" x14ac:dyDescent="0.25">
      <c r="A2678" t="s">
        <v>10</v>
      </c>
      <c r="B2678" t="s">
        <v>9</v>
      </c>
      <c r="C2678" t="s">
        <v>26</v>
      </c>
      <c r="D2678" t="s">
        <v>954</v>
      </c>
      <c r="E2678" t="s">
        <v>955</v>
      </c>
      <c r="F2678" t="s">
        <v>46</v>
      </c>
      <c r="G2678">
        <v>110</v>
      </c>
      <c r="H2678" s="37">
        <v>3553805.3162728413</v>
      </c>
      <c r="I2678" s="37">
        <v>268168.19747542677</v>
      </c>
      <c r="J2678" s="37">
        <v>150435.56025334241</v>
      </c>
      <c r="K2678" s="37">
        <v>46755.040738487529</v>
      </c>
      <c r="L2678" s="37">
        <v>465358.79846725747</v>
      </c>
    </row>
    <row r="2679" spans="1:12" x14ac:dyDescent="0.25">
      <c r="A2679" t="s">
        <v>10</v>
      </c>
      <c r="B2679" t="s">
        <v>12</v>
      </c>
      <c r="C2679" t="s">
        <v>3785</v>
      </c>
      <c r="D2679" t="s">
        <v>1111</v>
      </c>
      <c r="E2679" t="s">
        <v>1112</v>
      </c>
      <c r="F2679" t="s">
        <v>46</v>
      </c>
      <c r="G2679">
        <v>110</v>
      </c>
      <c r="H2679" s="37">
        <v>3976742.4786825348</v>
      </c>
      <c r="I2679" s="37">
        <v>318091.42792341328</v>
      </c>
      <c r="J2679" s="37">
        <v>185272.793273344</v>
      </c>
      <c r="K2679" s="37">
        <v>34830.481613337222</v>
      </c>
      <c r="L2679" s="37">
        <v>538194.70281009376</v>
      </c>
    </row>
    <row r="2680" spans="1:12" x14ac:dyDescent="0.25">
      <c r="A2680" t="s">
        <v>10</v>
      </c>
      <c r="B2680" t="s">
        <v>12</v>
      </c>
      <c r="C2680" t="s">
        <v>26</v>
      </c>
      <c r="D2680" t="s">
        <v>1201</v>
      </c>
      <c r="E2680" t="s">
        <v>1202</v>
      </c>
      <c r="F2680" t="s">
        <v>46</v>
      </c>
      <c r="G2680">
        <v>110</v>
      </c>
      <c r="H2680" s="37">
        <v>122512.80646572897</v>
      </c>
      <c r="I2680" s="37">
        <v>10785.492827933454</v>
      </c>
      <c r="J2680" s="37">
        <v>6282.0252532613722</v>
      </c>
      <c r="K2680" s="37">
        <v>1243.7779588171277</v>
      </c>
      <c r="L2680" s="37">
        <v>18311.296040011959</v>
      </c>
    </row>
    <row r="2681" spans="1:12" x14ac:dyDescent="0.25">
      <c r="A2681" t="s">
        <v>10</v>
      </c>
      <c r="B2681" t="s">
        <v>14</v>
      </c>
      <c r="C2681" t="s">
        <v>3785</v>
      </c>
      <c r="D2681" t="s">
        <v>1444</v>
      </c>
      <c r="E2681" t="s">
        <v>1445</v>
      </c>
      <c r="F2681" t="s">
        <v>46</v>
      </c>
      <c r="G2681">
        <v>110</v>
      </c>
      <c r="H2681" s="37">
        <v>5565547.3121883366</v>
      </c>
      <c r="I2681" s="37">
        <v>434868.87669028365</v>
      </c>
      <c r="J2681" s="37">
        <v>116857.2009561241</v>
      </c>
      <c r="K2681" s="37">
        <v>46551.672446629171</v>
      </c>
      <c r="L2681" s="37">
        <v>598277.75009303656</v>
      </c>
    </row>
    <row r="2682" spans="1:12" x14ac:dyDescent="0.25">
      <c r="A2682" t="s">
        <v>10</v>
      </c>
      <c r="B2682" t="s">
        <v>14</v>
      </c>
      <c r="C2682" t="s">
        <v>26</v>
      </c>
      <c r="D2682" t="s">
        <v>1558</v>
      </c>
      <c r="E2682" t="s">
        <v>1559</v>
      </c>
      <c r="F2682" t="s">
        <v>46</v>
      </c>
      <c r="G2682">
        <v>110</v>
      </c>
      <c r="H2682" s="37">
        <v>113917.12878653538</v>
      </c>
      <c r="I2682" s="37">
        <v>9822.7640269264939</v>
      </c>
      <c r="J2682" s="37">
        <v>2639.5559014830342</v>
      </c>
      <c r="K2682" s="37">
        <v>1090.7766199171051</v>
      </c>
      <c r="L2682" s="37">
        <v>13553.096548326628</v>
      </c>
    </row>
    <row r="2683" spans="1:12" x14ac:dyDescent="0.25">
      <c r="A2683" t="s">
        <v>10</v>
      </c>
      <c r="B2683" t="s">
        <v>14</v>
      </c>
      <c r="C2683" t="s">
        <v>26</v>
      </c>
      <c r="D2683" t="s">
        <v>1644</v>
      </c>
      <c r="E2683" t="s">
        <v>1645</v>
      </c>
      <c r="F2683" t="s">
        <v>46</v>
      </c>
      <c r="G2683">
        <v>110</v>
      </c>
      <c r="H2683" s="37">
        <v>219944.38639959737</v>
      </c>
      <c r="I2683" s="37">
        <v>19566.707181472593</v>
      </c>
      <c r="J2683" s="37">
        <v>5257.9311965419156</v>
      </c>
      <c r="K2683" s="37">
        <v>2055.0373265350108</v>
      </c>
      <c r="L2683" s="37">
        <v>26879.675704549518</v>
      </c>
    </row>
    <row r="2684" spans="1:12" x14ac:dyDescent="0.25">
      <c r="A2684" t="s">
        <v>10</v>
      </c>
      <c r="B2684" t="s">
        <v>16</v>
      </c>
      <c r="C2684" t="s">
        <v>24</v>
      </c>
      <c r="D2684" t="s">
        <v>1757</v>
      </c>
      <c r="E2684" t="s">
        <v>1758</v>
      </c>
      <c r="F2684" t="s">
        <v>46</v>
      </c>
      <c r="G2684">
        <v>154</v>
      </c>
      <c r="H2684" s="37">
        <v>490546.92009799782</v>
      </c>
      <c r="I2684" s="37">
        <v>41960.54235724824</v>
      </c>
      <c r="J2684" s="37">
        <v>15611.018632629779</v>
      </c>
      <c r="K2684" s="37">
        <v>4744.6627421567728</v>
      </c>
      <c r="L2684" s="37">
        <v>62316.22373203488</v>
      </c>
    </row>
    <row r="2685" spans="1:12" x14ac:dyDescent="0.25">
      <c r="A2685" t="s">
        <v>10</v>
      </c>
      <c r="B2685" t="s">
        <v>16</v>
      </c>
      <c r="C2685" t="s">
        <v>24</v>
      </c>
      <c r="D2685" t="s">
        <v>1759</v>
      </c>
      <c r="E2685" t="s">
        <v>1760</v>
      </c>
      <c r="F2685" t="s">
        <v>46</v>
      </c>
      <c r="G2685">
        <v>154</v>
      </c>
      <c r="H2685" s="37">
        <v>155112.18334474938</v>
      </c>
      <c r="I2685" s="37">
        <v>12481.943075279949</v>
      </c>
      <c r="J2685" s="37">
        <v>4643.7875912240243</v>
      </c>
      <c r="K2685" s="37">
        <v>1377.0879112541925</v>
      </c>
      <c r="L2685" s="37">
        <v>18502.818577758171</v>
      </c>
    </row>
    <row r="2686" spans="1:12" x14ac:dyDescent="0.25">
      <c r="A2686" t="s">
        <v>10</v>
      </c>
      <c r="B2686" t="s">
        <v>16</v>
      </c>
      <c r="C2686" t="s">
        <v>24</v>
      </c>
      <c r="D2686" t="s">
        <v>1763</v>
      </c>
      <c r="E2686" t="s">
        <v>1764</v>
      </c>
      <c r="F2686" t="s">
        <v>46</v>
      </c>
      <c r="G2686">
        <v>220</v>
      </c>
      <c r="H2686" s="37">
        <v>3359.3877761014201</v>
      </c>
      <c r="I2686" s="37">
        <v>312.21563246285524</v>
      </c>
      <c r="J2686" s="37">
        <v>116.15684121237264</v>
      </c>
      <c r="K2686" s="37">
        <v>31.836640769650025</v>
      </c>
      <c r="L2686" s="37">
        <v>460.20911444487791</v>
      </c>
    </row>
    <row r="2687" spans="1:12" x14ac:dyDescent="0.25">
      <c r="A2687" t="s">
        <v>10</v>
      </c>
      <c r="B2687" t="s">
        <v>16</v>
      </c>
      <c r="C2687" t="s">
        <v>24</v>
      </c>
      <c r="D2687" t="s">
        <v>1771</v>
      </c>
      <c r="E2687" t="s">
        <v>1772</v>
      </c>
      <c r="F2687" t="s">
        <v>46</v>
      </c>
      <c r="G2687">
        <v>13.8</v>
      </c>
      <c r="H2687" s="37">
        <v>84619.025342566616</v>
      </c>
      <c r="I2687" s="37">
        <v>6530.8949346665495</v>
      </c>
      <c r="J2687" s="37">
        <v>2429.7570237486552</v>
      </c>
      <c r="K2687" s="37">
        <v>747.27485847766741</v>
      </c>
      <c r="L2687" s="37">
        <v>9707.9268168928684</v>
      </c>
    </row>
    <row r="2688" spans="1:12" x14ac:dyDescent="0.25">
      <c r="A2688" t="s">
        <v>10</v>
      </c>
      <c r="B2688" t="s">
        <v>16</v>
      </c>
      <c r="C2688" t="s">
        <v>24</v>
      </c>
      <c r="D2688" t="s">
        <v>1803</v>
      </c>
      <c r="E2688" t="s">
        <v>1804</v>
      </c>
      <c r="F2688" t="s">
        <v>46</v>
      </c>
      <c r="G2688">
        <v>66</v>
      </c>
      <c r="H2688" s="37">
        <v>3.1359955359911749</v>
      </c>
      <c r="I2688" s="37">
        <v>0.29875558141138348</v>
      </c>
      <c r="J2688" s="37">
        <v>0.11114915789951918</v>
      </c>
      <c r="K2688" s="37">
        <v>3.046344246184398E-2</v>
      </c>
      <c r="L2688" s="37">
        <v>0.44036818177274661</v>
      </c>
    </row>
    <row r="2689" spans="1:12" x14ac:dyDescent="0.25">
      <c r="A2689" t="s">
        <v>10</v>
      </c>
      <c r="B2689" t="s">
        <v>16</v>
      </c>
      <c r="C2689" t="s">
        <v>24</v>
      </c>
      <c r="D2689" t="s">
        <v>1830</v>
      </c>
      <c r="E2689" t="s">
        <v>1831</v>
      </c>
      <c r="F2689" t="s">
        <v>46</v>
      </c>
      <c r="G2689">
        <v>66</v>
      </c>
      <c r="H2689" s="37">
        <v>55103.452370169689</v>
      </c>
      <c r="I2689" s="37">
        <v>6060.0337264455438</v>
      </c>
      <c r="J2689" s="37">
        <v>2254.5776127596801</v>
      </c>
      <c r="K2689" s="37">
        <v>728.24871428633514</v>
      </c>
      <c r="L2689" s="37">
        <v>9042.8600534915604</v>
      </c>
    </row>
    <row r="2690" spans="1:12" x14ac:dyDescent="0.25">
      <c r="A2690" t="s">
        <v>10</v>
      </c>
      <c r="B2690" t="s">
        <v>16</v>
      </c>
      <c r="C2690" t="s">
        <v>24</v>
      </c>
      <c r="D2690" t="s">
        <v>1838</v>
      </c>
      <c r="E2690" t="s">
        <v>1839</v>
      </c>
      <c r="F2690" t="s">
        <v>46</v>
      </c>
      <c r="G2690">
        <v>66</v>
      </c>
      <c r="H2690" s="37">
        <v>139050.50687140407</v>
      </c>
      <c r="I2690" s="37">
        <v>12084.598883588806</v>
      </c>
      <c r="J2690" s="37">
        <v>4495.9594833972378</v>
      </c>
      <c r="K2690" s="37">
        <v>1333.7257670471242</v>
      </c>
      <c r="L2690" s="37">
        <v>17914.284134033169</v>
      </c>
    </row>
    <row r="2691" spans="1:12" x14ac:dyDescent="0.25">
      <c r="A2691" t="s">
        <v>10</v>
      </c>
      <c r="B2691" t="s">
        <v>16</v>
      </c>
      <c r="C2691" t="s">
        <v>24</v>
      </c>
      <c r="D2691" t="s">
        <v>1901</v>
      </c>
      <c r="E2691" t="s">
        <v>1902</v>
      </c>
      <c r="F2691" t="s">
        <v>46</v>
      </c>
      <c r="G2691">
        <v>13.2</v>
      </c>
      <c r="H2691" s="37">
        <v>710.91774020313949</v>
      </c>
      <c r="I2691" s="37">
        <v>63.215915910106851</v>
      </c>
      <c r="J2691" s="37">
        <v>23.518877157243523</v>
      </c>
      <c r="K2691" s="37">
        <v>9.3880113707576438</v>
      </c>
      <c r="L2691" s="37">
        <v>96.12280443810802</v>
      </c>
    </row>
    <row r="2692" spans="1:12" x14ac:dyDescent="0.25">
      <c r="A2692" t="s">
        <v>10</v>
      </c>
      <c r="B2692" t="s">
        <v>16</v>
      </c>
      <c r="C2692" t="s">
        <v>24</v>
      </c>
      <c r="D2692" t="s">
        <v>1901</v>
      </c>
      <c r="E2692" t="s">
        <v>1902</v>
      </c>
      <c r="F2692" t="s">
        <v>46</v>
      </c>
      <c r="G2692">
        <v>13.8</v>
      </c>
      <c r="H2692" s="37">
        <v>282590.58218865981</v>
      </c>
      <c r="I2692" s="37">
        <v>22418.090860519475</v>
      </c>
      <c r="J2692" s="37">
        <v>8340.4363831132359</v>
      </c>
      <c r="K2692" s="37">
        <v>2738.8624732828725</v>
      </c>
      <c r="L2692" s="37">
        <v>33497.389716915604</v>
      </c>
    </row>
    <row r="2693" spans="1:12" x14ac:dyDescent="0.25">
      <c r="A2693" t="s">
        <v>10</v>
      </c>
      <c r="B2693" t="s">
        <v>16</v>
      </c>
      <c r="C2693" t="s">
        <v>24</v>
      </c>
      <c r="D2693" t="s">
        <v>1901</v>
      </c>
      <c r="E2693" t="s">
        <v>1902</v>
      </c>
      <c r="F2693" t="s">
        <v>46</v>
      </c>
      <c r="G2693">
        <v>66</v>
      </c>
      <c r="H2693" s="37">
        <v>306266.62377260398</v>
      </c>
      <c r="I2693" s="37">
        <v>26756.495651733381</v>
      </c>
      <c r="J2693" s="37">
        <v>9954.4984096454136</v>
      </c>
      <c r="K2693" s="37">
        <v>3903.9584102764725</v>
      </c>
      <c r="L2693" s="37">
        <v>40614.952471655255</v>
      </c>
    </row>
    <row r="2694" spans="1:12" x14ac:dyDescent="0.25">
      <c r="A2694" t="s">
        <v>10</v>
      </c>
      <c r="B2694" t="s">
        <v>16</v>
      </c>
      <c r="C2694" t="s">
        <v>24</v>
      </c>
      <c r="D2694" t="s">
        <v>1921</v>
      </c>
      <c r="E2694" t="s">
        <v>1922</v>
      </c>
      <c r="F2694" t="s">
        <v>46</v>
      </c>
      <c r="G2694">
        <v>66</v>
      </c>
      <c r="H2694" s="37">
        <v>164859.68885901809</v>
      </c>
      <c r="I2694" s="37">
        <v>15693.359189474997</v>
      </c>
      <c r="J2694" s="37">
        <v>5838.5642547140833</v>
      </c>
      <c r="K2694" s="37">
        <v>1703.3932821846806</v>
      </c>
      <c r="L2694" s="37">
        <v>23235.316726373763</v>
      </c>
    </row>
    <row r="2695" spans="1:12" x14ac:dyDescent="0.25">
      <c r="A2695" t="s">
        <v>10</v>
      </c>
      <c r="B2695" t="s">
        <v>16</v>
      </c>
      <c r="C2695" t="s">
        <v>24</v>
      </c>
      <c r="D2695" t="s">
        <v>1921</v>
      </c>
      <c r="E2695" t="s">
        <v>1922</v>
      </c>
      <c r="F2695" t="s">
        <v>46</v>
      </c>
      <c r="G2695">
        <v>154</v>
      </c>
      <c r="H2695" s="37">
        <v>273545.7774278443</v>
      </c>
      <c r="I2695" s="37">
        <v>29077.38602422077</v>
      </c>
      <c r="J2695" s="37">
        <v>10817.963484541749</v>
      </c>
      <c r="K2695" s="37">
        <v>3782.3895685628381</v>
      </c>
      <c r="L2695" s="37">
        <v>43677.739077325357</v>
      </c>
    </row>
    <row r="2696" spans="1:12" x14ac:dyDescent="0.25">
      <c r="A2696" t="s">
        <v>10</v>
      </c>
      <c r="B2696" t="s">
        <v>16</v>
      </c>
      <c r="C2696" t="s">
        <v>24</v>
      </c>
      <c r="D2696" t="s">
        <v>1990</v>
      </c>
      <c r="E2696" t="s">
        <v>1991</v>
      </c>
      <c r="F2696" t="s">
        <v>46</v>
      </c>
      <c r="G2696">
        <v>154</v>
      </c>
      <c r="H2696" s="37">
        <v>864488.38054290169</v>
      </c>
      <c r="I2696" s="37">
        <v>83710.824414898496</v>
      </c>
      <c r="J2696" s="37">
        <v>31143.811930925687</v>
      </c>
      <c r="K2696" s="37">
        <v>9914.4331558603189</v>
      </c>
      <c r="L2696" s="37">
        <v>124769.06950168453</v>
      </c>
    </row>
    <row r="2697" spans="1:12" x14ac:dyDescent="0.25">
      <c r="A2697" t="s">
        <v>10</v>
      </c>
      <c r="B2697" t="s">
        <v>16</v>
      </c>
      <c r="C2697" t="s">
        <v>24</v>
      </c>
      <c r="D2697" t="s">
        <v>2020</v>
      </c>
      <c r="E2697" t="s">
        <v>2021</v>
      </c>
      <c r="F2697" t="s">
        <v>46</v>
      </c>
      <c r="G2697">
        <v>154</v>
      </c>
      <c r="H2697" s="37">
        <v>770083.90377123991</v>
      </c>
      <c r="I2697" s="37">
        <v>68137.900981503204</v>
      </c>
      <c r="J2697" s="37">
        <v>25350.054647870511</v>
      </c>
      <c r="K2697" s="37">
        <v>8590.8257075831552</v>
      </c>
      <c r="L2697" s="37">
        <v>102078.78133695696</v>
      </c>
    </row>
    <row r="2698" spans="1:12" x14ac:dyDescent="0.25">
      <c r="A2698" t="s">
        <v>10</v>
      </c>
      <c r="B2698" t="s">
        <v>16</v>
      </c>
      <c r="C2698" t="s">
        <v>24</v>
      </c>
      <c r="D2698" t="s">
        <v>2032</v>
      </c>
      <c r="E2698" t="s">
        <v>2033</v>
      </c>
      <c r="F2698" t="s">
        <v>46</v>
      </c>
      <c r="G2698">
        <v>154</v>
      </c>
      <c r="H2698" s="37">
        <v>1479134.4243015503</v>
      </c>
      <c r="I2698" s="37">
        <v>126171.33844631266</v>
      </c>
      <c r="J2698" s="37">
        <v>46940.840245097141</v>
      </c>
      <c r="K2698" s="37">
        <v>19293.703285206091</v>
      </c>
      <c r="L2698" s="37">
        <v>192405.88197661572</v>
      </c>
    </row>
    <row r="2699" spans="1:12" x14ac:dyDescent="0.25">
      <c r="A2699" t="s">
        <v>10</v>
      </c>
      <c r="B2699" t="s">
        <v>16</v>
      </c>
      <c r="C2699" t="s">
        <v>24</v>
      </c>
      <c r="D2699" t="s">
        <v>2042</v>
      </c>
      <c r="E2699" t="s">
        <v>2043</v>
      </c>
      <c r="F2699" t="s">
        <v>46</v>
      </c>
      <c r="G2699">
        <v>154</v>
      </c>
      <c r="H2699" s="37">
        <v>10655.080520275809</v>
      </c>
      <c r="I2699" s="37">
        <v>829.07561413711346</v>
      </c>
      <c r="J2699" s="37">
        <v>308.44965610692901</v>
      </c>
      <c r="K2699" s="37">
        <v>141.44837617217095</v>
      </c>
      <c r="L2699" s="37">
        <v>1278.9736464162136</v>
      </c>
    </row>
    <row r="2700" spans="1:12" x14ac:dyDescent="0.25">
      <c r="A2700" t="s">
        <v>10</v>
      </c>
      <c r="B2700" t="s">
        <v>16</v>
      </c>
      <c r="C2700" t="s">
        <v>24</v>
      </c>
      <c r="D2700" t="s">
        <v>2048</v>
      </c>
      <c r="E2700" t="s">
        <v>2049</v>
      </c>
      <c r="F2700" t="s">
        <v>46</v>
      </c>
      <c r="G2700">
        <v>66</v>
      </c>
      <c r="H2700" s="37">
        <v>126394.43356970888</v>
      </c>
      <c r="I2700" s="37">
        <v>10382.984510361561</v>
      </c>
      <c r="J2700" s="37">
        <v>3862.890123620185</v>
      </c>
      <c r="K2700" s="37">
        <v>1247.5934544435643</v>
      </c>
      <c r="L2700" s="37">
        <v>15493.468088425323</v>
      </c>
    </row>
    <row r="2701" spans="1:12" x14ac:dyDescent="0.25">
      <c r="A2701" t="s">
        <v>10</v>
      </c>
      <c r="B2701" t="s">
        <v>16</v>
      </c>
      <c r="C2701" t="s">
        <v>24</v>
      </c>
      <c r="D2701" t="s">
        <v>2048</v>
      </c>
      <c r="E2701" t="s">
        <v>2049</v>
      </c>
      <c r="F2701" t="s">
        <v>46</v>
      </c>
      <c r="G2701">
        <v>154</v>
      </c>
      <c r="H2701" s="37">
        <v>263577.913524031</v>
      </c>
      <c r="I2701" s="37">
        <v>30800.075524325817</v>
      </c>
      <c r="J2701" s="37">
        <v>11458.87364379117</v>
      </c>
      <c r="K2701" s="37">
        <v>3426.8817755211312</v>
      </c>
      <c r="L2701" s="37">
        <v>45685.83094363811</v>
      </c>
    </row>
    <row r="2702" spans="1:12" x14ac:dyDescent="0.25">
      <c r="A2702" t="s">
        <v>10</v>
      </c>
      <c r="B2702" t="s">
        <v>16</v>
      </c>
      <c r="C2702" t="s">
        <v>24</v>
      </c>
      <c r="D2702" t="s">
        <v>2054</v>
      </c>
      <c r="E2702" t="s">
        <v>2055</v>
      </c>
      <c r="F2702" t="s">
        <v>46</v>
      </c>
      <c r="G2702">
        <v>66</v>
      </c>
      <c r="H2702" s="37">
        <v>305836.10598717374</v>
      </c>
      <c r="I2702" s="37">
        <v>32892.813206807339</v>
      </c>
      <c r="J2702" s="37">
        <v>12237.456691557278</v>
      </c>
      <c r="K2702" s="37">
        <v>3536.7767694603117</v>
      </c>
      <c r="L2702" s="37">
        <v>48667.04666782495</v>
      </c>
    </row>
    <row r="2703" spans="1:12" x14ac:dyDescent="0.25">
      <c r="A2703" t="s">
        <v>10</v>
      </c>
      <c r="B2703" t="s">
        <v>16</v>
      </c>
      <c r="C2703" t="s">
        <v>24</v>
      </c>
      <c r="D2703" t="s">
        <v>2060</v>
      </c>
      <c r="E2703" t="s">
        <v>2061</v>
      </c>
      <c r="F2703" t="s">
        <v>46</v>
      </c>
      <c r="G2703">
        <v>13.2</v>
      </c>
      <c r="H2703" s="37">
        <v>199148.4109557913</v>
      </c>
      <c r="I2703" s="37">
        <v>17048.808157948457</v>
      </c>
      <c r="J2703" s="37">
        <v>6342.8460850647025</v>
      </c>
      <c r="K2703" s="37">
        <v>2110.3021946227223</v>
      </c>
      <c r="L2703" s="37">
        <v>25501.956437635894</v>
      </c>
    </row>
    <row r="2704" spans="1:12" x14ac:dyDescent="0.25">
      <c r="A2704" t="s">
        <v>10</v>
      </c>
      <c r="B2704" t="s">
        <v>16</v>
      </c>
      <c r="C2704" t="s">
        <v>24</v>
      </c>
      <c r="D2704" t="s">
        <v>2060</v>
      </c>
      <c r="E2704" t="s">
        <v>2061</v>
      </c>
      <c r="F2704" t="s">
        <v>46</v>
      </c>
      <c r="G2704">
        <v>13.8</v>
      </c>
      <c r="H2704" s="37">
        <v>12943.777077346402</v>
      </c>
      <c r="I2704" s="37">
        <v>1207.6818321397011</v>
      </c>
      <c r="J2704" s="37">
        <v>449.30647996175509</v>
      </c>
      <c r="K2704" s="37">
        <v>139.72900633510747</v>
      </c>
      <c r="L2704" s="37">
        <v>1796.7173184365638</v>
      </c>
    </row>
    <row r="2705" spans="1:12" x14ac:dyDescent="0.25">
      <c r="A2705" t="s">
        <v>10</v>
      </c>
      <c r="B2705" t="s">
        <v>16</v>
      </c>
      <c r="C2705" t="s">
        <v>24</v>
      </c>
      <c r="D2705" t="s">
        <v>2060</v>
      </c>
      <c r="E2705" t="s">
        <v>2061</v>
      </c>
      <c r="F2705" t="s">
        <v>46</v>
      </c>
      <c r="G2705">
        <v>66</v>
      </c>
      <c r="H2705" s="37">
        <v>176116.66114003045</v>
      </c>
      <c r="I2705" s="37">
        <v>15797.533813756016</v>
      </c>
      <c r="J2705" s="37">
        <v>5877.3214277470779</v>
      </c>
      <c r="K2705" s="37">
        <v>1864.0338990919261</v>
      </c>
      <c r="L2705" s="37">
        <v>23538.889140595027</v>
      </c>
    </row>
    <row r="2706" spans="1:12" x14ac:dyDescent="0.25">
      <c r="A2706" t="s">
        <v>10</v>
      </c>
      <c r="B2706" t="s">
        <v>16</v>
      </c>
      <c r="C2706" t="s">
        <v>24</v>
      </c>
      <c r="D2706" t="s">
        <v>2060</v>
      </c>
      <c r="E2706" t="s">
        <v>2061</v>
      </c>
      <c r="F2706" t="s">
        <v>46</v>
      </c>
      <c r="G2706">
        <v>154</v>
      </c>
      <c r="H2706" s="37">
        <v>17995381.503269956</v>
      </c>
      <c r="I2706" s="37">
        <v>1375963.1538524623</v>
      </c>
      <c r="J2706" s="37">
        <v>511913.93690106535</v>
      </c>
      <c r="K2706" s="37">
        <v>171568.93371360004</v>
      </c>
      <c r="L2706" s="37">
        <v>2059446.0244671251</v>
      </c>
    </row>
    <row r="2707" spans="1:12" x14ac:dyDescent="0.25">
      <c r="A2707" t="s">
        <v>10</v>
      </c>
      <c r="B2707" t="s">
        <v>16</v>
      </c>
      <c r="C2707" t="s">
        <v>24</v>
      </c>
      <c r="D2707" t="s">
        <v>2070</v>
      </c>
      <c r="E2707" t="s">
        <v>2071</v>
      </c>
      <c r="F2707" t="s">
        <v>46</v>
      </c>
      <c r="G2707">
        <v>110</v>
      </c>
      <c r="H2707" s="37">
        <v>86849.06905326579</v>
      </c>
      <c r="I2707" s="37">
        <v>6868.7536771755776</v>
      </c>
      <c r="J2707" s="37">
        <v>2555.4541389003193</v>
      </c>
      <c r="K2707" s="37">
        <v>1152.9338074073416</v>
      </c>
      <c r="L2707" s="37">
        <v>10577.14162348324</v>
      </c>
    </row>
    <row r="2708" spans="1:12" x14ac:dyDescent="0.25">
      <c r="A2708" t="s">
        <v>10</v>
      </c>
      <c r="B2708" t="s">
        <v>16</v>
      </c>
      <c r="C2708" t="s">
        <v>24</v>
      </c>
      <c r="D2708" t="s">
        <v>2070</v>
      </c>
      <c r="E2708" t="s">
        <v>2071</v>
      </c>
      <c r="F2708" t="s">
        <v>46</v>
      </c>
      <c r="G2708">
        <v>154</v>
      </c>
      <c r="H2708" s="37">
        <v>1072274.0159051158</v>
      </c>
      <c r="I2708" s="37">
        <v>87604.242534776145</v>
      </c>
      <c r="J2708" s="37">
        <v>32592.320920550977</v>
      </c>
      <c r="K2708" s="37">
        <v>16229.175192602568</v>
      </c>
      <c r="L2708" s="37">
        <v>136425.73864792971</v>
      </c>
    </row>
    <row r="2709" spans="1:12" x14ac:dyDescent="0.25">
      <c r="A2709" t="s">
        <v>10</v>
      </c>
      <c r="B2709" t="s">
        <v>16</v>
      </c>
      <c r="C2709" t="s">
        <v>24</v>
      </c>
      <c r="D2709" t="s">
        <v>2073</v>
      </c>
      <c r="E2709" t="s">
        <v>2074</v>
      </c>
      <c r="F2709" t="s">
        <v>46</v>
      </c>
      <c r="G2709">
        <v>66</v>
      </c>
      <c r="H2709" s="37">
        <v>30100.606096559157</v>
      </c>
      <c r="I2709" s="37">
        <v>2627.1848269234647</v>
      </c>
      <c r="J2709" s="37">
        <v>977.41899843150679</v>
      </c>
      <c r="K2709" s="37">
        <v>318.57926681942297</v>
      </c>
      <c r="L2709" s="37">
        <v>3923.1830921743936</v>
      </c>
    </row>
    <row r="2710" spans="1:12" x14ac:dyDescent="0.25">
      <c r="A2710" t="s">
        <v>10</v>
      </c>
      <c r="B2710" t="s">
        <v>16</v>
      </c>
      <c r="C2710" t="s">
        <v>24</v>
      </c>
      <c r="D2710" t="s">
        <v>2133</v>
      </c>
      <c r="E2710" t="s">
        <v>2134</v>
      </c>
      <c r="F2710" t="s">
        <v>46</v>
      </c>
      <c r="G2710">
        <v>154</v>
      </c>
      <c r="H2710" s="37">
        <v>93801.915236605273</v>
      </c>
      <c r="I2710" s="37">
        <v>7275.4838680552693</v>
      </c>
      <c r="J2710" s="37">
        <v>2706.7742179931288</v>
      </c>
      <c r="K2710" s="37">
        <v>1079.5191535010415</v>
      </c>
      <c r="L2710" s="37">
        <v>11061.777239549439</v>
      </c>
    </row>
    <row r="2711" spans="1:12" x14ac:dyDescent="0.25">
      <c r="A2711" t="s">
        <v>10</v>
      </c>
      <c r="B2711" t="s">
        <v>16</v>
      </c>
      <c r="C2711" t="s">
        <v>3785</v>
      </c>
      <c r="D2711" t="s">
        <v>2178</v>
      </c>
      <c r="E2711" t="s">
        <v>2179</v>
      </c>
      <c r="F2711" t="s">
        <v>46</v>
      </c>
      <c r="G2711">
        <v>66</v>
      </c>
      <c r="H2711" s="37">
        <v>1156777.5621714834</v>
      </c>
      <c r="I2711" s="37">
        <v>93382.253161757733</v>
      </c>
      <c r="J2711" s="37">
        <v>34741.974535353736</v>
      </c>
      <c r="K2711" s="37">
        <v>9801.3865683059921</v>
      </c>
      <c r="L2711" s="37">
        <v>137925.61426541733</v>
      </c>
    </row>
    <row r="2712" spans="1:12" x14ac:dyDescent="0.25">
      <c r="A2712" t="s">
        <v>10</v>
      </c>
      <c r="B2712" t="s">
        <v>16</v>
      </c>
      <c r="C2712" t="s">
        <v>3785</v>
      </c>
      <c r="D2712" t="s">
        <v>2180</v>
      </c>
      <c r="E2712" t="s">
        <v>2181</v>
      </c>
      <c r="F2712" t="s">
        <v>46</v>
      </c>
      <c r="G2712">
        <v>110</v>
      </c>
      <c r="H2712" s="37">
        <v>5743606.2801991357</v>
      </c>
      <c r="I2712" s="37">
        <v>443702.12644008885</v>
      </c>
      <c r="J2712" s="37">
        <v>165075.13425877292</v>
      </c>
      <c r="K2712" s="37">
        <v>47417.055446935577</v>
      </c>
      <c r="L2712" s="37">
        <v>656194.31614579761</v>
      </c>
    </row>
    <row r="2713" spans="1:12" x14ac:dyDescent="0.25">
      <c r="A2713" t="s">
        <v>10</v>
      </c>
      <c r="B2713" t="s">
        <v>16</v>
      </c>
      <c r="C2713" t="s">
        <v>3785</v>
      </c>
      <c r="D2713" t="s">
        <v>2182</v>
      </c>
      <c r="E2713" t="s">
        <v>2183</v>
      </c>
      <c r="F2713" t="s">
        <v>46</v>
      </c>
      <c r="G2713">
        <v>154</v>
      </c>
      <c r="H2713" s="37">
        <v>7208234.3990766397</v>
      </c>
      <c r="I2713" s="37">
        <v>553610.50422408746</v>
      </c>
      <c r="J2713" s="37">
        <v>205965.49546669322</v>
      </c>
      <c r="K2713" s="37">
        <v>58764.653842449501</v>
      </c>
      <c r="L2713" s="37">
        <v>818340.65353323007</v>
      </c>
    </row>
    <row r="2714" spans="1:12" x14ac:dyDescent="0.25">
      <c r="A2714" t="s">
        <v>10</v>
      </c>
      <c r="B2714" t="s">
        <v>16</v>
      </c>
      <c r="C2714" t="s">
        <v>3785</v>
      </c>
      <c r="D2714" t="s">
        <v>2220</v>
      </c>
      <c r="E2714" t="s">
        <v>2221</v>
      </c>
      <c r="F2714" t="s">
        <v>46</v>
      </c>
      <c r="G2714">
        <v>13.8</v>
      </c>
      <c r="H2714" s="37">
        <v>666051.64868612878</v>
      </c>
      <c r="I2714" s="37">
        <v>51369.964572584948</v>
      </c>
      <c r="J2714" s="37">
        <v>19111.704211841021</v>
      </c>
      <c r="K2714" s="37">
        <v>5538.1673016115301</v>
      </c>
      <c r="L2714" s="37">
        <v>76019.836086037496</v>
      </c>
    </row>
    <row r="2715" spans="1:12" x14ac:dyDescent="0.25">
      <c r="A2715" t="s">
        <v>10</v>
      </c>
      <c r="B2715" t="s">
        <v>16</v>
      </c>
      <c r="C2715" t="s">
        <v>3785</v>
      </c>
      <c r="D2715" t="s">
        <v>2222</v>
      </c>
      <c r="E2715" t="s">
        <v>2223</v>
      </c>
      <c r="F2715" t="s">
        <v>46</v>
      </c>
      <c r="G2715">
        <v>66</v>
      </c>
      <c r="H2715" s="37">
        <v>3122402.0023240675</v>
      </c>
      <c r="I2715" s="37">
        <v>243699.72817829179</v>
      </c>
      <c r="J2715" s="37">
        <v>90666.154049387769</v>
      </c>
      <c r="K2715" s="37">
        <v>25435.994718173089</v>
      </c>
      <c r="L2715" s="37">
        <v>359801.87694585428</v>
      </c>
    </row>
    <row r="2716" spans="1:12" x14ac:dyDescent="0.25">
      <c r="A2716" t="s">
        <v>10</v>
      </c>
      <c r="B2716" t="s">
        <v>16</v>
      </c>
      <c r="C2716" t="s">
        <v>3785</v>
      </c>
      <c r="D2716" t="s">
        <v>2224</v>
      </c>
      <c r="E2716" t="s">
        <v>2225</v>
      </c>
      <c r="F2716" t="s">
        <v>46</v>
      </c>
      <c r="G2716">
        <v>154</v>
      </c>
      <c r="H2716" s="37">
        <v>7647506.2271573115</v>
      </c>
      <c r="I2716" s="37">
        <v>586027.51134951843</v>
      </c>
      <c r="J2716" s="37">
        <v>218025.93305447788</v>
      </c>
      <c r="K2716" s="37">
        <v>61236.294121321116</v>
      </c>
      <c r="L2716" s="37">
        <v>865289.73852531717</v>
      </c>
    </row>
    <row r="2717" spans="1:12" x14ac:dyDescent="0.25">
      <c r="A2717" t="s">
        <v>10</v>
      </c>
      <c r="B2717" t="s">
        <v>16</v>
      </c>
      <c r="C2717" t="s">
        <v>3785</v>
      </c>
      <c r="D2717" t="s">
        <v>2263</v>
      </c>
      <c r="E2717" t="s">
        <v>2264</v>
      </c>
      <c r="F2717" t="s">
        <v>46</v>
      </c>
      <c r="G2717">
        <v>154</v>
      </c>
      <c r="H2717" s="37">
        <v>6237423.1843606699</v>
      </c>
      <c r="I2717" s="37">
        <v>477599.94438132277</v>
      </c>
      <c r="J2717" s="37">
        <v>177686.49335372215</v>
      </c>
      <c r="K2717" s="37">
        <v>50498.359328700782</v>
      </c>
      <c r="L2717" s="37">
        <v>705784.79706374614</v>
      </c>
    </row>
    <row r="2718" spans="1:12" x14ac:dyDescent="0.25">
      <c r="A2718" t="s">
        <v>10</v>
      </c>
      <c r="B2718" t="s">
        <v>16</v>
      </c>
      <c r="C2718" t="s">
        <v>3785</v>
      </c>
      <c r="D2718" t="s">
        <v>2324</v>
      </c>
      <c r="E2718" t="s">
        <v>2325</v>
      </c>
      <c r="F2718" t="s">
        <v>46</v>
      </c>
      <c r="G2718">
        <v>154</v>
      </c>
      <c r="H2718" s="37">
        <v>7582282.9923737161</v>
      </c>
      <c r="I2718" s="37">
        <v>579662.02286570601</v>
      </c>
      <c r="J2718" s="37">
        <v>215657.71391944995</v>
      </c>
      <c r="K2718" s="37">
        <v>61322.211620798444</v>
      </c>
      <c r="L2718" s="37">
        <v>856641.94840595429</v>
      </c>
    </row>
    <row r="2719" spans="1:12" x14ac:dyDescent="0.25">
      <c r="A2719" t="s">
        <v>10</v>
      </c>
      <c r="B2719" t="s">
        <v>16</v>
      </c>
      <c r="C2719" t="s">
        <v>3785</v>
      </c>
      <c r="D2719" t="s">
        <v>2338</v>
      </c>
      <c r="E2719" t="s">
        <v>2339</v>
      </c>
      <c r="F2719" t="s">
        <v>46</v>
      </c>
      <c r="G2719">
        <v>66</v>
      </c>
      <c r="H2719" s="37">
        <v>3841728.0602733511</v>
      </c>
      <c r="I2719" s="37">
        <v>301274.72455865348</v>
      </c>
      <c r="J2719" s="37">
        <v>112086.38102393615</v>
      </c>
      <c r="K2719" s="37">
        <v>31376.46781910268</v>
      </c>
      <c r="L2719" s="37">
        <v>444737.57340169256</v>
      </c>
    </row>
    <row r="2720" spans="1:12" x14ac:dyDescent="0.25">
      <c r="A2720" t="s">
        <v>10</v>
      </c>
      <c r="B2720" t="s">
        <v>16</v>
      </c>
      <c r="C2720" t="s">
        <v>3785</v>
      </c>
      <c r="D2720" t="s">
        <v>2340</v>
      </c>
      <c r="E2720" t="s">
        <v>2341</v>
      </c>
      <c r="F2720" t="s">
        <v>46</v>
      </c>
      <c r="G2720">
        <v>154</v>
      </c>
      <c r="H2720" s="37">
        <v>6183394.0348166469</v>
      </c>
      <c r="I2720" s="37">
        <v>477062.04380414134</v>
      </c>
      <c r="J2720" s="37">
        <v>177486.37258642173</v>
      </c>
      <c r="K2720" s="37">
        <v>49901.016811036723</v>
      </c>
      <c r="L2720" s="37">
        <v>704449.43320159917</v>
      </c>
    </row>
    <row r="2721" spans="1:12" x14ac:dyDescent="0.25">
      <c r="A2721" t="s">
        <v>10</v>
      </c>
      <c r="B2721" t="s">
        <v>16</v>
      </c>
      <c r="C2721" t="s">
        <v>3785</v>
      </c>
      <c r="D2721" t="s">
        <v>2352</v>
      </c>
      <c r="E2721" t="s">
        <v>2353</v>
      </c>
      <c r="F2721" t="s">
        <v>46</v>
      </c>
      <c r="G2721">
        <v>154</v>
      </c>
      <c r="H2721" s="37">
        <v>8196701.3649175242</v>
      </c>
      <c r="I2721" s="37">
        <v>634176.62872409017</v>
      </c>
      <c r="J2721" s="37">
        <v>235939.3518582574</v>
      </c>
      <c r="K2721" s="37">
        <v>67173.695405929713</v>
      </c>
      <c r="L2721" s="37">
        <v>937289.67598827637</v>
      </c>
    </row>
    <row r="2722" spans="1:12" x14ac:dyDescent="0.25">
      <c r="A2722" t="s">
        <v>10</v>
      </c>
      <c r="B2722" t="s">
        <v>16</v>
      </c>
      <c r="C2722" t="s">
        <v>3785</v>
      </c>
      <c r="D2722" t="s">
        <v>2354</v>
      </c>
      <c r="E2722" t="s">
        <v>2355</v>
      </c>
      <c r="F2722" t="s">
        <v>46</v>
      </c>
      <c r="G2722">
        <v>13.8</v>
      </c>
      <c r="H2722" s="37">
        <v>1017314.8363313262</v>
      </c>
      <c r="I2722" s="37">
        <v>77406.467778227554</v>
      </c>
      <c r="J2722" s="37">
        <v>28798.336315193716</v>
      </c>
      <c r="K2722" s="37">
        <v>7932.4339390931527</v>
      </c>
      <c r="L2722" s="37">
        <v>114137.23803251443</v>
      </c>
    </row>
    <row r="2723" spans="1:12" x14ac:dyDescent="0.25">
      <c r="A2723" t="s">
        <v>10</v>
      </c>
      <c r="B2723" t="s">
        <v>16</v>
      </c>
      <c r="C2723" t="s">
        <v>3785</v>
      </c>
      <c r="D2723" t="s">
        <v>2556</v>
      </c>
      <c r="E2723" t="s">
        <v>2557</v>
      </c>
      <c r="F2723" t="s">
        <v>46</v>
      </c>
      <c r="G2723">
        <v>110</v>
      </c>
      <c r="H2723" s="37">
        <v>1270237.8100691</v>
      </c>
      <c r="I2723" s="37">
        <v>99721.940610546138</v>
      </c>
      <c r="J2723" s="37">
        <v>37100.594641964228</v>
      </c>
      <c r="K2723" s="37">
        <v>10417.671699634924</v>
      </c>
      <c r="L2723" s="37">
        <v>147240.20695214538</v>
      </c>
    </row>
    <row r="2724" spans="1:12" x14ac:dyDescent="0.25">
      <c r="A2724" t="s">
        <v>10</v>
      </c>
      <c r="B2724" t="s">
        <v>16</v>
      </c>
      <c r="C2724" t="s">
        <v>3785</v>
      </c>
      <c r="D2724" t="s">
        <v>2576</v>
      </c>
      <c r="E2724" t="s">
        <v>2577</v>
      </c>
      <c r="F2724" t="s">
        <v>46</v>
      </c>
      <c r="G2724">
        <v>13.8</v>
      </c>
      <c r="H2724" s="37">
        <v>165115.91158285362</v>
      </c>
      <c r="I2724" s="37">
        <v>13527.739566811146</v>
      </c>
      <c r="J2724" s="37">
        <v>5032.8661778694168</v>
      </c>
      <c r="K2724" s="37">
        <v>1549.7653896117522</v>
      </c>
      <c r="L2724" s="37">
        <v>20110.371134292312</v>
      </c>
    </row>
    <row r="2725" spans="1:12" x14ac:dyDescent="0.25">
      <c r="A2725" t="s">
        <v>10</v>
      </c>
      <c r="B2725" t="s">
        <v>16</v>
      </c>
      <c r="C2725" t="s">
        <v>3785</v>
      </c>
      <c r="D2725" t="s">
        <v>2576</v>
      </c>
      <c r="E2725" t="s">
        <v>2577</v>
      </c>
      <c r="F2725" t="s">
        <v>46</v>
      </c>
      <c r="G2725">
        <v>23</v>
      </c>
      <c r="H2725" s="37">
        <v>666930.95446300949</v>
      </c>
      <c r="I2725" s="37">
        <v>51763.834272382308</v>
      </c>
      <c r="J2725" s="37">
        <v>19258.239668175564</v>
      </c>
      <c r="K2725" s="37">
        <v>5591.7526279501071</v>
      </c>
      <c r="L2725" s="37">
        <v>76613.826568507953</v>
      </c>
    </row>
    <row r="2726" spans="1:12" x14ac:dyDescent="0.25">
      <c r="A2726" t="s">
        <v>10</v>
      </c>
      <c r="B2726" t="s">
        <v>16</v>
      </c>
      <c r="C2726" t="s">
        <v>3785</v>
      </c>
      <c r="D2726" t="s">
        <v>2578</v>
      </c>
      <c r="E2726" t="s">
        <v>2579</v>
      </c>
      <c r="F2726" t="s">
        <v>46</v>
      </c>
      <c r="G2726">
        <v>66</v>
      </c>
      <c r="H2726" s="37">
        <v>4587511.6186193693</v>
      </c>
      <c r="I2726" s="37">
        <v>354781.72611227742</v>
      </c>
      <c r="J2726" s="37">
        <v>131993.14941406139</v>
      </c>
      <c r="K2726" s="37">
        <v>38574.000756807058</v>
      </c>
      <c r="L2726" s="37">
        <v>525348.87628314563</v>
      </c>
    </row>
    <row r="2727" spans="1:12" x14ac:dyDescent="0.25">
      <c r="A2727" t="s">
        <v>10</v>
      </c>
      <c r="B2727" t="s">
        <v>16</v>
      </c>
      <c r="C2727" t="s">
        <v>26</v>
      </c>
      <c r="D2727" t="s">
        <v>2612</v>
      </c>
      <c r="E2727" t="s">
        <v>2613</v>
      </c>
      <c r="F2727" t="s">
        <v>46</v>
      </c>
      <c r="G2727">
        <v>220</v>
      </c>
      <c r="H2727" s="37">
        <v>5923632.7740807831</v>
      </c>
      <c r="I2727" s="37">
        <v>435744.68783217919</v>
      </c>
      <c r="J2727" s="37">
        <v>162114.64529944325</v>
      </c>
      <c r="K2727" s="37">
        <v>70018.376233397837</v>
      </c>
      <c r="L2727" s="37">
        <v>667877.70936501934</v>
      </c>
    </row>
    <row r="2728" spans="1:12" x14ac:dyDescent="0.25">
      <c r="A2728" t="s">
        <v>10</v>
      </c>
      <c r="B2728" t="s">
        <v>16</v>
      </c>
      <c r="C2728" t="s">
        <v>26</v>
      </c>
      <c r="D2728" t="s">
        <v>2626</v>
      </c>
      <c r="E2728" t="s">
        <v>2627</v>
      </c>
      <c r="F2728" t="s">
        <v>46</v>
      </c>
      <c r="G2728">
        <v>110</v>
      </c>
      <c r="H2728" s="37">
        <v>21403472.858190238</v>
      </c>
      <c r="I2728" s="37">
        <v>1597010.7110493439</v>
      </c>
      <c r="J2728" s="37">
        <v>594152.5672962151</v>
      </c>
      <c r="K2728" s="37">
        <v>250913.18388722476</v>
      </c>
      <c r="L2728" s="37">
        <v>2442076.4622328184</v>
      </c>
    </row>
    <row r="2729" spans="1:12" x14ac:dyDescent="0.25">
      <c r="A2729" t="s">
        <v>10</v>
      </c>
      <c r="B2729" t="s">
        <v>16</v>
      </c>
      <c r="C2729" t="s">
        <v>26</v>
      </c>
      <c r="D2729" t="s">
        <v>2643</v>
      </c>
      <c r="E2729" t="s">
        <v>2644</v>
      </c>
      <c r="F2729" t="s">
        <v>46</v>
      </c>
      <c r="G2729">
        <v>66</v>
      </c>
      <c r="H2729" s="37">
        <v>62080.453530594663</v>
      </c>
      <c r="I2729" s="37">
        <v>5435.1644156447683</v>
      </c>
      <c r="J2729" s="37">
        <v>2022.1009595549258</v>
      </c>
      <c r="K2729" s="37">
        <v>620.36337724552743</v>
      </c>
      <c r="L2729" s="37">
        <v>8077.6287524452218</v>
      </c>
    </row>
    <row r="2730" spans="1:12" x14ac:dyDescent="0.25">
      <c r="A2730" t="s">
        <v>10</v>
      </c>
      <c r="B2730" t="s">
        <v>16</v>
      </c>
      <c r="C2730" t="s">
        <v>26</v>
      </c>
      <c r="D2730" t="s">
        <v>2655</v>
      </c>
      <c r="E2730" t="s">
        <v>2656</v>
      </c>
      <c r="F2730" t="s">
        <v>46</v>
      </c>
      <c r="G2730">
        <v>66</v>
      </c>
      <c r="H2730" s="37">
        <v>2643600.629446357</v>
      </c>
      <c r="I2730" s="37">
        <v>194463.07936930141</v>
      </c>
      <c r="J2730" s="37">
        <v>72348.129572455786</v>
      </c>
      <c r="K2730" s="37">
        <v>35989.093412355731</v>
      </c>
      <c r="L2730" s="37">
        <v>302800.30235411203</v>
      </c>
    </row>
    <row r="2731" spans="1:12" x14ac:dyDescent="0.25">
      <c r="A2731" t="s">
        <v>10</v>
      </c>
      <c r="B2731" t="s">
        <v>16</v>
      </c>
      <c r="C2731" t="s">
        <v>26</v>
      </c>
      <c r="D2731" t="s">
        <v>2657</v>
      </c>
      <c r="E2731" t="s">
        <v>2658</v>
      </c>
      <c r="F2731" t="s">
        <v>46</v>
      </c>
      <c r="G2731">
        <v>66</v>
      </c>
      <c r="H2731" s="37">
        <v>7847379.2985461475</v>
      </c>
      <c r="I2731" s="37">
        <v>577340.932211034</v>
      </c>
      <c r="J2731" s="37">
        <v>214794.17433147869</v>
      </c>
      <c r="K2731" s="37">
        <v>112000.44031485038</v>
      </c>
      <c r="L2731" s="37">
        <v>904135.54685737239</v>
      </c>
    </row>
    <row r="2732" spans="1:12" x14ac:dyDescent="0.25">
      <c r="A2732" t="s">
        <v>10</v>
      </c>
      <c r="B2732" t="s">
        <v>16</v>
      </c>
      <c r="C2732" t="s">
        <v>26</v>
      </c>
      <c r="D2732" t="s">
        <v>2661</v>
      </c>
      <c r="E2732" t="s">
        <v>2662</v>
      </c>
      <c r="F2732" t="s">
        <v>46</v>
      </c>
      <c r="G2732">
        <v>154</v>
      </c>
      <c r="H2732" s="37">
        <v>11961348.502263725</v>
      </c>
      <c r="I2732" s="37">
        <v>875067.54106082791</v>
      </c>
      <c r="J2732" s="37">
        <v>325560.51282664639</v>
      </c>
      <c r="K2732" s="37">
        <v>183085.87127505604</v>
      </c>
      <c r="L2732" s="37">
        <v>1383713.9251625251</v>
      </c>
    </row>
    <row r="2733" spans="1:12" x14ac:dyDescent="0.25">
      <c r="A2733" t="s">
        <v>10</v>
      </c>
      <c r="B2733" t="s">
        <v>16</v>
      </c>
      <c r="C2733" t="s">
        <v>26</v>
      </c>
      <c r="D2733" t="s">
        <v>2663</v>
      </c>
      <c r="E2733" t="s">
        <v>2664</v>
      </c>
      <c r="F2733" t="s">
        <v>46</v>
      </c>
      <c r="G2733">
        <v>154</v>
      </c>
      <c r="H2733" s="37">
        <v>20226957.982388329</v>
      </c>
      <c r="I2733" s="37">
        <v>1492142.7324175355</v>
      </c>
      <c r="J2733" s="37">
        <v>555137.43840561458</v>
      </c>
      <c r="K2733" s="37">
        <v>258656.97149389843</v>
      </c>
      <c r="L2733" s="37">
        <v>2305937.1423170315</v>
      </c>
    </row>
    <row r="2734" spans="1:12" x14ac:dyDescent="0.25">
      <c r="A2734" t="s">
        <v>10</v>
      </c>
      <c r="B2734" t="s">
        <v>16</v>
      </c>
      <c r="C2734" t="s">
        <v>26</v>
      </c>
      <c r="D2734" t="s">
        <v>2665</v>
      </c>
      <c r="E2734" t="s">
        <v>2666</v>
      </c>
      <c r="F2734" t="s">
        <v>46</v>
      </c>
      <c r="G2734">
        <v>154</v>
      </c>
      <c r="H2734" s="37">
        <v>8046986.8271333063</v>
      </c>
      <c r="I2734" s="37">
        <v>591887.62889384897</v>
      </c>
      <c r="J2734" s="37">
        <v>220206.13376292289</v>
      </c>
      <c r="K2734" s="37">
        <v>111240.17687824233</v>
      </c>
      <c r="L2734" s="37">
        <v>923333.93953500851</v>
      </c>
    </row>
    <row r="2735" spans="1:12" x14ac:dyDescent="0.25">
      <c r="A2735" t="s">
        <v>10</v>
      </c>
      <c r="B2735" t="s">
        <v>16</v>
      </c>
      <c r="C2735" t="s">
        <v>26</v>
      </c>
      <c r="D2735" t="s">
        <v>2695</v>
      </c>
      <c r="E2735" t="s">
        <v>2696</v>
      </c>
      <c r="F2735" t="s">
        <v>46</v>
      </c>
      <c r="G2735">
        <v>154</v>
      </c>
      <c r="H2735" s="37">
        <v>8256305.5902329385</v>
      </c>
      <c r="I2735" s="37">
        <v>616273.5873233265</v>
      </c>
      <c r="J2735" s="37">
        <v>229278.69646184743</v>
      </c>
      <c r="K2735" s="37">
        <v>106442.29519729971</v>
      </c>
      <c r="L2735" s="37">
        <v>951994.57898247091</v>
      </c>
    </row>
    <row r="2736" spans="1:12" x14ac:dyDescent="0.25">
      <c r="A2736" t="s">
        <v>10</v>
      </c>
      <c r="B2736" t="s">
        <v>16</v>
      </c>
      <c r="C2736" t="s">
        <v>26</v>
      </c>
      <c r="D2736" t="s">
        <v>2705</v>
      </c>
      <c r="E2736" t="s">
        <v>2706</v>
      </c>
      <c r="F2736" t="s">
        <v>46</v>
      </c>
      <c r="G2736">
        <v>154</v>
      </c>
      <c r="H2736" s="37">
        <v>370439.02081203018</v>
      </c>
      <c r="I2736" s="37">
        <v>27491.112710222173</v>
      </c>
      <c r="J2736" s="37">
        <v>10227.805663166548</v>
      </c>
      <c r="K2736" s="37">
        <v>4742.0283692846078</v>
      </c>
      <c r="L2736" s="37">
        <v>42460.946742673324</v>
      </c>
    </row>
    <row r="2737" spans="1:12" x14ac:dyDescent="0.25">
      <c r="A2737" t="s">
        <v>10</v>
      </c>
      <c r="B2737" t="s">
        <v>16</v>
      </c>
      <c r="C2737" t="s">
        <v>26</v>
      </c>
      <c r="D2737" t="s">
        <v>2731</v>
      </c>
      <c r="E2737" t="s">
        <v>2732</v>
      </c>
      <c r="F2737" t="s">
        <v>46</v>
      </c>
      <c r="G2737">
        <v>66</v>
      </c>
      <c r="H2737" s="37">
        <v>9725.491288516605</v>
      </c>
      <c r="I2737" s="37">
        <v>764.49041983383017</v>
      </c>
      <c r="J2737" s="37">
        <v>284.42135201408621</v>
      </c>
      <c r="K2737" s="37">
        <v>84.902274669968591</v>
      </c>
      <c r="L2737" s="37">
        <v>1133.8140465178853</v>
      </c>
    </row>
    <row r="2738" spans="1:12" x14ac:dyDescent="0.25">
      <c r="A2738" t="s">
        <v>10</v>
      </c>
      <c r="B2738" t="s">
        <v>16</v>
      </c>
      <c r="C2738" t="s">
        <v>26</v>
      </c>
      <c r="D2738" t="s">
        <v>2744</v>
      </c>
      <c r="E2738" t="s">
        <v>2745</v>
      </c>
      <c r="F2738" t="s">
        <v>46</v>
      </c>
      <c r="G2738">
        <v>154</v>
      </c>
      <c r="H2738" s="37">
        <v>1346099.5260093983</v>
      </c>
      <c r="I2738" s="37">
        <v>98020.701035779624</v>
      </c>
      <c r="J2738" s="37">
        <v>36467.664722371279</v>
      </c>
      <c r="K2738" s="37">
        <v>20228.147682329403</v>
      </c>
      <c r="L2738" s="37">
        <v>154716.51344048072</v>
      </c>
    </row>
    <row r="2739" spans="1:12" x14ac:dyDescent="0.25">
      <c r="A2739" t="s">
        <v>10</v>
      </c>
      <c r="B2739" t="s">
        <v>16</v>
      </c>
      <c r="C2739" t="s">
        <v>26</v>
      </c>
      <c r="D2739" t="s">
        <v>2758</v>
      </c>
      <c r="E2739" t="s">
        <v>2759</v>
      </c>
      <c r="F2739" t="s">
        <v>46</v>
      </c>
      <c r="G2739">
        <v>154</v>
      </c>
      <c r="H2739" s="37">
        <v>1025129.9797015529</v>
      </c>
      <c r="I2739" s="37">
        <v>79716.453215944755</v>
      </c>
      <c r="J2739" s="37">
        <v>29657.744313362182</v>
      </c>
      <c r="K2739" s="37">
        <v>12129.609643452026</v>
      </c>
      <c r="L2739" s="37">
        <v>121503.8071727588</v>
      </c>
    </row>
    <row r="2740" spans="1:12" x14ac:dyDescent="0.25">
      <c r="A2740" t="s">
        <v>10</v>
      </c>
      <c r="B2740" t="s">
        <v>16</v>
      </c>
      <c r="C2740" t="s">
        <v>26</v>
      </c>
      <c r="D2740" t="s">
        <v>2760</v>
      </c>
      <c r="E2740" t="s">
        <v>2761</v>
      </c>
      <c r="F2740" t="s">
        <v>46</v>
      </c>
      <c r="G2740">
        <v>154</v>
      </c>
      <c r="H2740" s="37">
        <v>1856880.8434792724</v>
      </c>
      <c r="I2740" s="37">
        <v>139251.96116350614</v>
      </c>
      <c r="J2740" s="37">
        <v>51807.360873595018</v>
      </c>
      <c r="K2740" s="37">
        <v>25632.578902585086</v>
      </c>
      <c r="L2740" s="37">
        <v>216691.90093968643</v>
      </c>
    </row>
    <row r="2741" spans="1:12" x14ac:dyDescent="0.25">
      <c r="A2741" t="s">
        <v>10</v>
      </c>
      <c r="B2741" t="s">
        <v>16</v>
      </c>
      <c r="C2741" t="s">
        <v>26</v>
      </c>
      <c r="D2741" t="s">
        <v>2776</v>
      </c>
      <c r="E2741" t="s">
        <v>2777</v>
      </c>
      <c r="F2741" t="s">
        <v>46</v>
      </c>
      <c r="G2741">
        <v>154</v>
      </c>
      <c r="H2741" s="37">
        <v>12502014.206175914</v>
      </c>
      <c r="I2741" s="37">
        <v>922314.33313331252</v>
      </c>
      <c r="J2741" s="37">
        <v>343138.23012820247</v>
      </c>
      <c r="K2741" s="37">
        <v>183137.2724361697</v>
      </c>
      <c r="L2741" s="37">
        <v>1448589.8356976749</v>
      </c>
    </row>
    <row r="2742" spans="1:12" x14ac:dyDescent="0.25">
      <c r="A2742" t="s">
        <v>10</v>
      </c>
      <c r="B2742" t="s">
        <v>16</v>
      </c>
      <c r="C2742" t="s">
        <v>26</v>
      </c>
      <c r="D2742" t="s">
        <v>2782</v>
      </c>
      <c r="E2742" t="s">
        <v>2783</v>
      </c>
      <c r="F2742" t="s">
        <v>46</v>
      </c>
      <c r="G2742">
        <v>154</v>
      </c>
      <c r="H2742" s="37">
        <v>1985073.8698605299</v>
      </c>
      <c r="I2742" s="37">
        <v>152797.70812255773</v>
      </c>
      <c r="J2742" s="37">
        <v>56846.926529593169</v>
      </c>
      <c r="K2742" s="37">
        <v>25307.340872857931</v>
      </c>
      <c r="L2742" s="37">
        <v>234951.97552500866</v>
      </c>
    </row>
    <row r="2743" spans="1:12" x14ac:dyDescent="0.25">
      <c r="A2743" t="s">
        <v>10</v>
      </c>
      <c r="B2743" t="s">
        <v>16</v>
      </c>
      <c r="C2743" t="s">
        <v>26</v>
      </c>
      <c r="D2743" t="s">
        <v>2808</v>
      </c>
      <c r="E2743" t="s">
        <v>2809</v>
      </c>
      <c r="F2743" t="s">
        <v>46</v>
      </c>
      <c r="G2743">
        <v>66</v>
      </c>
      <c r="H2743" s="37">
        <v>105286.01221373155</v>
      </c>
      <c r="I2743" s="37">
        <v>7780.3485814058376</v>
      </c>
      <c r="J2743" s="37">
        <v>2894.6043079850779</v>
      </c>
      <c r="K2743" s="37">
        <v>1373.0478989570577</v>
      </c>
      <c r="L2743" s="37">
        <v>12048.00078834797</v>
      </c>
    </row>
    <row r="2744" spans="1:12" x14ac:dyDescent="0.25">
      <c r="A2744" t="s">
        <v>10</v>
      </c>
      <c r="B2744" t="s">
        <v>16</v>
      </c>
      <c r="C2744" t="s">
        <v>26</v>
      </c>
      <c r="D2744" t="s">
        <v>2814</v>
      </c>
      <c r="E2744" t="s">
        <v>2815</v>
      </c>
      <c r="F2744" t="s">
        <v>46</v>
      </c>
      <c r="G2744">
        <v>154</v>
      </c>
      <c r="H2744" s="37">
        <v>4375578.422625158</v>
      </c>
      <c r="I2744" s="37">
        <v>319462.4999446976</v>
      </c>
      <c r="J2744" s="37">
        <v>118852.96897745447</v>
      </c>
      <c r="K2744" s="37">
        <v>62338.101805494327</v>
      </c>
      <c r="L2744" s="37">
        <v>500653.57072764717</v>
      </c>
    </row>
    <row r="2745" spans="1:12" x14ac:dyDescent="0.25">
      <c r="A2745" t="s">
        <v>10</v>
      </c>
      <c r="B2745" t="s">
        <v>16</v>
      </c>
      <c r="C2745" t="s">
        <v>26</v>
      </c>
      <c r="D2745" t="s">
        <v>2832</v>
      </c>
      <c r="E2745" t="s">
        <v>2833</v>
      </c>
      <c r="F2745" t="s">
        <v>46</v>
      </c>
      <c r="G2745">
        <v>154</v>
      </c>
      <c r="H2745" s="37">
        <v>2081.0835163316797</v>
      </c>
      <c r="I2745" s="37">
        <v>203.49789539267476</v>
      </c>
      <c r="J2745" s="37">
        <v>75.7094464992593</v>
      </c>
      <c r="K2745" s="37">
        <v>20.749754452762907</v>
      </c>
      <c r="L2745" s="37">
        <v>299.95709634469694</v>
      </c>
    </row>
    <row r="2746" spans="1:12" x14ac:dyDescent="0.25">
      <c r="A2746" t="s">
        <v>10</v>
      </c>
      <c r="B2746" t="s">
        <v>16</v>
      </c>
      <c r="C2746" t="s">
        <v>26</v>
      </c>
      <c r="D2746" t="s">
        <v>2860</v>
      </c>
      <c r="E2746" t="s">
        <v>2861</v>
      </c>
      <c r="F2746" t="s">
        <v>46</v>
      </c>
      <c r="G2746">
        <v>154</v>
      </c>
      <c r="H2746" s="37">
        <v>11354659.736717908</v>
      </c>
      <c r="I2746" s="37">
        <v>836230.1895037936</v>
      </c>
      <c r="J2746" s="37">
        <v>311111.44747289695</v>
      </c>
      <c r="K2746" s="37">
        <v>157174.09086369694</v>
      </c>
      <c r="L2746" s="37">
        <v>1304515.7278403956</v>
      </c>
    </row>
    <row r="2747" spans="1:12" x14ac:dyDescent="0.25">
      <c r="A2747" t="s">
        <v>10</v>
      </c>
      <c r="B2747" t="s">
        <v>16</v>
      </c>
      <c r="C2747" t="s">
        <v>26</v>
      </c>
      <c r="D2747" t="s">
        <v>2862</v>
      </c>
      <c r="E2747" t="s">
        <v>2863</v>
      </c>
      <c r="F2747" t="s">
        <v>46</v>
      </c>
      <c r="G2747">
        <v>154</v>
      </c>
      <c r="H2747" s="37">
        <v>4912793.2310077175</v>
      </c>
      <c r="I2747" s="37">
        <v>358663.80194219458</v>
      </c>
      <c r="J2747" s="37">
        <v>133437.43861314203</v>
      </c>
      <c r="K2747" s="37">
        <v>70076.934608205687</v>
      </c>
      <c r="L2747" s="37">
        <v>562178.17516354378</v>
      </c>
    </row>
    <row r="2748" spans="1:12" x14ac:dyDescent="0.25">
      <c r="A2748" t="s">
        <v>10</v>
      </c>
      <c r="B2748" t="s">
        <v>16</v>
      </c>
      <c r="C2748" t="s">
        <v>26</v>
      </c>
      <c r="D2748" t="s">
        <v>2872</v>
      </c>
      <c r="E2748" t="s">
        <v>2873</v>
      </c>
      <c r="F2748" t="s">
        <v>46</v>
      </c>
      <c r="G2748">
        <v>154</v>
      </c>
      <c r="H2748" s="37">
        <v>13979208.455063516</v>
      </c>
      <c r="I2748" s="37">
        <v>1020901.2577104567</v>
      </c>
      <c r="J2748" s="37">
        <v>379816.5529059192</v>
      </c>
      <c r="K2748" s="37">
        <v>199672.6388904778</v>
      </c>
      <c r="L2748" s="37">
        <v>1600390.4495068397</v>
      </c>
    </row>
    <row r="2749" spans="1:12" x14ac:dyDescent="0.25">
      <c r="A2749" t="s">
        <v>10</v>
      </c>
      <c r="B2749" t="s">
        <v>16</v>
      </c>
      <c r="C2749" t="s">
        <v>26</v>
      </c>
      <c r="D2749" t="s">
        <v>2874</v>
      </c>
      <c r="E2749" t="s">
        <v>2875</v>
      </c>
      <c r="F2749" t="s">
        <v>46</v>
      </c>
      <c r="G2749">
        <v>154</v>
      </c>
      <c r="H2749" s="37">
        <v>7859251.5530941989</v>
      </c>
      <c r="I2749" s="37">
        <v>574879.83650552959</v>
      </c>
      <c r="J2749" s="37">
        <v>213878.54720282645</v>
      </c>
      <c r="K2749" s="37">
        <v>109528.25689049507</v>
      </c>
      <c r="L2749" s="37">
        <v>898286.64059884939</v>
      </c>
    </row>
    <row r="2750" spans="1:12" x14ac:dyDescent="0.25">
      <c r="A2750" t="s">
        <v>10</v>
      </c>
      <c r="B2750" t="s">
        <v>16</v>
      </c>
      <c r="C2750" t="s">
        <v>26</v>
      </c>
      <c r="D2750" t="s">
        <v>2902</v>
      </c>
      <c r="E2750" t="s">
        <v>2903</v>
      </c>
      <c r="F2750" t="s">
        <v>46</v>
      </c>
      <c r="G2750">
        <v>66</v>
      </c>
      <c r="H2750" s="37">
        <v>1763831.0202011794</v>
      </c>
      <c r="I2750" s="37">
        <v>129600.23486233239</v>
      </c>
      <c r="J2750" s="37">
        <v>48216.528375725095</v>
      </c>
      <c r="K2750" s="37">
        <v>24150.012136387981</v>
      </c>
      <c r="L2750" s="37">
        <v>201966.77537444475</v>
      </c>
    </row>
    <row r="2751" spans="1:12" x14ac:dyDescent="0.25">
      <c r="A2751" t="s">
        <v>10</v>
      </c>
      <c r="B2751" t="s">
        <v>16</v>
      </c>
      <c r="C2751" t="s">
        <v>26</v>
      </c>
      <c r="D2751" t="s">
        <v>2904</v>
      </c>
      <c r="E2751" t="s">
        <v>2905</v>
      </c>
      <c r="F2751" t="s">
        <v>46</v>
      </c>
      <c r="G2751">
        <v>66</v>
      </c>
      <c r="H2751" s="37">
        <v>1735036.8952369485</v>
      </c>
      <c r="I2751" s="37">
        <v>127890.29747646952</v>
      </c>
      <c r="J2751" s="37">
        <v>47580.362518666298</v>
      </c>
      <c r="K2751" s="37">
        <v>23613.042350866261</v>
      </c>
      <c r="L2751" s="37">
        <v>199083.70234600207</v>
      </c>
    </row>
    <row r="2752" spans="1:12" x14ac:dyDescent="0.25">
      <c r="A2752" t="s">
        <v>10</v>
      </c>
      <c r="B2752" t="s">
        <v>16</v>
      </c>
      <c r="C2752" t="s">
        <v>26</v>
      </c>
      <c r="D2752" t="s">
        <v>2912</v>
      </c>
      <c r="E2752" t="s">
        <v>2913</v>
      </c>
      <c r="F2752" t="s">
        <v>46</v>
      </c>
      <c r="G2752">
        <v>154</v>
      </c>
      <c r="H2752" s="37">
        <v>9522350.9560785331</v>
      </c>
      <c r="I2752" s="37">
        <v>696637.16815065639</v>
      </c>
      <c r="J2752" s="37">
        <v>259177.1984163532</v>
      </c>
      <c r="K2752" s="37">
        <v>132532.70707298399</v>
      </c>
      <c r="L2752" s="37">
        <v>1088347.0736399859</v>
      </c>
    </row>
    <row r="2753" spans="1:12" x14ac:dyDescent="0.25">
      <c r="A2753" t="s">
        <v>10</v>
      </c>
      <c r="B2753" t="s">
        <v>16</v>
      </c>
      <c r="C2753" t="s">
        <v>26</v>
      </c>
      <c r="D2753" t="s">
        <v>2942</v>
      </c>
      <c r="E2753" t="s">
        <v>2943</v>
      </c>
      <c r="F2753" t="s">
        <v>46</v>
      </c>
      <c r="G2753">
        <v>154</v>
      </c>
      <c r="H2753" s="37">
        <v>5099740.833865596</v>
      </c>
      <c r="I2753" s="37">
        <v>377724.89119829482</v>
      </c>
      <c r="J2753" s="37">
        <v>140528.93464295327</v>
      </c>
      <c r="K2753" s="37">
        <v>59625.677983313391</v>
      </c>
      <c r="L2753" s="37">
        <v>577879.5038245644</v>
      </c>
    </row>
    <row r="2754" spans="1:12" x14ac:dyDescent="0.25">
      <c r="A2754" t="s">
        <v>10</v>
      </c>
      <c r="B2754" t="s">
        <v>16</v>
      </c>
      <c r="C2754" t="s">
        <v>26</v>
      </c>
      <c r="D2754" t="s">
        <v>2944</v>
      </c>
      <c r="E2754" t="s">
        <v>2945</v>
      </c>
      <c r="F2754" t="s">
        <v>46</v>
      </c>
      <c r="G2754">
        <v>154</v>
      </c>
      <c r="H2754" s="37">
        <v>4999204.8596414011</v>
      </c>
      <c r="I2754" s="37">
        <v>366580.76479636144</v>
      </c>
      <c r="J2754" s="37">
        <v>136382.86895524693</v>
      </c>
      <c r="K2754" s="37">
        <v>67483.907124152858</v>
      </c>
      <c r="L2754" s="37">
        <v>570447.54087576352</v>
      </c>
    </row>
    <row r="2755" spans="1:12" x14ac:dyDescent="0.25">
      <c r="A2755" t="s">
        <v>10</v>
      </c>
      <c r="B2755" t="s">
        <v>16</v>
      </c>
      <c r="C2755" t="s">
        <v>26</v>
      </c>
      <c r="D2755" t="s">
        <v>2948</v>
      </c>
      <c r="E2755" t="s">
        <v>2949</v>
      </c>
      <c r="F2755" t="s">
        <v>46</v>
      </c>
      <c r="G2755">
        <v>154</v>
      </c>
      <c r="H2755" s="37">
        <v>2756298.6801478248</v>
      </c>
      <c r="I2755" s="37">
        <v>206979.17126776886</v>
      </c>
      <c r="J2755" s="37">
        <v>77004.621906877263</v>
      </c>
      <c r="K2755" s="37">
        <v>35393.928634542208</v>
      </c>
      <c r="L2755" s="37">
        <v>319377.72180918802</v>
      </c>
    </row>
    <row r="2756" spans="1:12" x14ac:dyDescent="0.25">
      <c r="A2756" t="s">
        <v>10</v>
      </c>
      <c r="B2756" t="s">
        <v>16</v>
      </c>
      <c r="C2756" t="s">
        <v>26</v>
      </c>
      <c r="D2756" t="s">
        <v>2954</v>
      </c>
      <c r="E2756" t="s">
        <v>2955</v>
      </c>
      <c r="F2756" t="s">
        <v>46</v>
      </c>
      <c r="G2756">
        <v>154</v>
      </c>
      <c r="H2756" s="37">
        <v>690329.35435506643</v>
      </c>
      <c r="I2756" s="37">
        <v>53776.813663332308</v>
      </c>
      <c r="J2756" s="37">
        <v>20007.149406082994</v>
      </c>
      <c r="K2756" s="37">
        <v>7721.5144080681412</v>
      </c>
      <c r="L2756" s="37">
        <v>81505.477477483393</v>
      </c>
    </row>
    <row r="2757" spans="1:12" x14ac:dyDescent="0.25">
      <c r="A2757" t="s">
        <v>10</v>
      </c>
      <c r="B2757" t="s">
        <v>16</v>
      </c>
      <c r="C2757" t="s">
        <v>26</v>
      </c>
      <c r="D2757" t="s">
        <v>2956</v>
      </c>
      <c r="E2757" t="s">
        <v>2957</v>
      </c>
      <c r="F2757" t="s">
        <v>46</v>
      </c>
      <c r="G2757">
        <v>154</v>
      </c>
      <c r="H2757" s="37">
        <v>4824560.124750996</v>
      </c>
      <c r="I2757" s="37">
        <v>351624.5571192606</v>
      </c>
      <c r="J2757" s="37">
        <v>130818.55487339081</v>
      </c>
      <c r="K2757" s="37">
        <v>73219.444120869448</v>
      </c>
      <c r="L2757" s="37">
        <v>555662.55611352052</v>
      </c>
    </row>
    <row r="2758" spans="1:12" x14ac:dyDescent="0.25">
      <c r="A2758" t="s">
        <v>10</v>
      </c>
      <c r="B2758" t="s">
        <v>16</v>
      </c>
      <c r="C2758" t="s">
        <v>26</v>
      </c>
      <c r="D2758" t="s">
        <v>2976</v>
      </c>
      <c r="E2758" t="s">
        <v>2977</v>
      </c>
      <c r="F2758" t="s">
        <v>46</v>
      </c>
      <c r="G2758">
        <v>66</v>
      </c>
      <c r="H2758" s="37">
        <v>6194966.5731388675</v>
      </c>
      <c r="I2758" s="37">
        <v>454571.30213294609</v>
      </c>
      <c r="J2758" s="37">
        <v>169118.90716375131</v>
      </c>
      <c r="K2758" s="37">
        <v>84843.472513945264</v>
      </c>
      <c r="L2758" s="37">
        <v>708533.68181063223</v>
      </c>
    </row>
    <row r="2759" spans="1:12" x14ac:dyDescent="0.25">
      <c r="A2759" t="s">
        <v>10</v>
      </c>
      <c r="B2759" t="s">
        <v>16</v>
      </c>
      <c r="C2759" t="s">
        <v>26</v>
      </c>
      <c r="D2759" t="s">
        <v>2982</v>
      </c>
      <c r="E2759" t="s">
        <v>2983</v>
      </c>
      <c r="F2759" t="s">
        <v>46</v>
      </c>
      <c r="G2759">
        <v>154</v>
      </c>
      <c r="H2759" s="37">
        <v>142024.46394487895</v>
      </c>
      <c r="I2759" s="37">
        <v>10489.966227342506</v>
      </c>
      <c r="J2759" s="37">
        <v>3902.6916486558048</v>
      </c>
      <c r="K2759" s="37">
        <v>1900.3558123395965</v>
      </c>
      <c r="L2759" s="37">
        <v>16293.013688337909</v>
      </c>
    </row>
    <row r="2760" spans="1:12" x14ac:dyDescent="0.25">
      <c r="A2760" t="s">
        <v>10</v>
      </c>
      <c r="B2760" t="s">
        <v>16</v>
      </c>
      <c r="C2760" t="s">
        <v>26</v>
      </c>
      <c r="D2760" t="s">
        <v>2988</v>
      </c>
      <c r="E2760" t="s">
        <v>2989</v>
      </c>
      <c r="F2760" t="s">
        <v>46</v>
      </c>
      <c r="G2760">
        <v>154</v>
      </c>
      <c r="H2760" s="37">
        <v>1622359.6417421266</v>
      </c>
      <c r="I2760" s="37">
        <v>120002.69762436255</v>
      </c>
      <c r="J2760" s="37">
        <v>44645.856400761186</v>
      </c>
      <c r="K2760" s="37">
        <v>19513.962787469613</v>
      </c>
      <c r="L2760" s="37">
        <v>184162.51681259411</v>
      </c>
    </row>
    <row r="2761" spans="1:12" x14ac:dyDescent="0.25">
      <c r="A2761" t="s">
        <v>10</v>
      </c>
      <c r="B2761" t="s">
        <v>16</v>
      </c>
      <c r="C2761" t="s">
        <v>26</v>
      </c>
      <c r="D2761" t="s">
        <v>3014</v>
      </c>
      <c r="E2761" t="s">
        <v>3015</v>
      </c>
      <c r="F2761" t="s">
        <v>46</v>
      </c>
      <c r="G2761">
        <v>154</v>
      </c>
      <c r="H2761" s="37">
        <v>8386302.3240167387</v>
      </c>
      <c r="I2761" s="37">
        <v>616624.75552550203</v>
      </c>
      <c r="J2761" s="37">
        <v>229409.34523422757</v>
      </c>
      <c r="K2761" s="37">
        <v>131549.91147781341</v>
      </c>
      <c r="L2761" s="37">
        <v>977584.01223754254</v>
      </c>
    </row>
    <row r="2762" spans="1:12" x14ac:dyDescent="0.25">
      <c r="A2762" t="s">
        <v>10</v>
      </c>
      <c r="B2762" t="s">
        <v>16</v>
      </c>
      <c r="C2762" t="s">
        <v>26</v>
      </c>
      <c r="D2762" t="s">
        <v>3030</v>
      </c>
      <c r="E2762" t="s">
        <v>3031</v>
      </c>
      <c r="F2762" t="s">
        <v>46</v>
      </c>
      <c r="G2762">
        <v>154</v>
      </c>
      <c r="H2762" s="37">
        <v>5144915.494268273</v>
      </c>
      <c r="I2762" s="37">
        <v>376885.96975844022</v>
      </c>
      <c r="J2762" s="37">
        <v>140216.8219415163</v>
      </c>
      <c r="K2762" s="37">
        <v>72629.526964576959</v>
      </c>
      <c r="L2762" s="37">
        <v>589732.31866453215</v>
      </c>
    </row>
    <row r="2763" spans="1:12" x14ac:dyDescent="0.25">
      <c r="A2763" t="s">
        <v>10</v>
      </c>
      <c r="B2763" t="s">
        <v>16</v>
      </c>
      <c r="C2763" t="s">
        <v>26</v>
      </c>
      <c r="D2763" t="s">
        <v>3042</v>
      </c>
      <c r="E2763" t="s">
        <v>3043</v>
      </c>
      <c r="F2763" t="s">
        <v>46</v>
      </c>
      <c r="G2763">
        <v>66</v>
      </c>
      <c r="H2763" s="37">
        <v>5426929.4475814234</v>
      </c>
      <c r="I2763" s="37">
        <v>398407.96841838147</v>
      </c>
      <c r="J2763" s="37">
        <v>148223.87578822795</v>
      </c>
      <c r="K2763" s="37">
        <v>73990.217511805997</v>
      </c>
      <c r="L2763" s="37">
        <v>620622.06171841046</v>
      </c>
    </row>
    <row r="2764" spans="1:12" x14ac:dyDescent="0.25">
      <c r="A2764" t="s">
        <v>10</v>
      </c>
      <c r="B2764" t="s">
        <v>16</v>
      </c>
      <c r="C2764" t="s">
        <v>26</v>
      </c>
      <c r="D2764" t="s">
        <v>3048</v>
      </c>
      <c r="E2764" t="s">
        <v>3049</v>
      </c>
      <c r="F2764" t="s">
        <v>46</v>
      </c>
      <c r="G2764">
        <v>154</v>
      </c>
      <c r="H2764" s="37">
        <v>776156.61771385651</v>
      </c>
      <c r="I2764" s="37">
        <v>61255.736843906823</v>
      </c>
      <c r="J2764" s="37">
        <v>22789.61127537737</v>
      </c>
      <c r="K2764" s="37">
        <v>8848.7083480759102</v>
      </c>
      <c r="L2764" s="37">
        <v>92894.056467360089</v>
      </c>
    </row>
    <row r="2765" spans="1:12" x14ac:dyDescent="0.25">
      <c r="A2765" t="s">
        <v>10</v>
      </c>
      <c r="B2765" t="s">
        <v>16</v>
      </c>
      <c r="C2765" t="s">
        <v>26</v>
      </c>
      <c r="D2765" t="s">
        <v>3050</v>
      </c>
      <c r="E2765" t="s">
        <v>3051</v>
      </c>
      <c r="F2765" t="s">
        <v>46</v>
      </c>
      <c r="G2765">
        <v>154</v>
      </c>
      <c r="H2765" s="37">
        <v>578199.04040024593</v>
      </c>
      <c r="I2765" s="37">
        <v>42833.49117977103</v>
      </c>
      <c r="J2765" s="37">
        <v>15935.790896479721</v>
      </c>
      <c r="K2765" s="37">
        <v>7036.3594806263291</v>
      </c>
      <c r="L2765" s="37">
        <v>65805.641556877119</v>
      </c>
    </row>
    <row r="2766" spans="1:12" x14ac:dyDescent="0.25">
      <c r="A2766" t="s">
        <v>10</v>
      </c>
      <c r="B2766" t="s">
        <v>16</v>
      </c>
      <c r="C2766" t="s">
        <v>26</v>
      </c>
      <c r="D2766" t="s">
        <v>3072</v>
      </c>
      <c r="E2766" t="s">
        <v>3073</v>
      </c>
      <c r="F2766" t="s">
        <v>46</v>
      </c>
      <c r="G2766">
        <v>154</v>
      </c>
      <c r="H2766" s="37">
        <v>12805965.288002988</v>
      </c>
      <c r="I2766" s="37">
        <v>954652.42204013269</v>
      </c>
      <c r="J2766" s="37">
        <v>355169.30694722594</v>
      </c>
      <c r="K2766" s="37">
        <v>184631.80135817482</v>
      </c>
      <c r="L2766" s="37">
        <v>1494453.5303455244</v>
      </c>
    </row>
    <row r="2767" spans="1:12" x14ac:dyDescent="0.25">
      <c r="A2767" t="s">
        <v>10</v>
      </c>
      <c r="B2767" t="s">
        <v>16</v>
      </c>
      <c r="C2767" t="s">
        <v>26</v>
      </c>
      <c r="D2767" t="s">
        <v>3076</v>
      </c>
      <c r="E2767" t="s">
        <v>3077</v>
      </c>
      <c r="F2767" t="s">
        <v>46</v>
      </c>
      <c r="G2767">
        <v>154</v>
      </c>
      <c r="H2767" s="37">
        <v>7080445.1763810031</v>
      </c>
      <c r="I2767" s="37">
        <v>517544.10947249376</v>
      </c>
      <c r="J2767" s="37">
        <v>192547.33810148705</v>
      </c>
      <c r="K2767" s="37">
        <v>104539.01018032999</v>
      </c>
      <c r="L2767" s="37">
        <v>814630.45775430405</v>
      </c>
    </row>
    <row r="2768" spans="1:12" x14ac:dyDescent="0.25">
      <c r="A2768" t="s">
        <v>10</v>
      </c>
      <c r="B2768" t="s">
        <v>16</v>
      </c>
      <c r="C2768" t="s">
        <v>26</v>
      </c>
      <c r="D2768" t="s">
        <v>3078</v>
      </c>
      <c r="E2768" t="s">
        <v>3079</v>
      </c>
      <c r="F2768" t="s">
        <v>46</v>
      </c>
      <c r="G2768">
        <v>154</v>
      </c>
      <c r="H2768" s="37">
        <v>5473676.1459498368</v>
      </c>
      <c r="I2768" s="37">
        <v>400134.54852557776</v>
      </c>
      <c r="J2768" s="37">
        <v>148866.2334106543</v>
      </c>
      <c r="K2768" s="37">
        <v>80589.047247048948</v>
      </c>
      <c r="L2768" s="37">
        <v>629589.82918328221</v>
      </c>
    </row>
    <row r="2769" spans="1:12" x14ac:dyDescent="0.25">
      <c r="A2769" t="s">
        <v>10</v>
      </c>
      <c r="B2769" t="s">
        <v>16</v>
      </c>
      <c r="C2769" t="s">
        <v>26</v>
      </c>
      <c r="D2769" t="s">
        <v>3088</v>
      </c>
      <c r="E2769" t="s">
        <v>3089</v>
      </c>
      <c r="F2769" t="s">
        <v>46</v>
      </c>
      <c r="G2769">
        <v>154</v>
      </c>
      <c r="H2769" s="37">
        <v>1769563.0174908557</v>
      </c>
      <c r="I2769" s="37">
        <v>137173.96397693371</v>
      </c>
      <c r="J2769" s="37">
        <v>51034.261886409775</v>
      </c>
      <c r="K2769" s="37">
        <v>21297.993100161653</v>
      </c>
      <c r="L2769" s="37">
        <v>209506.21896350532</v>
      </c>
    </row>
    <row r="2770" spans="1:12" x14ac:dyDescent="0.25">
      <c r="A2770" t="s">
        <v>10</v>
      </c>
      <c r="B2770" t="s">
        <v>16</v>
      </c>
      <c r="C2770" t="s">
        <v>26</v>
      </c>
      <c r="D2770" t="s">
        <v>3090</v>
      </c>
      <c r="E2770" t="s">
        <v>3091</v>
      </c>
      <c r="F2770" t="s">
        <v>46</v>
      </c>
      <c r="G2770">
        <v>154</v>
      </c>
      <c r="H2770" s="37">
        <v>7820021.8211463485</v>
      </c>
      <c r="I2770" s="37">
        <v>583669.21153990587</v>
      </c>
      <c r="J2770" s="37">
        <v>217148.55015614093</v>
      </c>
      <c r="K2770" s="37">
        <v>110257.91285555567</v>
      </c>
      <c r="L2770" s="37">
        <v>911075.67455160629</v>
      </c>
    </row>
    <row r="2771" spans="1:12" x14ac:dyDescent="0.25">
      <c r="A2771" t="s">
        <v>10</v>
      </c>
      <c r="B2771" t="s">
        <v>18</v>
      </c>
      <c r="C2771" t="s">
        <v>24</v>
      </c>
      <c r="D2771" t="s">
        <v>3154</v>
      </c>
      <c r="E2771" t="s">
        <v>3155</v>
      </c>
      <c r="F2771" t="s">
        <v>46</v>
      </c>
      <c r="G2771">
        <v>66</v>
      </c>
      <c r="H2771" s="37">
        <v>648955.43099081132</v>
      </c>
      <c r="I2771" s="37">
        <v>61676.026359786098</v>
      </c>
      <c r="J2771" s="37">
        <v>41751.701664678068</v>
      </c>
      <c r="K2771" s="37">
        <v>7569.2768683723771</v>
      </c>
      <c r="L2771" s="37">
        <v>110997.00489283653</v>
      </c>
    </row>
    <row r="2772" spans="1:12" x14ac:dyDescent="0.25">
      <c r="A2772" t="s">
        <v>10</v>
      </c>
      <c r="B2772" t="s">
        <v>18</v>
      </c>
      <c r="C2772" t="s">
        <v>24</v>
      </c>
      <c r="D2772" t="s">
        <v>3184</v>
      </c>
      <c r="E2772" t="s">
        <v>3185</v>
      </c>
      <c r="F2772" t="s">
        <v>46</v>
      </c>
      <c r="G2772">
        <v>66</v>
      </c>
      <c r="H2772" s="37">
        <v>455762.39972006064</v>
      </c>
      <c r="I2772" s="37">
        <v>42464.818077818367</v>
      </c>
      <c r="J2772" s="37">
        <v>28746.638204077226</v>
      </c>
      <c r="K2772" s="37">
        <v>4736.6502350115225</v>
      </c>
      <c r="L2772" s="37">
        <v>75948.106516907152</v>
      </c>
    </row>
    <row r="2773" spans="1:12" x14ac:dyDescent="0.25">
      <c r="A2773" t="s">
        <v>10</v>
      </c>
      <c r="B2773" t="s">
        <v>18</v>
      </c>
      <c r="C2773" t="s">
        <v>3785</v>
      </c>
      <c r="D2773" t="s">
        <v>3245</v>
      </c>
      <c r="E2773" t="s">
        <v>3246</v>
      </c>
      <c r="F2773" t="s">
        <v>46</v>
      </c>
      <c r="G2773">
        <v>66</v>
      </c>
      <c r="H2773" s="37">
        <v>6024.1951670013987</v>
      </c>
      <c r="I2773" s="37">
        <v>588.72219785066682</v>
      </c>
      <c r="J2773" s="37">
        <v>398.53659547790448</v>
      </c>
      <c r="K2773" s="37">
        <v>60.085090961344584</v>
      </c>
      <c r="L2773" s="37">
        <v>1047.3438842899159</v>
      </c>
    </row>
    <row r="2774" spans="1:12" x14ac:dyDescent="0.25">
      <c r="A2774" t="s">
        <v>10</v>
      </c>
      <c r="B2774" t="s">
        <v>18</v>
      </c>
      <c r="C2774" t="s">
        <v>26</v>
      </c>
      <c r="D2774" t="s">
        <v>3314</v>
      </c>
      <c r="E2774" t="s">
        <v>3315</v>
      </c>
      <c r="F2774" t="s">
        <v>46</v>
      </c>
      <c r="G2774">
        <v>66</v>
      </c>
      <c r="H2774" s="37">
        <v>13500546.282121936</v>
      </c>
      <c r="I2774" s="37">
        <v>1030971.4915600339</v>
      </c>
      <c r="J2774" s="37">
        <v>697918.08391322324</v>
      </c>
      <c r="K2774" s="37">
        <v>170837.51542068864</v>
      </c>
      <c r="L2774" s="37">
        <v>1899727.0908939398</v>
      </c>
    </row>
    <row r="2775" spans="1:12" x14ac:dyDescent="0.25">
      <c r="A2775" t="s">
        <v>10</v>
      </c>
      <c r="B2775" t="s">
        <v>18</v>
      </c>
      <c r="C2775" t="s">
        <v>26</v>
      </c>
      <c r="D2775" t="s">
        <v>3316</v>
      </c>
      <c r="E2775" t="s">
        <v>3317</v>
      </c>
      <c r="F2775" t="s">
        <v>46</v>
      </c>
      <c r="G2775">
        <v>66</v>
      </c>
      <c r="H2775" s="37">
        <v>11626642.435035469</v>
      </c>
      <c r="I2775" s="37">
        <v>887972.27193276864</v>
      </c>
      <c r="J2775" s="37">
        <v>601114.49411430408</v>
      </c>
      <c r="K2775" s="37">
        <v>146897.05135649617</v>
      </c>
      <c r="L2775" s="37">
        <v>1635983.8174035465</v>
      </c>
    </row>
    <row r="2776" spans="1:12" x14ac:dyDescent="0.25">
      <c r="A2776" t="s">
        <v>10</v>
      </c>
      <c r="B2776" t="s">
        <v>18</v>
      </c>
      <c r="C2776" t="s">
        <v>26</v>
      </c>
      <c r="D2776" t="s">
        <v>3324</v>
      </c>
      <c r="E2776" t="s">
        <v>3325</v>
      </c>
      <c r="F2776" t="s">
        <v>46</v>
      </c>
      <c r="G2776">
        <v>66</v>
      </c>
      <c r="H2776" s="37">
        <v>12082.372494840505</v>
      </c>
      <c r="I2776" s="37">
        <v>1738.6486010950471</v>
      </c>
      <c r="J2776" s="37">
        <v>1176.981429853616</v>
      </c>
      <c r="K2776" s="37">
        <v>177.34481999702831</v>
      </c>
      <c r="L2776" s="37">
        <v>3092.9748509456917</v>
      </c>
    </row>
    <row r="2777" spans="1:12" x14ac:dyDescent="0.25">
      <c r="A2777" t="s">
        <v>10</v>
      </c>
      <c r="B2777" t="s">
        <v>18</v>
      </c>
      <c r="C2777" t="s">
        <v>26</v>
      </c>
      <c r="D2777" t="s">
        <v>3362</v>
      </c>
      <c r="E2777" t="s">
        <v>3363</v>
      </c>
      <c r="F2777" t="s">
        <v>46</v>
      </c>
      <c r="G2777">
        <v>66</v>
      </c>
      <c r="H2777" s="37">
        <v>3148596.2169003636</v>
      </c>
      <c r="I2777" s="37">
        <v>240929.6067353517</v>
      </c>
      <c r="J2777" s="37">
        <v>163097.7489360667</v>
      </c>
      <c r="K2777" s="37">
        <v>39002.115807124159</v>
      </c>
      <c r="L2777" s="37">
        <v>443029.47147854266</v>
      </c>
    </row>
    <row r="2778" spans="1:12" x14ac:dyDescent="0.25">
      <c r="A2778" t="s">
        <v>20</v>
      </c>
      <c r="B2778" t="s">
        <v>7</v>
      </c>
      <c r="C2778" t="s">
        <v>24</v>
      </c>
      <c r="D2778" t="s">
        <v>3377</v>
      </c>
      <c r="E2778" t="s">
        <v>3378</v>
      </c>
      <c r="F2778" t="s">
        <v>76</v>
      </c>
      <c r="G2778">
        <v>110</v>
      </c>
      <c r="H2778" s="37">
        <v>83618.122896488465</v>
      </c>
      <c r="I2778" s="37">
        <v>121.02102432546069</v>
      </c>
      <c r="J2778" s="37">
        <v>54.113948955274772</v>
      </c>
      <c r="K2778" s="37">
        <v>14.251183691803631</v>
      </c>
      <c r="L2778" s="37">
        <v>189.38615697253911</v>
      </c>
    </row>
    <row r="2779" spans="1:12" x14ac:dyDescent="0.25">
      <c r="A2779" t="s">
        <v>20</v>
      </c>
      <c r="B2779" t="s">
        <v>7</v>
      </c>
      <c r="C2779" t="s">
        <v>26</v>
      </c>
      <c r="D2779" t="s">
        <v>3539</v>
      </c>
      <c r="E2779" t="s">
        <v>3540</v>
      </c>
      <c r="F2779" t="s">
        <v>76</v>
      </c>
      <c r="G2779">
        <v>110</v>
      </c>
      <c r="H2779" s="37">
        <v>1035201.1167971469</v>
      </c>
      <c r="I2779" s="37">
        <v>1304.5660588911883</v>
      </c>
      <c r="J2779" s="37">
        <v>583.33022310049705</v>
      </c>
      <c r="K2779" s="37">
        <v>202.16275500357864</v>
      </c>
      <c r="L2779" s="37">
        <v>2090.0590369952643</v>
      </c>
    </row>
    <row r="2780" spans="1:12" x14ac:dyDescent="0.25">
      <c r="A2780" t="s">
        <v>20</v>
      </c>
      <c r="B2780" t="s">
        <v>7</v>
      </c>
      <c r="C2780" t="s">
        <v>26</v>
      </c>
      <c r="D2780" t="s">
        <v>3636</v>
      </c>
      <c r="E2780" t="s">
        <v>3637</v>
      </c>
      <c r="F2780" t="s">
        <v>76</v>
      </c>
      <c r="G2780">
        <v>110</v>
      </c>
      <c r="H2780" s="37">
        <v>1508518.0418008978</v>
      </c>
      <c r="I2780" s="37">
        <v>2055.6414823832943</v>
      </c>
      <c r="J2780" s="37">
        <v>919.169862162801</v>
      </c>
      <c r="K2780" s="37">
        <v>310.01492442030383</v>
      </c>
      <c r="L2780" s="37">
        <v>3284.8262689663961</v>
      </c>
    </row>
    <row r="2781" spans="1:12" x14ac:dyDescent="0.25">
      <c r="A2781" t="s">
        <v>8</v>
      </c>
      <c r="B2781" t="s">
        <v>8</v>
      </c>
      <c r="C2781" t="s">
        <v>24</v>
      </c>
      <c r="D2781" t="s">
        <v>73</v>
      </c>
      <c r="E2781" t="s">
        <v>74</v>
      </c>
      <c r="F2781" t="s">
        <v>76</v>
      </c>
      <c r="G2781">
        <v>13.8</v>
      </c>
      <c r="H2781" s="37">
        <v>270790.46197980433</v>
      </c>
      <c r="I2781" s="37">
        <v>22726.842037517741</v>
      </c>
      <c r="J2781" s="37">
        <v>5320.7909404631528</v>
      </c>
      <c r="K2781" s="37">
        <v>2792.4967616370482</v>
      </c>
      <c r="L2781" s="37">
        <v>30840.129739617962</v>
      </c>
    </row>
    <row r="2782" spans="1:12" x14ac:dyDescent="0.25">
      <c r="A2782" t="s">
        <v>8</v>
      </c>
      <c r="B2782" t="s">
        <v>8</v>
      </c>
      <c r="C2782" t="s">
        <v>24</v>
      </c>
      <c r="D2782" t="s">
        <v>73</v>
      </c>
      <c r="E2782" t="s">
        <v>74</v>
      </c>
      <c r="F2782" t="s">
        <v>76</v>
      </c>
      <c r="G2782">
        <v>110</v>
      </c>
      <c r="H2782" s="37">
        <v>67337.841157567324</v>
      </c>
      <c r="I2782" s="37">
        <v>5171.4790987673059</v>
      </c>
      <c r="J2782" s="37">
        <v>1210.7427460485405</v>
      </c>
      <c r="K2782" s="37">
        <v>795.51425058935467</v>
      </c>
      <c r="L2782" s="37">
        <v>7177.736095405201</v>
      </c>
    </row>
    <row r="2783" spans="1:12" x14ac:dyDescent="0.25">
      <c r="A2783" t="s">
        <v>8</v>
      </c>
      <c r="B2783" t="s">
        <v>8</v>
      </c>
      <c r="C2783" t="s">
        <v>24</v>
      </c>
      <c r="D2783" t="s">
        <v>73</v>
      </c>
      <c r="E2783" t="s">
        <v>74</v>
      </c>
      <c r="F2783" t="s">
        <v>76</v>
      </c>
      <c r="G2783">
        <v>220</v>
      </c>
      <c r="H2783" s="37">
        <v>7232865.8803384779</v>
      </c>
      <c r="I2783" s="37">
        <v>535743.66896865703</v>
      </c>
      <c r="J2783" s="37">
        <v>125427.89955389092</v>
      </c>
      <c r="K2783" s="37">
        <v>99359.330333470018</v>
      </c>
      <c r="L2783" s="37">
        <v>760530.89885601774</v>
      </c>
    </row>
    <row r="2784" spans="1:12" x14ac:dyDescent="0.25">
      <c r="A2784" t="s">
        <v>8</v>
      </c>
      <c r="B2784" t="s">
        <v>8</v>
      </c>
      <c r="C2784" t="s">
        <v>24</v>
      </c>
      <c r="D2784" t="s">
        <v>92</v>
      </c>
      <c r="E2784" t="s">
        <v>93</v>
      </c>
      <c r="F2784" t="s">
        <v>76</v>
      </c>
      <c r="G2784">
        <v>23</v>
      </c>
      <c r="H2784" s="37">
        <v>670809.92219334352</v>
      </c>
      <c r="I2784" s="37">
        <v>48714.441693043278</v>
      </c>
      <c r="J2784" s="37">
        <v>11404.987969827745</v>
      </c>
      <c r="K2784" s="37">
        <v>10880.87972550972</v>
      </c>
      <c r="L2784" s="37">
        <v>71000.309388380745</v>
      </c>
    </row>
    <row r="2785" spans="1:12" x14ac:dyDescent="0.25">
      <c r="A2785" t="s">
        <v>8</v>
      </c>
      <c r="B2785" t="s">
        <v>8</v>
      </c>
      <c r="C2785" t="s">
        <v>24</v>
      </c>
      <c r="D2785" t="s">
        <v>92</v>
      </c>
      <c r="E2785" t="s">
        <v>93</v>
      </c>
      <c r="F2785" t="s">
        <v>76</v>
      </c>
      <c r="G2785">
        <v>66</v>
      </c>
      <c r="H2785" s="37">
        <v>179339.27776437911</v>
      </c>
      <c r="I2785" s="37">
        <v>13948.74470534914</v>
      </c>
      <c r="J2785" s="37">
        <v>3265.6694817755397</v>
      </c>
      <c r="K2785" s="37">
        <v>2143.7360382832667</v>
      </c>
      <c r="L2785" s="37">
        <v>19358.150225407942</v>
      </c>
    </row>
    <row r="2786" spans="1:12" x14ac:dyDescent="0.25">
      <c r="A2786" t="s">
        <v>8</v>
      </c>
      <c r="B2786" t="s">
        <v>8</v>
      </c>
      <c r="C2786" t="s">
        <v>24</v>
      </c>
      <c r="D2786" t="s">
        <v>92</v>
      </c>
      <c r="E2786" t="s">
        <v>93</v>
      </c>
      <c r="F2786" t="s">
        <v>76</v>
      </c>
      <c r="G2786">
        <v>220</v>
      </c>
      <c r="H2786" s="37">
        <v>3827825.2477535885</v>
      </c>
      <c r="I2786" s="37">
        <v>287416.20599768905</v>
      </c>
      <c r="J2786" s="37">
        <v>67289.663143266487</v>
      </c>
      <c r="K2786" s="37">
        <v>63382.560197590523</v>
      </c>
      <c r="L2786" s="37">
        <v>418088.42933854589</v>
      </c>
    </row>
    <row r="2787" spans="1:12" x14ac:dyDescent="0.25">
      <c r="A2787" t="s">
        <v>8</v>
      </c>
      <c r="B2787" t="s">
        <v>8</v>
      </c>
      <c r="C2787" t="s">
        <v>24</v>
      </c>
      <c r="D2787" t="s">
        <v>152</v>
      </c>
      <c r="E2787" t="s">
        <v>153</v>
      </c>
      <c r="F2787" t="s">
        <v>76</v>
      </c>
      <c r="G2787">
        <v>23</v>
      </c>
      <c r="H2787" s="37">
        <v>47488.507464071474</v>
      </c>
      <c r="I2787" s="37">
        <v>3552.4249845140839</v>
      </c>
      <c r="J2787" s="37">
        <v>831.69103050368074</v>
      </c>
      <c r="K2787" s="37">
        <v>626.22010383640873</v>
      </c>
      <c r="L2787" s="37">
        <v>5010.336118854173</v>
      </c>
    </row>
    <row r="2788" spans="1:12" x14ac:dyDescent="0.25">
      <c r="A2788" t="s">
        <v>8</v>
      </c>
      <c r="B2788" t="s">
        <v>8</v>
      </c>
      <c r="C2788" t="s">
        <v>24</v>
      </c>
      <c r="D2788" t="s">
        <v>152</v>
      </c>
      <c r="E2788" t="s">
        <v>153</v>
      </c>
      <c r="F2788" t="s">
        <v>76</v>
      </c>
      <c r="G2788">
        <v>110</v>
      </c>
      <c r="H2788" s="37">
        <v>103878.55520867951</v>
      </c>
      <c r="I2788" s="37">
        <v>10854.268518940202</v>
      </c>
      <c r="J2788" s="37">
        <v>2541.1930749371882</v>
      </c>
      <c r="K2788" s="37">
        <v>1519.4709102017371</v>
      </c>
      <c r="L2788" s="37">
        <v>14914.932504079128</v>
      </c>
    </row>
    <row r="2789" spans="1:12" x14ac:dyDescent="0.25">
      <c r="A2789" t="s">
        <v>8</v>
      </c>
      <c r="B2789" t="s">
        <v>8</v>
      </c>
      <c r="C2789" t="s">
        <v>24</v>
      </c>
      <c r="D2789" t="s">
        <v>152</v>
      </c>
      <c r="E2789" t="s">
        <v>153</v>
      </c>
      <c r="F2789" t="s">
        <v>76</v>
      </c>
      <c r="G2789">
        <v>220</v>
      </c>
      <c r="H2789" s="37">
        <v>1447521.4369914359</v>
      </c>
      <c r="I2789" s="37">
        <v>113821.88977135303</v>
      </c>
      <c r="J2789" s="37">
        <v>26647.894103458908</v>
      </c>
      <c r="K2789" s="37">
        <v>22019.829205070462</v>
      </c>
      <c r="L2789" s="37">
        <v>162489.6130798824</v>
      </c>
    </row>
    <row r="2790" spans="1:12" x14ac:dyDescent="0.25">
      <c r="A2790" t="s">
        <v>8</v>
      </c>
      <c r="B2790" t="s">
        <v>8</v>
      </c>
      <c r="C2790" t="s">
        <v>24</v>
      </c>
      <c r="D2790" t="s">
        <v>162</v>
      </c>
      <c r="E2790" t="s">
        <v>163</v>
      </c>
      <c r="F2790" t="s">
        <v>76</v>
      </c>
      <c r="G2790">
        <v>13.8</v>
      </c>
      <c r="H2790" s="37">
        <v>99125.220684344938</v>
      </c>
      <c r="I2790" s="37">
        <v>8561.7076127120399</v>
      </c>
      <c r="J2790" s="37">
        <v>2004.4604624527171</v>
      </c>
      <c r="K2790" s="37">
        <v>1084.4226790448427</v>
      </c>
      <c r="L2790" s="37">
        <v>11650.590754209603</v>
      </c>
    </row>
    <row r="2791" spans="1:12" x14ac:dyDescent="0.25">
      <c r="A2791" t="s">
        <v>8</v>
      </c>
      <c r="B2791" t="s">
        <v>8</v>
      </c>
      <c r="C2791" t="s">
        <v>24</v>
      </c>
      <c r="D2791" t="s">
        <v>162</v>
      </c>
      <c r="E2791" t="s">
        <v>163</v>
      </c>
      <c r="F2791" t="s">
        <v>76</v>
      </c>
      <c r="G2791">
        <v>66</v>
      </c>
      <c r="H2791" s="37">
        <v>42827.246728490587</v>
      </c>
      <c r="I2791" s="37">
        <v>3379.3832165864637</v>
      </c>
      <c r="J2791" s="37">
        <v>791.17862365053895</v>
      </c>
      <c r="K2791" s="37">
        <v>483.33217363102324</v>
      </c>
      <c r="L2791" s="37">
        <v>4653.8940138680246</v>
      </c>
    </row>
    <row r="2792" spans="1:12" x14ac:dyDescent="0.25">
      <c r="A2792" t="s">
        <v>8</v>
      </c>
      <c r="B2792" t="s">
        <v>8</v>
      </c>
      <c r="C2792" t="s">
        <v>24</v>
      </c>
      <c r="D2792" t="s">
        <v>162</v>
      </c>
      <c r="E2792" t="s">
        <v>163</v>
      </c>
      <c r="F2792" t="s">
        <v>76</v>
      </c>
      <c r="G2792">
        <v>220</v>
      </c>
      <c r="H2792" s="37">
        <v>6741041.8151428914</v>
      </c>
      <c r="I2792" s="37">
        <v>499038.40312856424</v>
      </c>
      <c r="J2792" s="37">
        <v>116834.49068402454</v>
      </c>
      <c r="K2792" s="37">
        <v>95441.598548259804</v>
      </c>
      <c r="L2792" s="37">
        <v>711314.4923608487</v>
      </c>
    </row>
    <row r="2793" spans="1:12" x14ac:dyDescent="0.25">
      <c r="A2793" t="s">
        <v>8</v>
      </c>
      <c r="B2793" t="s">
        <v>8</v>
      </c>
      <c r="C2793" t="s">
        <v>26</v>
      </c>
      <c r="D2793" t="s">
        <v>273</v>
      </c>
      <c r="E2793" t="s">
        <v>274</v>
      </c>
      <c r="F2793" t="s">
        <v>76</v>
      </c>
      <c r="G2793">
        <v>220</v>
      </c>
      <c r="H2793" s="37">
        <v>5820454.2298590168</v>
      </c>
      <c r="I2793" s="37">
        <v>430506.05964389065</v>
      </c>
      <c r="J2793" s="37">
        <v>100789.75064755139</v>
      </c>
      <c r="K2793" s="37">
        <v>66769.032706734579</v>
      </c>
      <c r="L2793" s="37">
        <v>598064.842998176</v>
      </c>
    </row>
    <row r="2794" spans="1:12" x14ac:dyDescent="0.25">
      <c r="A2794" t="s">
        <v>8</v>
      </c>
      <c r="B2794" t="s">
        <v>8</v>
      </c>
      <c r="C2794" t="s">
        <v>26</v>
      </c>
      <c r="D2794" t="s">
        <v>367</v>
      </c>
      <c r="E2794" t="s">
        <v>368</v>
      </c>
      <c r="F2794" t="s">
        <v>76</v>
      </c>
      <c r="G2794">
        <v>220</v>
      </c>
      <c r="H2794" s="37">
        <v>217889.96277246499</v>
      </c>
      <c r="I2794" s="37">
        <v>17634.517776113793</v>
      </c>
      <c r="J2794" s="37">
        <v>4128.5798646238545</v>
      </c>
      <c r="K2794" s="37">
        <v>1982.2004543915273</v>
      </c>
      <c r="L2794" s="37">
        <v>23745.298095129179</v>
      </c>
    </row>
    <row r="2795" spans="1:12" x14ac:dyDescent="0.25">
      <c r="A2795" t="s">
        <v>8</v>
      </c>
      <c r="B2795" t="s">
        <v>8</v>
      </c>
      <c r="C2795" t="s">
        <v>26</v>
      </c>
      <c r="D2795" t="s">
        <v>369</v>
      </c>
      <c r="E2795" t="s">
        <v>370</v>
      </c>
      <c r="F2795" t="s">
        <v>76</v>
      </c>
      <c r="G2795">
        <v>220</v>
      </c>
      <c r="H2795" s="37">
        <v>217289.50878327337</v>
      </c>
      <c r="I2795" s="37">
        <v>17590.509142639814</v>
      </c>
      <c r="J2795" s="37">
        <v>4118.2765968885496</v>
      </c>
      <c r="K2795" s="37">
        <v>1971.2588504064684</v>
      </c>
      <c r="L2795" s="37">
        <v>23680.044589934834</v>
      </c>
    </row>
    <row r="2796" spans="1:12" x14ac:dyDescent="0.25">
      <c r="A2796" t="s">
        <v>10</v>
      </c>
      <c r="B2796" t="s">
        <v>7</v>
      </c>
      <c r="C2796" t="s">
        <v>24</v>
      </c>
      <c r="D2796" t="s">
        <v>488</v>
      </c>
      <c r="E2796" t="s">
        <v>489</v>
      </c>
      <c r="F2796" t="s">
        <v>76</v>
      </c>
      <c r="G2796">
        <v>110</v>
      </c>
      <c r="H2796" s="37">
        <v>0</v>
      </c>
      <c r="I2796" s="37">
        <v>0</v>
      </c>
      <c r="J2796" s="37">
        <v>0</v>
      </c>
      <c r="K2796" s="37">
        <v>0</v>
      </c>
      <c r="L2796" s="37">
        <v>0</v>
      </c>
    </row>
    <row r="2797" spans="1:12" x14ac:dyDescent="0.25">
      <c r="A2797" t="s">
        <v>10</v>
      </c>
      <c r="B2797" t="s">
        <v>7</v>
      </c>
      <c r="C2797" t="s">
        <v>24</v>
      </c>
      <c r="D2797" t="s">
        <v>532</v>
      </c>
      <c r="E2797" t="s">
        <v>533</v>
      </c>
      <c r="F2797" t="s">
        <v>76</v>
      </c>
      <c r="G2797">
        <v>13.8</v>
      </c>
      <c r="H2797" s="37">
        <v>52413.191574131313</v>
      </c>
      <c r="I2797" s="37">
        <v>4168.1045248039618</v>
      </c>
      <c r="J2797" s="37">
        <v>3233.9078458928543</v>
      </c>
      <c r="K2797" s="37">
        <v>653.53213330928941</v>
      </c>
      <c r="L2797" s="37">
        <v>8055.544504006104</v>
      </c>
    </row>
    <row r="2798" spans="1:12" x14ac:dyDescent="0.25">
      <c r="A2798" t="s">
        <v>10</v>
      </c>
      <c r="B2798" t="s">
        <v>7</v>
      </c>
      <c r="C2798" t="s">
        <v>24</v>
      </c>
      <c r="D2798" t="s">
        <v>532</v>
      </c>
      <c r="E2798" t="s">
        <v>533</v>
      </c>
      <c r="F2798" t="s">
        <v>76</v>
      </c>
      <c r="G2798">
        <v>110</v>
      </c>
      <c r="H2798" s="37">
        <v>83017.428666178108</v>
      </c>
      <c r="I2798" s="37">
        <v>6809.1881397956495</v>
      </c>
      <c r="J2798" s="37">
        <v>5283.0457629853663</v>
      </c>
      <c r="K2798" s="37">
        <v>1013.5944807507892</v>
      </c>
      <c r="L2798" s="37">
        <v>13105.828383531809</v>
      </c>
    </row>
    <row r="2799" spans="1:12" x14ac:dyDescent="0.25">
      <c r="A2799" t="s">
        <v>10</v>
      </c>
      <c r="B2799" t="s">
        <v>7</v>
      </c>
      <c r="C2799" t="s">
        <v>24</v>
      </c>
      <c r="D2799" t="s">
        <v>532</v>
      </c>
      <c r="E2799" t="s">
        <v>533</v>
      </c>
      <c r="F2799" t="s">
        <v>76</v>
      </c>
      <c r="G2799">
        <v>220</v>
      </c>
      <c r="H2799" s="37">
        <v>7590929.4171538502</v>
      </c>
      <c r="I2799" s="37">
        <v>609406.69785784185</v>
      </c>
      <c r="J2799" s="37">
        <v>472820.46067086613</v>
      </c>
      <c r="K2799" s="37">
        <v>113384.1889158299</v>
      </c>
      <c r="L2799" s="37">
        <v>1195611.3474445378</v>
      </c>
    </row>
    <row r="2800" spans="1:12" x14ac:dyDescent="0.25">
      <c r="A2800" t="s">
        <v>10</v>
      </c>
      <c r="B2800" t="s">
        <v>7</v>
      </c>
      <c r="C2800" t="s">
        <v>3785</v>
      </c>
      <c r="D2800" t="s">
        <v>536</v>
      </c>
      <c r="E2800" t="s">
        <v>537</v>
      </c>
      <c r="F2800" t="s">
        <v>76</v>
      </c>
      <c r="G2800">
        <v>110</v>
      </c>
      <c r="H2800" s="37">
        <v>3884805.0159075432</v>
      </c>
      <c r="I2800" s="37">
        <v>315038.42269162158</v>
      </c>
      <c r="J2800" s="37">
        <v>244428.90547426045</v>
      </c>
      <c r="K2800" s="37">
        <v>33243.873724916491</v>
      </c>
      <c r="L2800" s="37">
        <v>592711.20189079863</v>
      </c>
    </row>
    <row r="2801" spans="1:12" x14ac:dyDescent="0.25">
      <c r="A2801" t="s">
        <v>10</v>
      </c>
      <c r="B2801" t="s">
        <v>7</v>
      </c>
      <c r="C2801" t="s">
        <v>3785</v>
      </c>
      <c r="D2801" t="s">
        <v>550</v>
      </c>
      <c r="E2801" t="s">
        <v>551</v>
      </c>
      <c r="F2801" t="s">
        <v>76</v>
      </c>
      <c r="G2801">
        <v>13.8</v>
      </c>
      <c r="H2801" s="37">
        <v>889209.86099996336</v>
      </c>
      <c r="I2801" s="37">
        <v>71791.836061437207</v>
      </c>
      <c r="J2801" s="37">
        <v>55701.141976772975</v>
      </c>
      <c r="K2801" s="37">
        <v>7327.4598368307024</v>
      </c>
      <c r="L2801" s="37">
        <v>134820.43787504089</v>
      </c>
    </row>
    <row r="2802" spans="1:12" x14ac:dyDescent="0.25">
      <c r="A2802" t="s">
        <v>10</v>
      </c>
      <c r="B2802" t="s">
        <v>7</v>
      </c>
      <c r="C2802" t="s">
        <v>3785</v>
      </c>
      <c r="D2802" t="s">
        <v>550</v>
      </c>
      <c r="E2802" t="s">
        <v>551</v>
      </c>
      <c r="F2802" t="s">
        <v>76</v>
      </c>
      <c r="G2802">
        <v>110</v>
      </c>
      <c r="H2802" s="37">
        <v>3649182.4322887729</v>
      </c>
      <c r="I2802" s="37">
        <v>302774.0902983807</v>
      </c>
      <c r="J2802" s="37">
        <v>234913.37616948472</v>
      </c>
      <c r="K2802" s="37">
        <v>32565.75430064011</v>
      </c>
      <c r="L2802" s="37">
        <v>570253.22076850524</v>
      </c>
    </row>
    <row r="2803" spans="1:12" x14ac:dyDescent="0.25">
      <c r="A2803" t="s">
        <v>10</v>
      </c>
      <c r="B2803" t="s">
        <v>7</v>
      </c>
      <c r="C2803" t="s">
        <v>3785</v>
      </c>
      <c r="D2803" t="s">
        <v>552</v>
      </c>
      <c r="E2803" t="s">
        <v>553</v>
      </c>
      <c r="F2803" t="s">
        <v>76</v>
      </c>
      <c r="G2803">
        <v>110</v>
      </c>
      <c r="H2803" s="37">
        <v>4342274.4605404986</v>
      </c>
      <c r="I2803" s="37">
        <v>357931.69854079292</v>
      </c>
      <c r="J2803" s="37">
        <v>277708.51746076788</v>
      </c>
      <c r="K2803" s="37">
        <v>37728.456232078068</v>
      </c>
      <c r="L2803" s="37">
        <v>673368.67223363928</v>
      </c>
    </row>
    <row r="2804" spans="1:12" x14ac:dyDescent="0.25">
      <c r="A2804" t="s">
        <v>10</v>
      </c>
      <c r="B2804" t="s">
        <v>7</v>
      </c>
      <c r="C2804" t="s">
        <v>3785</v>
      </c>
      <c r="D2804" t="s">
        <v>570</v>
      </c>
      <c r="E2804" t="s">
        <v>571</v>
      </c>
      <c r="F2804" t="s">
        <v>76</v>
      </c>
      <c r="G2804">
        <v>66</v>
      </c>
      <c r="H2804" s="37">
        <v>4050852.703518169</v>
      </c>
      <c r="I2804" s="37">
        <v>333158.71677524439</v>
      </c>
      <c r="J2804" s="37">
        <v>258487.90060218828</v>
      </c>
      <c r="K2804" s="37">
        <v>35123.318010056704</v>
      </c>
      <c r="L2804" s="37">
        <v>626769.93538748892</v>
      </c>
    </row>
    <row r="2805" spans="1:12" x14ac:dyDescent="0.25">
      <c r="A2805" t="s">
        <v>10</v>
      </c>
      <c r="B2805" t="s">
        <v>7</v>
      </c>
      <c r="C2805" t="s">
        <v>26</v>
      </c>
      <c r="D2805" t="s">
        <v>602</v>
      </c>
      <c r="E2805" t="s">
        <v>603</v>
      </c>
      <c r="F2805" t="s">
        <v>76</v>
      </c>
      <c r="G2805">
        <v>66</v>
      </c>
      <c r="H2805" s="37">
        <v>984282.80249101878</v>
      </c>
      <c r="I2805" s="37">
        <v>80254.85973211228</v>
      </c>
      <c r="J2805" s="37">
        <v>62267.349346503048</v>
      </c>
      <c r="K2805" s="37">
        <v>12589.144636995748</v>
      </c>
      <c r="L2805" s="37">
        <v>155111.35371561113</v>
      </c>
    </row>
    <row r="2806" spans="1:12" x14ac:dyDescent="0.25">
      <c r="A2806" t="s">
        <v>10</v>
      </c>
      <c r="B2806" t="s">
        <v>7</v>
      </c>
      <c r="C2806" t="s">
        <v>26</v>
      </c>
      <c r="D2806" t="s">
        <v>606</v>
      </c>
      <c r="E2806" t="s">
        <v>607</v>
      </c>
      <c r="F2806" t="s">
        <v>76</v>
      </c>
      <c r="G2806">
        <v>110</v>
      </c>
      <c r="H2806" s="37">
        <v>202503.32549998615</v>
      </c>
      <c r="I2806" s="37">
        <v>17711.920131616982</v>
      </c>
      <c r="J2806" s="37">
        <v>13742.149972152569</v>
      </c>
      <c r="K2806" s="37">
        <v>2193.2970927294991</v>
      </c>
      <c r="L2806" s="37">
        <v>33647.367196499064</v>
      </c>
    </row>
    <row r="2807" spans="1:12" x14ac:dyDescent="0.25">
      <c r="A2807" t="s">
        <v>10</v>
      </c>
      <c r="B2807" t="s">
        <v>7</v>
      </c>
      <c r="C2807" t="s">
        <v>26</v>
      </c>
      <c r="D2807" t="s">
        <v>612</v>
      </c>
      <c r="E2807" t="s">
        <v>613</v>
      </c>
      <c r="F2807" t="s">
        <v>76</v>
      </c>
      <c r="G2807">
        <v>110</v>
      </c>
      <c r="H2807" s="37">
        <v>3931264.8583535133</v>
      </c>
      <c r="I2807" s="37">
        <v>311266.62994793413</v>
      </c>
      <c r="J2807" s="37">
        <v>241502.48410591204</v>
      </c>
      <c r="K2807" s="37">
        <v>47712.691817124847</v>
      </c>
      <c r="L2807" s="37">
        <v>600481.80587097036</v>
      </c>
    </row>
    <row r="2808" spans="1:12" x14ac:dyDescent="0.25">
      <c r="A2808" t="s">
        <v>10</v>
      </c>
      <c r="B2808" t="s">
        <v>7</v>
      </c>
      <c r="C2808" t="s">
        <v>26</v>
      </c>
      <c r="D2808" t="s">
        <v>614</v>
      </c>
      <c r="E2808" t="s">
        <v>615</v>
      </c>
      <c r="F2808" t="s">
        <v>76</v>
      </c>
      <c r="G2808">
        <v>110</v>
      </c>
      <c r="H2808" s="37">
        <v>1551496.8065445311</v>
      </c>
      <c r="I2808" s="37">
        <v>125058.99746287342</v>
      </c>
      <c r="J2808" s="37">
        <v>97029.542010754027</v>
      </c>
      <c r="K2808" s="37">
        <v>18721.160083983712</v>
      </c>
      <c r="L2808" s="37">
        <v>240809.69955761026</v>
      </c>
    </row>
    <row r="2809" spans="1:12" x14ac:dyDescent="0.25">
      <c r="A2809" t="s">
        <v>10</v>
      </c>
      <c r="B2809" t="s">
        <v>7</v>
      </c>
      <c r="C2809" t="s">
        <v>26</v>
      </c>
      <c r="D2809" t="s">
        <v>616</v>
      </c>
      <c r="E2809" t="s">
        <v>617</v>
      </c>
      <c r="F2809" t="s">
        <v>76</v>
      </c>
      <c r="G2809">
        <v>110</v>
      </c>
      <c r="H2809" s="37">
        <v>878209.97958226991</v>
      </c>
      <c r="I2809" s="37">
        <v>69166.428279407381</v>
      </c>
      <c r="J2809" s="37">
        <v>53664.166470412856</v>
      </c>
      <c r="K2809" s="37">
        <v>10516.653010413913</v>
      </c>
      <c r="L2809" s="37">
        <v>133347.24776023411</v>
      </c>
    </row>
    <row r="2810" spans="1:12" x14ac:dyDescent="0.25">
      <c r="A2810" t="s">
        <v>10</v>
      </c>
      <c r="B2810" t="s">
        <v>7</v>
      </c>
      <c r="C2810" t="s">
        <v>26</v>
      </c>
      <c r="D2810" t="s">
        <v>620</v>
      </c>
      <c r="E2810" t="s">
        <v>621</v>
      </c>
      <c r="F2810" t="s">
        <v>76</v>
      </c>
      <c r="G2810">
        <v>110</v>
      </c>
      <c r="H2810" s="37">
        <v>537904.52807657258</v>
      </c>
      <c r="I2810" s="37">
        <v>44799.758263187192</v>
      </c>
      <c r="J2810" s="37">
        <v>34758.794766126513</v>
      </c>
      <c r="K2810" s="37">
        <v>6429.8964065718483</v>
      </c>
      <c r="L2810" s="37">
        <v>85988.44943588553</v>
      </c>
    </row>
    <row r="2811" spans="1:12" x14ac:dyDescent="0.25">
      <c r="A2811" t="s">
        <v>10</v>
      </c>
      <c r="B2811" t="s">
        <v>7</v>
      </c>
      <c r="C2811" t="s">
        <v>26</v>
      </c>
      <c r="D2811" t="s">
        <v>622</v>
      </c>
      <c r="E2811" t="s">
        <v>623</v>
      </c>
      <c r="F2811" t="s">
        <v>76</v>
      </c>
      <c r="G2811">
        <v>110</v>
      </c>
      <c r="H2811" s="37">
        <v>2409871.1283072513</v>
      </c>
      <c r="I2811" s="37">
        <v>186627.98712730408</v>
      </c>
      <c r="J2811" s="37">
        <v>144799.08271075954</v>
      </c>
      <c r="K2811" s="37">
        <v>32903.10372190232</v>
      </c>
      <c r="L2811" s="37">
        <v>364330.17355996656</v>
      </c>
    </row>
    <row r="2812" spans="1:12" x14ac:dyDescent="0.25">
      <c r="A2812" t="s">
        <v>10</v>
      </c>
      <c r="B2812" t="s">
        <v>7</v>
      </c>
      <c r="C2812" t="s">
        <v>26</v>
      </c>
      <c r="D2812" t="s">
        <v>624</v>
      </c>
      <c r="E2812" t="s">
        <v>625</v>
      </c>
      <c r="F2812" t="s">
        <v>76</v>
      </c>
      <c r="G2812">
        <v>110</v>
      </c>
      <c r="H2812" s="37">
        <v>1256869.6792867831</v>
      </c>
      <c r="I2812" s="37">
        <v>101405.84668044931</v>
      </c>
      <c r="J2812" s="37">
        <v>78677.768575090202</v>
      </c>
      <c r="K2812" s="37">
        <v>14991.207111721684</v>
      </c>
      <c r="L2812" s="37">
        <v>195074.8223672609</v>
      </c>
    </row>
    <row r="2813" spans="1:12" x14ac:dyDescent="0.25">
      <c r="A2813" t="s">
        <v>10</v>
      </c>
      <c r="B2813" t="s">
        <v>7</v>
      </c>
      <c r="C2813" t="s">
        <v>26</v>
      </c>
      <c r="D2813" t="s">
        <v>631</v>
      </c>
      <c r="E2813" t="s">
        <v>632</v>
      </c>
      <c r="F2813" t="s">
        <v>76</v>
      </c>
      <c r="G2813">
        <v>110</v>
      </c>
      <c r="H2813" s="37">
        <v>1378385.4195985862</v>
      </c>
      <c r="I2813" s="37">
        <v>108658.22046377261</v>
      </c>
      <c r="J2813" s="37">
        <v>84304.668845865148</v>
      </c>
      <c r="K2813" s="37">
        <v>19429.569916987421</v>
      </c>
      <c r="L2813" s="37">
        <v>212392.45922662533</v>
      </c>
    </row>
    <row r="2814" spans="1:12" x14ac:dyDescent="0.25">
      <c r="A2814" t="s">
        <v>10</v>
      </c>
      <c r="B2814" t="s">
        <v>7</v>
      </c>
      <c r="C2814" t="s">
        <v>26</v>
      </c>
      <c r="D2814" t="s">
        <v>635</v>
      </c>
      <c r="E2814" t="s">
        <v>636</v>
      </c>
      <c r="F2814" t="s">
        <v>76</v>
      </c>
      <c r="G2814">
        <v>66</v>
      </c>
      <c r="H2814" s="37">
        <v>1061651.2353333361</v>
      </c>
      <c r="I2814" s="37">
        <v>87298.314070955632</v>
      </c>
      <c r="J2814" s="37">
        <v>67732.155258404979</v>
      </c>
      <c r="K2814" s="37">
        <v>12538.339532066357</v>
      </c>
      <c r="L2814" s="37">
        <v>167568.80886142747</v>
      </c>
    </row>
    <row r="2815" spans="1:12" x14ac:dyDescent="0.25">
      <c r="A2815" t="s">
        <v>10</v>
      </c>
      <c r="B2815" t="s">
        <v>7</v>
      </c>
      <c r="C2815" t="s">
        <v>26</v>
      </c>
      <c r="D2815" t="s">
        <v>637</v>
      </c>
      <c r="E2815" t="s">
        <v>638</v>
      </c>
      <c r="F2815" t="s">
        <v>76</v>
      </c>
      <c r="G2815">
        <v>66</v>
      </c>
      <c r="H2815" s="37">
        <v>3041029.2570326859</v>
      </c>
      <c r="I2815" s="37">
        <v>241368.69428896392</v>
      </c>
      <c r="J2815" s="37">
        <v>187270.76290168281</v>
      </c>
      <c r="K2815" s="37">
        <v>37031.70166251772</v>
      </c>
      <c r="L2815" s="37">
        <v>465671.15885316447</v>
      </c>
    </row>
    <row r="2816" spans="1:12" x14ac:dyDescent="0.25">
      <c r="A2816" t="s">
        <v>10</v>
      </c>
      <c r="B2816" t="s">
        <v>7</v>
      </c>
      <c r="C2816" t="s">
        <v>26</v>
      </c>
      <c r="D2816" t="s">
        <v>641</v>
      </c>
      <c r="E2816" t="s">
        <v>642</v>
      </c>
      <c r="F2816" t="s">
        <v>76</v>
      </c>
      <c r="G2816">
        <v>110</v>
      </c>
      <c r="H2816" s="37">
        <v>131554.18556791765</v>
      </c>
      <c r="I2816" s="37">
        <v>10222.04934288354</v>
      </c>
      <c r="J2816" s="37">
        <v>7930.9828662729478</v>
      </c>
      <c r="K2816" s="37">
        <v>1770.7991310010545</v>
      </c>
      <c r="L2816" s="37">
        <v>19923.831340157543</v>
      </c>
    </row>
    <row r="2817" spans="1:12" x14ac:dyDescent="0.25">
      <c r="A2817" t="s">
        <v>10</v>
      </c>
      <c r="B2817" t="s">
        <v>7</v>
      </c>
      <c r="C2817" t="s">
        <v>26</v>
      </c>
      <c r="D2817" t="s">
        <v>643</v>
      </c>
      <c r="E2817" t="s">
        <v>644</v>
      </c>
      <c r="F2817" t="s">
        <v>76</v>
      </c>
      <c r="G2817">
        <v>110</v>
      </c>
      <c r="H2817" s="37">
        <v>890254.68743084173</v>
      </c>
      <c r="I2817" s="37">
        <v>70091.500884436886</v>
      </c>
      <c r="J2817" s="37">
        <v>54381.902683030094</v>
      </c>
      <c r="K2817" s="37">
        <v>10669.609960721864</v>
      </c>
      <c r="L2817" s="37">
        <v>135143.01352818889</v>
      </c>
    </row>
    <row r="2818" spans="1:12" x14ac:dyDescent="0.25">
      <c r="A2818" t="s">
        <v>10</v>
      </c>
      <c r="B2818" t="s">
        <v>16</v>
      </c>
      <c r="C2818" t="s">
        <v>24</v>
      </c>
      <c r="D2818" t="s">
        <v>1767</v>
      </c>
      <c r="E2818" t="s">
        <v>1768</v>
      </c>
      <c r="F2818" t="s">
        <v>76</v>
      </c>
      <c r="G2818">
        <v>23</v>
      </c>
      <c r="H2818" s="37">
        <v>170411.41382713409</v>
      </c>
      <c r="I2818" s="37">
        <v>14341.362121182732</v>
      </c>
      <c r="J2818" s="37">
        <v>5336.1716962613446</v>
      </c>
      <c r="K2818" s="37">
        <v>1589.1965913345409</v>
      </c>
      <c r="L2818" s="37">
        <v>21266.730408778614</v>
      </c>
    </row>
    <row r="2819" spans="1:12" x14ac:dyDescent="0.25">
      <c r="A2819" t="s">
        <v>10</v>
      </c>
      <c r="B2819" t="s">
        <v>16</v>
      </c>
      <c r="C2819" t="s">
        <v>24</v>
      </c>
      <c r="D2819" t="s">
        <v>2083</v>
      </c>
      <c r="E2819" t="s">
        <v>2084</v>
      </c>
      <c r="F2819" t="s">
        <v>76</v>
      </c>
      <c r="G2819">
        <v>66</v>
      </c>
      <c r="H2819" s="37">
        <v>12729.997770438647</v>
      </c>
      <c r="I2819" s="37">
        <v>1775.8676225949175</v>
      </c>
      <c r="J2819" s="37">
        <v>660.76949064698852</v>
      </c>
      <c r="K2819" s="37">
        <v>182.90501113800428</v>
      </c>
      <c r="L2819" s="37">
        <v>2619.5421243799101</v>
      </c>
    </row>
    <row r="2820" spans="1:12" x14ac:dyDescent="0.25">
      <c r="A2820" t="s">
        <v>10</v>
      </c>
      <c r="B2820" t="s">
        <v>16</v>
      </c>
      <c r="C2820" t="s">
        <v>3785</v>
      </c>
      <c r="D2820" t="s">
        <v>2283</v>
      </c>
      <c r="E2820" t="s">
        <v>2284</v>
      </c>
      <c r="F2820" t="s">
        <v>76</v>
      </c>
      <c r="G2820">
        <v>23</v>
      </c>
      <c r="H2820" s="37">
        <v>1200482.8692016138</v>
      </c>
      <c r="I2820" s="37">
        <v>94994.651374759938</v>
      </c>
      <c r="J2820" s="37">
        <v>35345.859457344457</v>
      </c>
      <c r="K2820" s="37">
        <v>10515.011456156109</v>
      </c>
      <c r="L2820" s="37">
        <v>140855.52228826052</v>
      </c>
    </row>
    <row r="2821" spans="1:12" x14ac:dyDescent="0.25">
      <c r="A2821" t="s">
        <v>10</v>
      </c>
      <c r="B2821" t="s">
        <v>16</v>
      </c>
      <c r="C2821" t="s">
        <v>3785</v>
      </c>
      <c r="D2821" t="s">
        <v>2285</v>
      </c>
      <c r="E2821" t="s">
        <v>2286</v>
      </c>
      <c r="F2821" t="s">
        <v>76</v>
      </c>
      <c r="G2821">
        <v>66</v>
      </c>
      <c r="H2821" s="37">
        <v>2180562.2343316996</v>
      </c>
      <c r="I2821" s="37">
        <v>167830.19288951199</v>
      </c>
      <c r="J2821" s="37">
        <v>62446.699100659695</v>
      </c>
      <c r="K2821" s="37">
        <v>17610.756426278458</v>
      </c>
      <c r="L2821" s="37">
        <v>247887.64841645007</v>
      </c>
    </row>
    <row r="2822" spans="1:12" x14ac:dyDescent="0.25">
      <c r="A2822" t="s">
        <v>10</v>
      </c>
      <c r="B2822" t="s">
        <v>16</v>
      </c>
      <c r="C2822" t="s">
        <v>26</v>
      </c>
      <c r="D2822" t="s">
        <v>2711</v>
      </c>
      <c r="E2822" t="s">
        <v>2712</v>
      </c>
      <c r="F2822" t="s">
        <v>76</v>
      </c>
      <c r="G2822">
        <v>66</v>
      </c>
      <c r="H2822" s="37">
        <v>33848.027119551698</v>
      </c>
      <c r="I2822" s="37">
        <v>3151.8050685634607</v>
      </c>
      <c r="J2822" s="37">
        <v>1172.7319104619594</v>
      </c>
      <c r="K2822" s="37">
        <v>335.598808620216</v>
      </c>
      <c r="L2822" s="37">
        <v>4660.1357876456368</v>
      </c>
    </row>
    <row r="2823" spans="1:12" x14ac:dyDescent="0.25">
      <c r="A2823" t="s">
        <v>10</v>
      </c>
      <c r="B2823" t="s">
        <v>16</v>
      </c>
      <c r="C2823" t="s">
        <v>26</v>
      </c>
      <c r="D2823" t="s">
        <v>2713</v>
      </c>
      <c r="E2823" t="s">
        <v>2714</v>
      </c>
      <c r="F2823" t="s">
        <v>76</v>
      </c>
      <c r="G2823">
        <v>66</v>
      </c>
      <c r="H2823" s="37">
        <v>101456.16207336786</v>
      </c>
      <c r="I2823" s="37">
        <v>8434.7702908210194</v>
      </c>
      <c r="J2823" s="37">
        <v>3138.4314899813221</v>
      </c>
      <c r="K2823" s="37">
        <v>954.30647624018718</v>
      </c>
      <c r="L2823" s="37">
        <v>12527.508257042531</v>
      </c>
    </row>
    <row r="2824" spans="1:12" x14ac:dyDescent="0.25">
      <c r="A2824" t="s">
        <v>10</v>
      </c>
      <c r="B2824" t="s">
        <v>16</v>
      </c>
      <c r="C2824" t="s">
        <v>26</v>
      </c>
      <c r="D2824" t="s">
        <v>2830</v>
      </c>
      <c r="E2824" t="s">
        <v>2831</v>
      </c>
      <c r="F2824" t="s">
        <v>76</v>
      </c>
      <c r="G2824">
        <v>66</v>
      </c>
      <c r="H2824" s="37">
        <v>117544.37097561012</v>
      </c>
      <c r="I2824" s="37">
        <v>10092.008988579555</v>
      </c>
      <c r="J2824" s="37">
        <v>3755.061218608439</v>
      </c>
      <c r="K2824" s="37">
        <v>1116.2876825418145</v>
      </c>
      <c r="L2824" s="37">
        <v>14963.357889729808</v>
      </c>
    </row>
    <row r="2825" spans="1:12" x14ac:dyDescent="0.25">
      <c r="A2825" t="s">
        <v>8</v>
      </c>
      <c r="B2825" t="s">
        <v>8</v>
      </c>
      <c r="C2825" t="s">
        <v>24</v>
      </c>
      <c r="D2825" t="s">
        <v>191</v>
      </c>
      <c r="E2825" t="s">
        <v>192</v>
      </c>
      <c r="F2825" t="s">
        <v>194</v>
      </c>
      <c r="G2825">
        <v>220</v>
      </c>
      <c r="H2825" s="37">
        <v>984126.15417629806</v>
      </c>
      <c r="I2825" s="37">
        <v>71799.378001069184</v>
      </c>
      <c r="J2825" s="37">
        <v>16754.471880883146</v>
      </c>
      <c r="K2825" s="37">
        <v>19039.618871742685</v>
      </c>
      <c r="L2825" s="37">
        <v>107593.46875369499</v>
      </c>
    </row>
    <row r="2826" spans="1:12" x14ac:dyDescent="0.25">
      <c r="A2826" t="s">
        <v>8</v>
      </c>
      <c r="B2826" t="s">
        <v>8</v>
      </c>
      <c r="C2826" t="s">
        <v>26</v>
      </c>
      <c r="D2826" t="s">
        <v>261</v>
      </c>
      <c r="E2826" t="s">
        <v>262</v>
      </c>
      <c r="F2826" t="s">
        <v>194</v>
      </c>
      <c r="G2826">
        <v>220</v>
      </c>
      <c r="H2826" s="37">
        <v>7505826.9996933239</v>
      </c>
      <c r="I2826" s="37">
        <v>556734.7588112317</v>
      </c>
      <c r="J2826" s="37">
        <v>129914.73075817114</v>
      </c>
      <c r="K2826" s="37">
        <v>90393.841674062278</v>
      </c>
      <c r="L2826" s="37">
        <v>777043.33124346507</v>
      </c>
    </row>
    <row r="2827" spans="1:12" x14ac:dyDescent="0.25">
      <c r="A2827" t="s">
        <v>20</v>
      </c>
      <c r="B2827" t="s">
        <v>16</v>
      </c>
      <c r="C2827" t="s">
        <v>3785</v>
      </c>
      <c r="D2827" t="s">
        <v>3490</v>
      </c>
      <c r="E2827" t="s">
        <v>3527</v>
      </c>
      <c r="F2827" t="s">
        <v>3528</v>
      </c>
      <c r="G2827">
        <v>110</v>
      </c>
      <c r="H2827" s="37">
        <v>1723133.4034502625</v>
      </c>
      <c r="I2827" s="37">
        <v>24798.428606352129</v>
      </c>
      <c r="J2827" s="37">
        <v>11069.448143471884</v>
      </c>
      <c r="K2827" s="37">
        <v>2531.7291028204131</v>
      </c>
      <c r="L2827" s="37">
        <v>38399.605852644425</v>
      </c>
    </row>
    <row r="2828" spans="1:12" x14ac:dyDescent="0.25">
      <c r="A2828" t="s">
        <v>20</v>
      </c>
      <c r="B2828" t="s">
        <v>16</v>
      </c>
      <c r="C2828" t="s">
        <v>26</v>
      </c>
      <c r="D2828" t="s">
        <v>3643</v>
      </c>
      <c r="E2828" t="s">
        <v>3644</v>
      </c>
      <c r="F2828" t="s">
        <v>3528</v>
      </c>
      <c r="G2828">
        <v>110</v>
      </c>
      <c r="H2828" s="37">
        <v>11826660.672220046</v>
      </c>
      <c r="I2828" s="37">
        <v>164248.43918845282</v>
      </c>
      <c r="J2828" s="37">
        <v>73316.725390289896</v>
      </c>
      <c r="K2828" s="37">
        <v>26050.863100215149</v>
      </c>
      <c r="L2828" s="37">
        <v>263616.02767893311</v>
      </c>
    </row>
    <row r="2830" spans="1:12" ht="15.75" x14ac:dyDescent="0.25">
      <c r="A2830" s="30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9808-41ED-4E4A-A799-14A254756BC7}">
  <dimension ref="A1:D27"/>
  <sheetViews>
    <sheetView workbookViewId="0">
      <selection activeCell="E30" sqref="E30"/>
    </sheetView>
  </sheetViews>
  <sheetFormatPr baseColWidth="10" defaultColWidth="11.42578125" defaultRowHeight="15" x14ac:dyDescent="0.25"/>
  <cols>
    <col min="1" max="1" width="9.85546875" customWidth="1"/>
    <col min="2" max="2" width="9.140625" bestFit="1" customWidth="1"/>
    <col min="3" max="3" width="15.42578125" bestFit="1" customWidth="1"/>
    <col min="4" max="4" width="18.85546875" bestFit="1" customWidth="1"/>
    <col min="6" max="8" width="11.85546875" bestFit="1" customWidth="1"/>
  </cols>
  <sheetData>
    <row r="1" spans="1:4" ht="15.75" thickBot="1" x14ac:dyDescent="0.3">
      <c r="A1" s="1" t="s">
        <v>6</v>
      </c>
      <c r="B1" s="1" t="s">
        <v>0</v>
      </c>
      <c r="C1" s="1" t="s">
        <v>22</v>
      </c>
      <c r="D1" s="1" t="s">
        <v>23</v>
      </c>
    </row>
    <row r="2" spans="1:4" ht="15.75" thickBot="1" x14ac:dyDescent="0.3">
      <c r="A2" s="2" t="s">
        <v>8</v>
      </c>
      <c r="B2" s="2" t="s">
        <v>8</v>
      </c>
      <c r="C2" s="2" t="s">
        <v>24</v>
      </c>
      <c r="D2" s="3">
        <v>706169146.6786263</v>
      </c>
    </row>
    <row r="3" spans="1:4" ht="15.75" thickBot="1" x14ac:dyDescent="0.3">
      <c r="A3" s="2" t="s">
        <v>8</v>
      </c>
      <c r="B3" s="2" t="s">
        <v>8</v>
      </c>
      <c r="C3" s="2" t="s">
        <v>25</v>
      </c>
      <c r="D3" s="3">
        <v>103557545.78260291</v>
      </c>
    </row>
    <row r="4" spans="1:4" ht="15.75" thickBot="1" x14ac:dyDescent="0.3">
      <c r="A4" s="2" t="s">
        <v>8</v>
      </c>
      <c r="B4" s="2" t="s">
        <v>8</v>
      </c>
      <c r="C4" s="2" t="s">
        <v>26</v>
      </c>
      <c r="D4" s="3">
        <v>2297074176.5011897</v>
      </c>
    </row>
    <row r="5" spans="1:4" ht="15.75" thickBot="1" x14ac:dyDescent="0.3">
      <c r="A5" s="2" t="s">
        <v>10</v>
      </c>
      <c r="B5" s="2" t="s">
        <v>11</v>
      </c>
      <c r="C5" s="2" t="s">
        <v>24</v>
      </c>
      <c r="D5" s="3">
        <v>46706112.316938922</v>
      </c>
    </row>
    <row r="6" spans="1:4" ht="15.75" thickBot="1" x14ac:dyDescent="0.3">
      <c r="A6" s="2" t="s">
        <v>10</v>
      </c>
      <c r="B6" s="2" t="s">
        <v>11</v>
      </c>
      <c r="C6" s="2" t="s">
        <v>25</v>
      </c>
      <c r="D6" s="3">
        <v>51624100.963830233</v>
      </c>
    </row>
    <row r="7" spans="1:4" ht="15.75" thickBot="1" x14ac:dyDescent="0.3">
      <c r="A7" s="2" t="s">
        <v>10</v>
      </c>
      <c r="B7" s="2" t="s">
        <v>11</v>
      </c>
      <c r="C7" s="2" t="s">
        <v>26</v>
      </c>
      <c r="D7" s="3">
        <v>66725526.791797981</v>
      </c>
    </row>
    <row r="8" spans="1:4" ht="15.75" thickBot="1" x14ac:dyDescent="0.3">
      <c r="A8" s="2" t="s">
        <v>10</v>
      </c>
      <c r="B8" s="2" t="s">
        <v>13</v>
      </c>
      <c r="C8" s="2" t="s">
        <v>24</v>
      </c>
      <c r="D8" s="3">
        <v>45467737.167407557</v>
      </c>
    </row>
    <row r="9" spans="1:4" ht="15.75" thickBot="1" x14ac:dyDescent="0.3">
      <c r="A9" s="2" t="s">
        <v>10</v>
      </c>
      <c r="B9" s="2" t="s">
        <v>13</v>
      </c>
      <c r="C9" s="2" t="s">
        <v>25</v>
      </c>
      <c r="D9" s="3">
        <v>82805858.109618887</v>
      </c>
    </row>
    <row r="10" spans="1:4" ht="15.75" thickBot="1" x14ac:dyDescent="0.3">
      <c r="A10" s="2" t="s">
        <v>10</v>
      </c>
      <c r="B10" s="2" t="s">
        <v>13</v>
      </c>
      <c r="C10" s="2" t="s">
        <v>26</v>
      </c>
      <c r="D10" s="3">
        <v>176762026.55873352</v>
      </c>
    </row>
    <row r="11" spans="1:4" ht="15.75" thickBot="1" x14ac:dyDescent="0.3">
      <c r="A11" s="2" t="s">
        <v>10</v>
      </c>
      <c r="B11" s="2" t="s">
        <v>15</v>
      </c>
      <c r="C11" s="2" t="s">
        <v>24</v>
      </c>
      <c r="D11" s="3">
        <v>70130436.259035975</v>
      </c>
    </row>
    <row r="12" spans="1:4" ht="15.75" thickBot="1" x14ac:dyDescent="0.3">
      <c r="A12" s="2" t="s">
        <v>10</v>
      </c>
      <c r="B12" s="2" t="s">
        <v>15</v>
      </c>
      <c r="C12" s="2" t="s">
        <v>25</v>
      </c>
      <c r="D12" s="3">
        <v>64517981.251290895</v>
      </c>
    </row>
    <row r="13" spans="1:4" ht="15.75" thickBot="1" x14ac:dyDescent="0.3">
      <c r="A13" s="2" t="s">
        <v>10</v>
      </c>
      <c r="B13" s="2" t="s">
        <v>15</v>
      </c>
      <c r="C13" s="2" t="s">
        <v>26</v>
      </c>
      <c r="D13" s="3">
        <v>132000647.54029593</v>
      </c>
    </row>
    <row r="14" spans="1:4" ht="15.75" thickBot="1" x14ac:dyDescent="0.3">
      <c r="A14" s="2" t="s">
        <v>10</v>
      </c>
      <c r="B14" s="2" t="s">
        <v>17</v>
      </c>
      <c r="C14" s="2" t="s">
        <v>24</v>
      </c>
      <c r="D14" s="3">
        <v>294769845.04103738</v>
      </c>
    </row>
    <row r="15" spans="1:4" ht="15.75" thickBot="1" x14ac:dyDescent="0.3">
      <c r="A15" s="2" t="s">
        <v>10</v>
      </c>
      <c r="B15" s="2" t="s">
        <v>17</v>
      </c>
      <c r="C15" s="2" t="s">
        <v>25</v>
      </c>
      <c r="D15" s="3">
        <v>187276682.24672988</v>
      </c>
    </row>
    <row r="16" spans="1:4" ht="15.75" thickBot="1" x14ac:dyDescent="0.3">
      <c r="A16" s="2" t="s">
        <v>10</v>
      </c>
      <c r="B16" s="2" t="s">
        <v>17</v>
      </c>
      <c r="C16" s="2" t="s">
        <v>26</v>
      </c>
      <c r="D16" s="3">
        <v>196557924.14130074</v>
      </c>
    </row>
    <row r="17" spans="1:4" ht="15.75" thickBot="1" x14ac:dyDescent="0.3">
      <c r="A17" s="2" t="s">
        <v>10</v>
      </c>
      <c r="B17" s="2" t="s">
        <v>19</v>
      </c>
      <c r="C17" s="2" t="s">
        <v>24</v>
      </c>
      <c r="D17" s="3">
        <v>241877829.29597965</v>
      </c>
    </row>
    <row r="18" spans="1:4" ht="15.75" thickBot="1" x14ac:dyDescent="0.3">
      <c r="A18" s="2" t="s">
        <v>10</v>
      </c>
      <c r="B18" s="2" t="s">
        <v>19</v>
      </c>
      <c r="C18" s="2" t="s">
        <v>25</v>
      </c>
      <c r="D18" s="3">
        <v>359470127.13111669</v>
      </c>
    </row>
    <row r="19" spans="1:4" ht="15.75" thickBot="1" x14ac:dyDescent="0.3">
      <c r="A19" s="2" t="s">
        <v>10</v>
      </c>
      <c r="B19" s="2" t="s">
        <v>19</v>
      </c>
      <c r="C19" s="2" t="s">
        <v>26</v>
      </c>
      <c r="D19" s="3">
        <v>506518037.48745525</v>
      </c>
    </row>
    <row r="20" spans="1:4" ht="15.75" thickBot="1" x14ac:dyDescent="0.3">
      <c r="A20" s="2" t="s">
        <v>10</v>
      </c>
      <c r="B20" s="2" t="s">
        <v>21</v>
      </c>
      <c r="C20" s="2" t="s">
        <v>24</v>
      </c>
      <c r="D20" s="3">
        <v>51108864.808624297</v>
      </c>
    </row>
    <row r="21" spans="1:4" ht="15.75" thickBot="1" x14ac:dyDescent="0.3">
      <c r="A21" s="2" t="s">
        <v>10</v>
      </c>
      <c r="B21" s="2" t="s">
        <v>21</v>
      </c>
      <c r="C21" s="2" t="s">
        <v>25</v>
      </c>
      <c r="D21" s="3">
        <v>69154435.942200497</v>
      </c>
    </row>
    <row r="22" spans="1:4" ht="15.75" thickBot="1" x14ac:dyDescent="0.3">
      <c r="A22" s="2" t="s">
        <v>10</v>
      </c>
      <c r="B22" s="2" t="s">
        <v>21</v>
      </c>
      <c r="C22" s="2" t="s">
        <v>26</v>
      </c>
      <c r="D22" s="3">
        <v>115890431.96782959</v>
      </c>
    </row>
    <row r="23" spans="1:4" ht="15.75" thickBot="1" x14ac:dyDescent="0.3">
      <c r="A23" s="2" t="s">
        <v>20</v>
      </c>
      <c r="B23" s="2" t="s">
        <v>20</v>
      </c>
      <c r="C23" s="2" t="s">
        <v>24</v>
      </c>
      <c r="D23" s="3">
        <v>59442629.796877608</v>
      </c>
    </row>
    <row r="24" spans="1:4" ht="15.75" thickBot="1" x14ac:dyDescent="0.3">
      <c r="A24" s="2" t="s">
        <v>20</v>
      </c>
      <c r="B24" s="2" t="s">
        <v>20</v>
      </c>
      <c r="C24" s="2" t="s">
        <v>25</v>
      </c>
      <c r="D24" s="3">
        <v>43724842.766382158</v>
      </c>
    </row>
    <row r="25" spans="1:4" ht="15.75" thickBot="1" x14ac:dyDescent="0.3">
      <c r="A25" s="2" t="s">
        <v>20</v>
      </c>
      <c r="B25" s="2" t="s">
        <v>20</v>
      </c>
      <c r="C25" s="2" t="s">
        <v>26</v>
      </c>
      <c r="D25" s="3">
        <v>388098262.21885383</v>
      </c>
    </row>
    <row r="27" spans="1:4" ht="15.75" x14ac:dyDescent="0.25">
      <c r="A27" s="30" t="s">
        <v>27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E0A1-D65B-4DCD-B5D1-EB02EE820D5F}">
  <dimension ref="A1:D19"/>
  <sheetViews>
    <sheetView workbookViewId="0">
      <selection activeCell="F26" sqref="F26"/>
    </sheetView>
  </sheetViews>
  <sheetFormatPr baseColWidth="10" defaultColWidth="11.42578125" defaultRowHeight="15" x14ac:dyDescent="0.25"/>
  <cols>
    <col min="1" max="1" width="10.7109375" bestFit="1" customWidth="1"/>
    <col min="2" max="2" width="8.85546875" bestFit="1" customWidth="1"/>
    <col min="3" max="3" width="15.42578125" bestFit="1" customWidth="1"/>
    <col min="4" max="5" width="15.5703125" bestFit="1" customWidth="1"/>
    <col min="6" max="6" width="15.5703125" customWidth="1"/>
    <col min="7" max="7" width="12.42578125" bestFit="1" customWidth="1"/>
    <col min="8" max="8" width="6.5703125" bestFit="1" customWidth="1"/>
  </cols>
  <sheetData>
    <row r="1" spans="1:4" ht="15.75" thickBot="1" x14ac:dyDescent="0.3">
      <c r="A1" s="4" t="s">
        <v>6</v>
      </c>
      <c r="B1" s="4" t="s">
        <v>0</v>
      </c>
      <c r="C1" s="4" t="s">
        <v>22</v>
      </c>
      <c r="D1" s="4" t="s">
        <v>28</v>
      </c>
    </row>
    <row r="2" spans="1:4" ht="15.75" thickBot="1" x14ac:dyDescent="0.3">
      <c r="A2" s="2" t="s">
        <v>8</v>
      </c>
      <c r="B2" s="2" t="s">
        <v>8</v>
      </c>
      <c r="C2" s="2" t="s">
        <v>24</v>
      </c>
      <c r="D2" s="3">
        <v>79010598.762495145</v>
      </c>
    </row>
    <row r="3" spans="1:4" ht="15.75" thickBot="1" x14ac:dyDescent="0.3">
      <c r="A3" s="2" t="s">
        <v>8</v>
      </c>
      <c r="B3" s="2" t="s">
        <v>8</v>
      </c>
      <c r="C3" s="2" t="s">
        <v>26</v>
      </c>
      <c r="D3" s="3">
        <v>346054802.16874433</v>
      </c>
    </row>
    <row r="4" spans="1:4" ht="15.75" thickBot="1" x14ac:dyDescent="0.3">
      <c r="A4" s="2" t="s">
        <v>10</v>
      </c>
      <c r="B4" s="2" t="s">
        <v>11</v>
      </c>
      <c r="C4" s="2" t="s">
        <v>24</v>
      </c>
      <c r="D4" s="3">
        <v>1729135.0431244243</v>
      </c>
    </row>
    <row r="5" spans="1:4" ht="15.75" thickBot="1" x14ac:dyDescent="0.3">
      <c r="A5" s="2" t="s">
        <v>10</v>
      </c>
      <c r="B5" s="2" t="s">
        <v>11</v>
      </c>
      <c r="C5" s="2" t="s">
        <v>26</v>
      </c>
      <c r="D5" s="3">
        <v>2158263.7276814263</v>
      </c>
    </row>
    <row r="6" spans="1:4" ht="15.75" thickBot="1" x14ac:dyDescent="0.3">
      <c r="A6" s="2" t="s">
        <v>10</v>
      </c>
      <c r="B6" s="2" t="s">
        <v>13</v>
      </c>
      <c r="C6" s="2" t="s">
        <v>24</v>
      </c>
      <c r="D6" s="3">
        <v>6489976.5356599828</v>
      </c>
    </row>
    <row r="7" spans="1:4" ht="15.75" thickBot="1" x14ac:dyDescent="0.3">
      <c r="A7" s="2" t="s">
        <v>10</v>
      </c>
      <c r="B7" s="2" t="s">
        <v>13</v>
      </c>
      <c r="C7" s="2" t="s">
        <v>26</v>
      </c>
      <c r="D7" s="3">
        <v>16757427.117286529</v>
      </c>
    </row>
    <row r="8" spans="1:4" ht="15.75" thickBot="1" x14ac:dyDescent="0.3">
      <c r="A8" s="2" t="s">
        <v>10</v>
      </c>
      <c r="B8" s="2" t="s">
        <v>15</v>
      </c>
      <c r="C8" s="2" t="s">
        <v>24</v>
      </c>
      <c r="D8" s="3">
        <v>8807568.1152791865</v>
      </c>
    </row>
    <row r="9" spans="1:4" ht="15.75" thickBot="1" x14ac:dyDescent="0.3">
      <c r="A9" s="2" t="s">
        <v>10</v>
      </c>
      <c r="B9" s="2" t="s">
        <v>15</v>
      </c>
      <c r="C9" s="2" t="s">
        <v>26</v>
      </c>
      <c r="D9" s="3">
        <v>20911151.251456335</v>
      </c>
    </row>
    <row r="10" spans="1:4" ht="15.75" thickBot="1" x14ac:dyDescent="0.3">
      <c r="A10" s="2" t="s">
        <v>10</v>
      </c>
      <c r="B10" s="2" t="s">
        <v>17</v>
      </c>
      <c r="C10" s="2" t="s">
        <v>24</v>
      </c>
      <c r="D10" s="3">
        <v>44819512.567316562</v>
      </c>
    </row>
    <row r="11" spans="1:4" ht="15.75" thickBot="1" x14ac:dyDescent="0.3">
      <c r="A11" s="2" t="s">
        <v>10</v>
      </c>
      <c r="B11" s="2" t="s">
        <v>17</v>
      </c>
      <c r="C11" s="2" t="s">
        <v>26</v>
      </c>
      <c r="D11" s="3">
        <v>76088502.877668574</v>
      </c>
    </row>
    <row r="12" spans="1:4" ht="15.75" thickBot="1" x14ac:dyDescent="0.3">
      <c r="A12" s="2" t="s">
        <v>10</v>
      </c>
      <c r="B12" s="2" t="s">
        <v>19</v>
      </c>
      <c r="C12" s="2" t="s">
        <v>24</v>
      </c>
      <c r="D12" s="3">
        <v>23931888.720316436</v>
      </c>
    </row>
    <row r="13" spans="1:4" ht="15.75" thickBot="1" x14ac:dyDescent="0.3">
      <c r="A13" s="2" t="s">
        <v>10</v>
      </c>
      <c r="B13" s="2" t="s">
        <v>19</v>
      </c>
      <c r="C13" s="2" t="s">
        <v>26</v>
      </c>
      <c r="D13" s="3">
        <v>82517791.817842185</v>
      </c>
    </row>
    <row r="14" spans="1:4" ht="15.75" thickBot="1" x14ac:dyDescent="0.3">
      <c r="A14" s="2" t="s">
        <v>10</v>
      </c>
      <c r="B14" s="2" t="s">
        <v>21</v>
      </c>
      <c r="C14" s="2" t="s">
        <v>24</v>
      </c>
      <c r="D14" s="3">
        <v>4911601.6147939591</v>
      </c>
    </row>
    <row r="15" spans="1:4" ht="15.75" thickBot="1" x14ac:dyDescent="0.3">
      <c r="A15" s="2" t="s">
        <v>10</v>
      </c>
      <c r="B15" s="2" t="s">
        <v>21</v>
      </c>
      <c r="C15" s="2" t="s">
        <v>26</v>
      </c>
      <c r="D15" s="3">
        <v>32075606.282836657</v>
      </c>
    </row>
    <row r="16" spans="1:4" ht="15.75" thickBot="1" x14ac:dyDescent="0.3">
      <c r="A16" s="2" t="s">
        <v>20</v>
      </c>
      <c r="B16" s="2" t="s">
        <v>20</v>
      </c>
      <c r="C16" s="2" t="s">
        <v>24</v>
      </c>
      <c r="D16" s="3">
        <v>2455327.9528278424</v>
      </c>
    </row>
    <row r="17" spans="1:4" ht="15.75" thickBot="1" x14ac:dyDescent="0.3">
      <c r="A17" s="2" t="s">
        <v>20</v>
      </c>
      <c r="B17" s="2" t="s">
        <v>20</v>
      </c>
      <c r="C17" s="2" t="s">
        <v>26</v>
      </c>
      <c r="D17" s="3">
        <v>33042513.72175204</v>
      </c>
    </row>
    <row r="19" spans="1:4" ht="15.75" x14ac:dyDescent="0.25">
      <c r="A19" s="30" t="s">
        <v>27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526C-BC64-4CBD-9D57-8E20DB563723}">
  <dimension ref="A1:D27"/>
  <sheetViews>
    <sheetView workbookViewId="0">
      <selection activeCell="G18" sqref="G18"/>
    </sheetView>
  </sheetViews>
  <sheetFormatPr baseColWidth="10" defaultColWidth="11.42578125" defaultRowHeight="15" x14ac:dyDescent="0.25"/>
  <cols>
    <col min="1" max="1" width="11.28515625" bestFit="1" customWidth="1"/>
    <col min="2" max="2" width="9.140625" bestFit="1" customWidth="1"/>
    <col min="3" max="3" width="15.42578125" bestFit="1" customWidth="1"/>
    <col min="4" max="4" width="13.7109375" bestFit="1" customWidth="1"/>
    <col min="5" max="5" width="13.5703125" bestFit="1" customWidth="1"/>
  </cols>
  <sheetData>
    <row r="1" spans="1:4" ht="15.75" thickBot="1" x14ac:dyDescent="0.3">
      <c r="A1" s="1" t="s">
        <v>6</v>
      </c>
      <c r="B1" s="1" t="s">
        <v>0</v>
      </c>
      <c r="C1" s="1" t="s">
        <v>22</v>
      </c>
      <c r="D1" s="1" t="s">
        <v>29</v>
      </c>
    </row>
    <row r="2" spans="1:4" ht="15.75" thickBot="1" x14ac:dyDescent="0.3">
      <c r="A2" s="2" t="s">
        <v>8</v>
      </c>
      <c r="B2" s="2" t="s">
        <v>8</v>
      </c>
      <c r="C2" s="2" t="s">
        <v>24</v>
      </c>
      <c r="D2" s="3">
        <v>4109525.5394160897</v>
      </c>
    </row>
    <row r="3" spans="1:4" ht="15.75" thickBot="1" x14ac:dyDescent="0.3">
      <c r="A3" s="2" t="s">
        <v>8</v>
      </c>
      <c r="B3" s="2" t="s">
        <v>8</v>
      </c>
      <c r="C3" s="2" t="s">
        <v>26</v>
      </c>
      <c r="D3" s="3">
        <v>13367739.214693855</v>
      </c>
    </row>
    <row r="4" spans="1:4" ht="15.75" thickBot="1" x14ac:dyDescent="0.3">
      <c r="A4" s="2" t="s">
        <v>8</v>
      </c>
      <c r="B4" s="2" t="s">
        <v>8</v>
      </c>
      <c r="C4" s="2" t="s">
        <v>25</v>
      </c>
      <c r="D4" s="3">
        <v>602649.35277118499</v>
      </c>
    </row>
    <row r="5" spans="1:4" ht="15.75" thickBot="1" x14ac:dyDescent="0.3">
      <c r="A5" s="2" t="s">
        <v>10</v>
      </c>
      <c r="B5" s="2" t="s">
        <v>11</v>
      </c>
      <c r="C5" s="2" t="s">
        <v>24</v>
      </c>
      <c r="D5" s="3">
        <v>2549878.4508639053</v>
      </c>
    </row>
    <row r="6" spans="1:4" ht="15.75" thickBot="1" x14ac:dyDescent="0.3">
      <c r="A6" s="2" t="s">
        <v>10</v>
      </c>
      <c r="B6" s="2" t="s">
        <v>11</v>
      </c>
      <c r="C6" s="2" t="s">
        <v>26</v>
      </c>
      <c r="D6" s="3">
        <v>3642820.4885562807</v>
      </c>
    </row>
    <row r="7" spans="1:4" ht="15.75" thickBot="1" x14ac:dyDescent="0.3">
      <c r="A7" s="2" t="s">
        <v>10</v>
      </c>
      <c r="B7" s="2" t="s">
        <v>11</v>
      </c>
      <c r="C7" s="2" t="s">
        <v>25</v>
      </c>
      <c r="D7" s="3">
        <v>2818371.6447997778</v>
      </c>
    </row>
    <row r="8" spans="1:4" ht="15.75" thickBot="1" x14ac:dyDescent="0.3">
      <c r="A8" s="2" t="s">
        <v>10</v>
      </c>
      <c r="B8" s="2" t="s">
        <v>13</v>
      </c>
      <c r="C8" s="2" t="s">
        <v>24</v>
      </c>
      <c r="D8" s="3">
        <v>1331411.3013268095</v>
      </c>
    </row>
    <row r="9" spans="1:4" ht="15.75" thickBot="1" x14ac:dyDescent="0.3">
      <c r="A9" s="2" t="s">
        <v>10</v>
      </c>
      <c r="B9" s="2" t="s">
        <v>13</v>
      </c>
      <c r="C9" s="2" t="s">
        <v>26</v>
      </c>
      <c r="D9" s="3">
        <v>5176042.9365380388</v>
      </c>
    </row>
    <row r="10" spans="1:4" ht="15.75" thickBot="1" x14ac:dyDescent="0.3">
      <c r="A10" s="2" t="s">
        <v>10</v>
      </c>
      <c r="B10" s="2" t="s">
        <v>13</v>
      </c>
      <c r="C10" s="2" t="s">
        <v>25</v>
      </c>
      <c r="D10" s="3">
        <v>2424766.706495272</v>
      </c>
    </row>
    <row r="11" spans="1:4" ht="15.75" thickBot="1" x14ac:dyDescent="0.3">
      <c r="A11" s="2" t="s">
        <v>10</v>
      </c>
      <c r="B11" s="2" t="s">
        <v>15</v>
      </c>
      <c r="C11" s="2" t="s">
        <v>24</v>
      </c>
      <c r="D11" s="3">
        <v>2420505.3465142562</v>
      </c>
    </row>
    <row r="12" spans="1:4" ht="15.75" thickBot="1" x14ac:dyDescent="0.3">
      <c r="A12" s="2" t="s">
        <v>10</v>
      </c>
      <c r="B12" s="2" t="s">
        <v>15</v>
      </c>
      <c r="C12" s="2" t="s">
        <v>26</v>
      </c>
      <c r="D12" s="3">
        <v>4555914.5238233553</v>
      </c>
    </row>
    <row r="13" spans="1:4" ht="15.75" thickBot="1" x14ac:dyDescent="0.3">
      <c r="A13" s="2" t="s">
        <v>10</v>
      </c>
      <c r="B13" s="2" t="s">
        <v>15</v>
      </c>
      <c r="C13" s="2" t="s">
        <v>25</v>
      </c>
      <c r="D13" s="3">
        <v>2226795.1961433743</v>
      </c>
    </row>
    <row r="14" spans="1:4" ht="15.75" thickBot="1" x14ac:dyDescent="0.3">
      <c r="A14" s="2" t="s">
        <v>10</v>
      </c>
      <c r="B14" s="2" t="s">
        <v>17</v>
      </c>
      <c r="C14" s="2" t="s">
        <v>24</v>
      </c>
      <c r="D14" s="3">
        <v>4266322.9982447103</v>
      </c>
    </row>
    <row r="15" spans="1:4" ht="15.75" thickBot="1" x14ac:dyDescent="0.3">
      <c r="A15" s="2" t="s">
        <v>10</v>
      </c>
      <c r="B15" s="2" t="s">
        <v>17</v>
      </c>
      <c r="C15" s="2" t="s">
        <v>26</v>
      </c>
      <c r="D15" s="3">
        <v>2844862.2081219521</v>
      </c>
    </row>
    <row r="16" spans="1:4" ht="15.75" thickBot="1" x14ac:dyDescent="0.3">
      <c r="A16" s="2" t="s">
        <v>10</v>
      </c>
      <c r="B16" s="2" t="s">
        <v>17</v>
      </c>
      <c r="C16" s="2" t="s">
        <v>25</v>
      </c>
      <c r="D16" s="3">
        <v>2710531.0463249357</v>
      </c>
    </row>
    <row r="17" spans="1:4" ht="15.75" thickBot="1" x14ac:dyDescent="0.3">
      <c r="A17" s="2" t="s">
        <v>10</v>
      </c>
      <c r="B17" s="2" t="s">
        <v>19</v>
      </c>
      <c r="C17" s="2" t="s">
        <v>24</v>
      </c>
      <c r="D17" s="3">
        <v>2806507.3123609927</v>
      </c>
    </row>
    <row r="18" spans="1:4" ht="15.75" thickBot="1" x14ac:dyDescent="0.3">
      <c r="A18" s="2" t="s">
        <v>10</v>
      </c>
      <c r="B18" s="2" t="s">
        <v>19</v>
      </c>
      <c r="C18" s="2" t="s">
        <v>26</v>
      </c>
      <c r="D18" s="3">
        <v>5877126.3996729543</v>
      </c>
    </row>
    <row r="19" spans="1:4" ht="15.75" thickBot="1" x14ac:dyDescent="0.3">
      <c r="A19" s="2" t="s">
        <v>10</v>
      </c>
      <c r="B19" s="2" t="s">
        <v>19</v>
      </c>
      <c r="C19" s="2" t="s">
        <v>25</v>
      </c>
      <c r="D19" s="3">
        <v>4170930.1894483124</v>
      </c>
    </row>
    <row r="20" spans="1:4" ht="15.75" thickBot="1" x14ac:dyDescent="0.3">
      <c r="A20" s="2" t="s">
        <v>10</v>
      </c>
      <c r="B20" s="2" t="s">
        <v>21</v>
      </c>
      <c r="C20" s="2" t="s">
        <v>24</v>
      </c>
      <c r="D20" s="3">
        <v>2004864.9864056497</v>
      </c>
    </row>
    <row r="21" spans="1:4" ht="15.75" thickBot="1" x14ac:dyDescent="0.3">
      <c r="A21" s="2" t="s">
        <v>10</v>
      </c>
      <c r="B21" s="2" t="s">
        <v>21</v>
      </c>
      <c r="C21" s="2" t="s">
        <v>26</v>
      </c>
      <c r="D21" s="3">
        <v>4546073.7619923744</v>
      </c>
    </row>
    <row r="22" spans="1:4" ht="15.75" thickBot="1" x14ac:dyDescent="0.3">
      <c r="A22" s="2" t="s">
        <v>10</v>
      </c>
      <c r="B22" s="2" t="s">
        <v>21</v>
      </c>
      <c r="C22" s="2" t="s">
        <v>25</v>
      </c>
      <c r="D22" s="3">
        <v>2712744.8006193261</v>
      </c>
    </row>
    <row r="23" spans="1:4" ht="15.75" thickBot="1" x14ac:dyDescent="0.3">
      <c r="A23" s="2" t="s">
        <v>20</v>
      </c>
      <c r="B23" s="2" t="s">
        <v>20</v>
      </c>
      <c r="C23" s="2" t="s">
        <v>24</v>
      </c>
      <c r="D23" s="3">
        <v>1120084.5476696375</v>
      </c>
    </row>
    <row r="24" spans="1:4" ht="15.75" thickBot="1" x14ac:dyDescent="0.3">
      <c r="A24" s="2" t="s">
        <v>20</v>
      </c>
      <c r="B24" s="2" t="s">
        <v>20</v>
      </c>
      <c r="C24" s="2" t="s">
        <v>26</v>
      </c>
      <c r="D24" s="3">
        <v>7312981.7434761887</v>
      </c>
    </row>
    <row r="25" spans="1:4" ht="15.75" thickBot="1" x14ac:dyDescent="0.3">
      <c r="A25" s="2" t="s">
        <v>20</v>
      </c>
      <c r="B25" s="2" t="s">
        <v>20</v>
      </c>
      <c r="C25" s="2" t="s">
        <v>25</v>
      </c>
      <c r="D25" s="3">
        <v>823912.41604324058</v>
      </c>
    </row>
    <row r="27" spans="1:4" ht="15.75" x14ac:dyDescent="0.25">
      <c r="A27" s="30" t="s">
        <v>27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026A-98CD-41CE-9E10-71A4D1332866}">
  <dimension ref="A1:D27"/>
  <sheetViews>
    <sheetView workbookViewId="0">
      <selection activeCell="I16" sqref="I16"/>
    </sheetView>
  </sheetViews>
  <sheetFormatPr baseColWidth="10" defaultColWidth="11.42578125" defaultRowHeight="15" x14ac:dyDescent="0.25"/>
  <cols>
    <col min="1" max="1" width="27" customWidth="1"/>
    <col min="2" max="2" width="9.28515625" bestFit="1" customWidth="1"/>
    <col min="3" max="3" width="16.7109375" bestFit="1" customWidth="1"/>
    <col min="4" max="5" width="11.42578125" bestFit="1" customWidth="1"/>
  </cols>
  <sheetData>
    <row r="1" spans="1:4" ht="15.75" thickBot="1" x14ac:dyDescent="0.3">
      <c r="A1" s="1" t="s">
        <v>6</v>
      </c>
      <c r="B1" s="1" t="s">
        <v>0</v>
      </c>
      <c r="C1" s="1" t="s">
        <v>22</v>
      </c>
      <c r="D1" s="1" t="s">
        <v>30</v>
      </c>
    </row>
    <row r="2" spans="1:4" ht="15.75" thickBot="1" x14ac:dyDescent="0.3">
      <c r="A2" s="2" t="s">
        <v>8</v>
      </c>
      <c r="B2" s="2" t="s">
        <v>8</v>
      </c>
      <c r="C2" s="2" t="s">
        <v>24</v>
      </c>
      <c r="D2" s="3">
        <v>66871205.277564064</v>
      </c>
    </row>
    <row r="3" spans="1:4" ht="15.75" thickBot="1" x14ac:dyDescent="0.3">
      <c r="A3" s="2" t="s">
        <v>8</v>
      </c>
      <c r="B3" s="2" t="s">
        <v>8</v>
      </c>
      <c r="C3" s="2" t="s">
        <v>25</v>
      </c>
      <c r="D3" s="3">
        <v>8006163.4465536922</v>
      </c>
    </row>
    <row r="4" spans="1:4" ht="15.75" thickBot="1" x14ac:dyDescent="0.3">
      <c r="A4" s="2" t="s">
        <v>8</v>
      </c>
      <c r="B4" s="2" t="s">
        <v>8</v>
      </c>
      <c r="C4" s="2" t="s">
        <v>26</v>
      </c>
      <c r="D4" s="3">
        <v>196381757.71568221</v>
      </c>
    </row>
    <row r="5" spans="1:4" ht="15.75" thickBot="1" x14ac:dyDescent="0.3">
      <c r="A5" s="2" t="s">
        <v>10</v>
      </c>
      <c r="B5" s="2" t="s">
        <v>11</v>
      </c>
      <c r="C5" s="2" t="s">
        <v>24</v>
      </c>
      <c r="D5" s="3">
        <v>4353593.1644316157</v>
      </c>
    </row>
    <row r="6" spans="1:4" ht="15.75" thickBot="1" x14ac:dyDescent="0.3">
      <c r="A6" s="2" t="s">
        <v>10</v>
      </c>
      <c r="B6" s="2" t="s">
        <v>11</v>
      </c>
      <c r="C6" s="2" t="s">
        <v>25</v>
      </c>
      <c r="D6" s="3">
        <v>4512541.808576202</v>
      </c>
    </row>
    <row r="7" spans="1:4" ht="15.75" thickBot="1" x14ac:dyDescent="0.3">
      <c r="A7" s="2" t="s">
        <v>10</v>
      </c>
      <c r="B7" s="2" t="s">
        <v>11</v>
      </c>
      <c r="C7" s="2" t="s">
        <v>26</v>
      </c>
      <c r="D7" s="3">
        <v>5796140.8514903774</v>
      </c>
    </row>
    <row r="8" spans="1:4" ht="15.75" thickBot="1" x14ac:dyDescent="0.3">
      <c r="A8" s="2" t="s">
        <v>10</v>
      </c>
      <c r="B8" s="2" t="s">
        <v>13</v>
      </c>
      <c r="C8" s="2" t="s">
        <v>24</v>
      </c>
      <c r="D8" s="3">
        <v>4788901.0208657701</v>
      </c>
    </row>
    <row r="9" spans="1:4" ht="15.75" thickBot="1" x14ac:dyDescent="0.3">
      <c r="A9" s="2" t="s">
        <v>10</v>
      </c>
      <c r="B9" s="2" t="s">
        <v>13</v>
      </c>
      <c r="C9" s="2" t="s">
        <v>25</v>
      </c>
      <c r="D9" s="3">
        <v>6783838.5088718859</v>
      </c>
    </row>
    <row r="10" spans="1:4" ht="15.75" thickBot="1" x14ac:dyDescent="0.3">
      <c r="A10" s="2" t="s">
        <v>10</v>
      </c>
      <c r="B10" s="2" t="s">
        <v>13</v>
      </c>
      <c r="C10" s="2" t="s">
        <v>26</v>
      </c>
      <c r="D10" s="3">
        <v>15167370.156526823</v>
      </c>
    </row>
    <row r="11" spans="1:4" ht="15.75" thickBot="1" x14ac:dyDescent="0.3">
      <c r="A11" s="2" t="s">
        <v>10</v>
      </c>
      <c r="B11" s="2" t="s">
        <v>15</v>
      </c>
      <c r="C11" s="2" t="s">
        <v>24</v>
      </c>
      <c r="D11" s="3">
        <v>7258265.8721501036</v>
      </c>
    </row>
    <row r="12" spans="1:4" ht="15.75" thickBot="1" x14ac:dyDescent="0.3">
      <c r="A12" s="2" t="s">
        <v>10</v>
      </c>
      <c r="B12" s="2" t="s">
        <v>15</v>
      </c>
      <c r="C12" s="2" t="s">
        <v>25</v>
      </c>
      <c r="D12" s="3">
        <v>5346086.9834615961</v>
      </c>
    </row>
    <row r="13" spans="1:4" ht="15.75" thickBot="1" x14ac:dyDescent="0.3">
      <c r="A13" s="2" t="s">
        <v>10</v>
      </c>
      <c r="B13" s="2" t="s">
        <v>15</v>
      </c>
      <c r="C13" s="2" t="s">
        <v>26</v>
      </c>
      <c r="D13" s="3">
        <v>12060382.939684456</v>
      </c>
    </row>
    <row r="14" spans="1:4" ht="15.75" thickBot="1" x14ac:dyDescent="0.3">
      <c r="A14" s="2" t="s">
        <v>10</v>
      </c>
      <c r="B14" s="2" t="s">
        <v>17</v>
      </c>
      <c r="C14" s="2" t="s">
        <v>24</v>
      </c>
      <c r="D14" s="3">
        <v>28603862.28724584</v>
      </c>
    </row>
    <row r="15" spans="1:4" ht="15.75" thickBot="1" x14ac:dyDescent="0.3">
      <c r="A15" s="2" t="s">
        <v>10</v>
      </c>
      <c r="B15" s="2" t="s">
        <v>17</v>
      </c>
      <c r="C15" s="2" t="s">
        <v>25</v>
      </c>
      <c r="D15" s="3">
        <v>14683924.484210819</v>
      </c>
    </row>
    <row r="16" spans="1:4" ht="15.75" thickBot="1" x14ac:dyDescent="0.3">
      <c r="A16" s="2" t="s">
        <v>10</v>
      </c>
      <c r="B16" s="2" t="s">
        <v>17</v>
      </c>
      <c r="C16" s="2" t="s">
        <v>26</v>
      </c>
      <c r="D16" s="3">
        <v>20283691.875006538</v>
      </c>
    </row>
    <row r="17" spans="1:4" ht="15.75" thickBot="1" x14ac:dyDescent="0.3">
      <c r="A17" s="2" t="s">
        <v>10</v>
      </c>
      <c r="B17" s="2" t="s">
        <v>19</v>
      </c>
      <c r="C17" s="2" t="s">
        <v>24</v>
      </c>
      <c r="D17" s="3">
        <v>22569110.524385776</v>
      </c>
    </row>
    <row r="18" spans="1:4" ht="15.75" thickBot="1" x14ac:dyDescent="0.3">
      <c r="A18" s="2" t="s">
        <v>10</v>
      </c>
      <c r="B18" s="2" t="s">
        <v>19</v>
      </c>
      <c r="C18" s="2" t="s">
        <v>25</v>
      </c>
      <c r="D18" s="3">
        <v>28339681.330490269</v>
      </c>
    </row>
    <row r="19" spans="1:4" ht="15.75" thickBot="1" x14ac:dyDescent="0.3">
      <c r="A19" s="2" t="s">
        <v>10</v>
      </c>
      <c r="B19" s="2" t="s">
        <v>19</v>
      </c>
      <c r="C19" s="2" t="s">
        <v>26</v>
      </c>
      <c r="D19" s="3">
        <v>44430504.058229312</v>
      </c>
    </row>
    <row r="20" spans="1:4" ht="15.75" thickBot="1" x14ac:dyDescent="0.3">
      <c r="A20" s="2" t="s">
        <v>10</v>
      </c>
      <c r="B20" s="2" t="s">
        <v>21</v>
      </c>
      <c r="C20" s="2" t="s">
        <v>24</v>
      </c>
      <c r="D20" s="3">
        <v>5107088.042783848</v>
      </c>
    </row>
    <row r="21" spans="1:4" ht="15.75" thickBot="1" x14ac:dyDescent="0.3">
      <c r="A21" s="2" t="s">
        <v>10</v>
      </c>
      <c r="B21" s="2" t="s">
        <v>21</v>
      </c>
      <c r="C21" s="2" t="s">
        <v>25</v>
      </c>
      <c r="D21" s="3">
        <v>5934536.8935784288</v>
      </c>
    </row>
    <row r="22" spans="1:4" ht="15.75" thickBot="1" x14ac:dyDescent="0.3">
      <c r="A22" s="2" t="s">
        <v>10</v>
      </c>
      <c r="B22" s="2" t="s">
        <v>21</v>
      </c>
      <c r="C22" s="2" t="s">
        <v>26</v>
      </c>
      <c r="D22" s="3">
        <v>11738523.262059417</v>
      </c>
    </row>
    <row r="23" spans="1:4" ht="15.75" thickBot="1" x14ac:dyDescent="0.3">
      <c r="A23" s="2" t="s">
        <v>20</v>
      </c>
      <c r="B23" s="2" t="s">
        <v>20</v>
      </c>
      <c r="C23" s="2" t="s">
        <v>24</v>
      </c>
      <c r="D23" s="3">
        <v>822581.76114103687</v>
      </c>
    </row>
    <row r="24" spans="1:4" ht="15.75" thickBot="1" x14ac:dyDescent="0.3">
      <c r="A24" s="2" t="s">
        <v>20</v>
      </c>
      <c r="B24" s="2" t="s">
        <v>20</v>
      </c>
      <c r="C24" s="2" t="s">
        <v>25</v>
      </c>
      <c r="D24" s="3">
        <v>670859.00315025612</v>
      </c>
    </row>
    <row r="25" spans="1:4" ht="15.75" thickBot="1" x14ac:dyDescent="0.3">
      <c r="A25" s="2" t="s">
        <v>20</v>
      </c>
      <c r="B25" s="2" t="s">
        <v>20</v>
      </c>
      <c r="C25" s="2" t="s">
        <v>26</v>
      </c>
      <c r="D25" s="3">
        <v>3040461.0010587457</v>
      </c>
    </row>
    <row r="27" spans="1:4" ht="15.75" x14ac:dyDescent="0.25">
      <c r="A27" s="30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AD23-E99F-4DE6-8904-5749D3844118}">
  <dimension ref="A1:G27"/>
  <sheetViews>
    <sheetView workbookViewId="0">
      <selection activeCell="I13" sqref="I13"/>
    </sheetView>
  </sheetViews>
  <sheetFormatPr baseColWidth="10" defaultColWidth="11.42578125" defaultRowHeight="15" x14ac:dyDescent="0.25"/>
  <cols>
    <col min="1" max="1" width="11.28515625" bestFit="1" customWidth="1"/>
    <col min="2" max="2" width="9.140625" bestFit="1" customWidth="1"/>
    <col min="3" max="3" width="15.42578125" bestFit="1" customWidth="1"/>
    <col min="4" max="4" width="11.42578125" bestFit="1" customWidth="1"/>
    <col min="5" max="5" width="13.5703125" bestFit="1" customWidth="1"/>
    <col min="6" max="6" width="12.140625" bestFit="1" customWidth="1"/>
    <col min="7" max="7" width="12.7109375" bestFit="1" customWidth="1"/>
    <col min="8" max="8" width="12.5703125" bestFit="1" customWidth="1"/>
  </cols>
  <sheetData>
    <row r="1" spans="1:7" ht="15.75" thickBot="1" x14ac:dyDescent="0.3">
      <c r="A1" s="1" t="s">
        <v>6</v>
      </c>
      <c r="B1" s="1" t="s">
        <v>0</v>
      </c>
      <c r="C1" s="1" t="s">
        <v>22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 ht="15.75" thickBot="1" x14ac:dyDescent="0.3">
      <c r="A2" s="2" t="s">
        <v>8</v>
      </c>
      <c r="B2" s="2" t="s">
        <v>8</v>
      </c>
      <c r="C2" s="2" t="s">
        <v>24</v>
      </c>
      <c r="D2" s="3">
        <v>66871205.277564064</v>
      </c>
      <c r="E2" s="3">
        <v>15651640.251738338</v>
      </c>
      <c r="F2" s="3">
        <v>10640892.147076696</v>
      </c>
      <c r="G2" s="3">
        <v>93163737.676373631</v>
      </c>
    </row>
    <row r="3" spans="1:7" ht="15.75" thickBot="1" x14ac:dyDescent="0.3">
      <c r="A3" s="2" t="s">
        <v>8</v>
      </c>
      <c r="B3" s="2" t="s">
        <v>8</v>
      </c>
      <c r="C3" s="2" t="s">
        <v>25</v>
      </c>
      <c r="D3" s="3">
        <v>8006163.4465536922</v>
      </c>
      <c r="E3" s="3">
        <v>1873256.7477483964</v>
      </c>
      <c r="F3" s="3">
        <v>869535.88955262757</v>
      </c>
      <c r="G3" s="3">
        <v>10748956.083854739</v>
      </c>
    </row>
    <row r="4" spans="1:7" ht="15.75" thickBot="1" x14ac:dyDescent="0.3">
      <c r="A4" s="2" t="s">
        <v>8</v>
      </c>
      <c r="B4" s="2" t="s">
        <v>8</v>
      </c>
      <c r="C4" s="2" t="s">
        <v>26</v>
      </c>
      <c r="D4" s="3">
        <v>196381757.71568221</v>
      </c>
      <c r="E4" s="3">
        <v>45947673.878195092</v>
      </c>
      <c r="F4" s="3">
        <v>33362349.051985759</v>
      </c>
      <c r="G4" s="3">
        <v>275691780.64571601</v>
      </c>
    </row>
    <row r="5" spans="1:7" ht="15.75" thickBot="1" x14ac:dyDescent="0.3">
      <c r="A5" s="2" t="s">
        <v>10</v>
      </c>
      <c r="B5" s="2" t="s">
        <v>11</v>
      </c>
      <c r="C5" s="2" t="s">
        <v>24</v>
      </c>
      <c r="D5" s="3">
        <v>4353593.1644316157</v>
      </c>
      <c r="E5" s="3">
        <v>3377934.432684537</v>
      </c>
      <c r="F5" s="3">
        <v>696702.91928028152</v>
      </c>
      <c r="G5" s="3">
        <v>8428230.5163963158</v>
      </c>
    </row>
    <row r="6" spans="1:7" ht="15.75" thickBot="1" x14ac:dyDescent="0.3">
      <c r="A6" s="2" t="s">
        <v>10</v>
      </c>
      <c r="B6" s="2" t="s">
        <v>11</v>
      </c>
      <c r="C6" s="2" t="s">
        <v>25</v>
      </c>
      <c r="D6" s="3">
        <v>4512541.808576202</v>
      </c>
      <c r="E6" s="3">
        <v>3501161.6404833253</v>
      </c>
      <c r="F6" s="3">
        <v>477968.10610840132</v>
      </c>
      <c r="G6" s="3">
        <v>8491671.5551679246</v>
      </c>
    </row>
    <row r="7" spans="1:7" ht="15.75" thickBot="1" x14ac:dyDescent="0.3">
      <c r="A7" s="2" t="s">
        <v>10</v>
      </c>
      <c r="B7" s="2" t="s">
        <v>11</v>
      </c>
      <c r="C7" s="2" t="s">
        <v>26</v>
      </c>
      <c r="D7" s="3">
        <v>5796140.8514903774</v>
      </c>
      <c r="E7" s="3">
        <v>4496463.0002800636</v>
      </c>
      <c r="F7" s="3">
        <v>864356.41565245471</v>
      </c>
      <c r="G7" s="3">
        <v>11156960.267422972</v>
      </c>
    </row>
    <row r="8" spans="1:7" ht="15.75" thickBot="1" x14ac:dyDescent="0.3">
      <c r="A8" s="2" t="s">
        <v>10</v>
      </c>
      <c r="B8" s="2" t="s">
        <v>13</v>
      </c>
      <c r="C8" s="2" t="s">
        <v>24</v>
      </c>
      <c r="D8" s="3">
        <v>4788901.0208657701</v>
      </c>
      <c r="E8" s="3">
        <v>2687143.7994229416</v>
      </c>
      <c r="F8" s="3">
        <v>718014.26163999503</v>
      </c>
      <c r="G8" s="3">
        <v>8194059.0819287207</v>
      </c>
    </row>
    <row r="9" spans="1:7" ht="15.75" thickBot="1" x14ac:dyDescent="0.3">
      <c r="A9" s="2" t="s">
        <v>10</v>
      </c>
      <c r="B9" s="2" t="s">
        <v>13</v>
      </c>
      <c r="C9" s="2" t="s">
        <v>25</v>
      </c>
      <c r="D9" s="3">
        <v>6783838.5088718859</v>
      </c>
      <c r="E9" s="3">
        <v>3806357.1508177244</v>
      </c>
      <c r="F9" s="3">
        <v>722025.87381546025</v>
      </c>
      <c r="G9" s="3">
        <v>11312221.533505226</v>
      </c>
    </row>
    <row r="10" spans="1:7" ht="15.75" thickBot="1" x14ac:dyDescent="0.3">
      <c r="A10" s="2" t="s">
        <v>10</v>
      </c>
      <c r="B10" s="2" t="s">
        <v>13</v>
      </c>
      <c r="C10" s="2" t="s">
        <v>26</v>
      </c>
      <c r="D10" s="3">
        <v>15167370.156526823</v>
      </c>
      <c r="E10" s="3">
        <v>8510203.8653692137</v>
      </c>
      <c r="F10" s="3">
        <v>2490016.1122711883</v>
      </c>
      <c r="G10" s="3">
        <v>26167590.134166051</v>
      </c>
    </row>
    <row r="11" spans="1:7" ht="15.75" thickBot="1" x14ac:dyDescent="0.3">
      <c r="A11" s="2" t="s">
        <v>10</v>
      </c>
      <c r="B11" s="2" t="s">
        <v>15</v>
      </c>
      <c r="C11" s="2" t="s">
        <v>24</v>
      </c>
      <c r="D11" s="3">
        <v>7258265.8721501036</v>
      </c>
      <c r="E11" s="3">
        <v>4229445.1440698775</v>
      </c>
      <c r="F11" s="3">
        <v>1083705.3455406306</v>
      </c>
      <c r="G11" s="3">
        <v>12571416.36176094</v>
      </c>
    </row>
    <row r="12" spans="1:7" ht="15.75" thickBot="1" x14ac:dyDescent="0.3">
      <c r="A12" s="2" t="s">
        <v>10</v>
      </c>
      <c r="B12" s="2" t="s">
        <v>15</v>
      </c>
      <c r="C12" s="2" t="s">
        <v>25</v>
      </c>
      <c r="D12" s="3">
        <v>5346086.9834615961</v>
      </c>
      <c r="E12" s="3">
        <v>3115450.5365118338</v>
      </c>
      <c r="F12" s="3">
        <v>579999.31761681428</v>
      </c>
      <c r="G12" s="3">
        <v>9041536.8375901692</v>
      </c>
    </row>
    <row r="13" spans="1:7" ht="15.75" thickBot="1" x14ac:dyDescent="0.3">
      <c r="A13" s="2" t="s">
        <v>10</v>
      </c>
      <c r="B13" s="2" t="s">
        <v>15</v>
      </c>
      <c r="C13" s="2" t="s">
        <v>26</v>
      </c>
      <c r="D13" s="3">
        <v>12060382.939684456</v>
      </c>
      <c r="E13" s="3">
        <v>7024925.1881737579</v>
      </c>
      <c r="F13" s="3">
        <v>2074088.6761932727</v>
      </c>
      <c r="G13" s="3">
        <v>21159396.804051403</v>
      </c>
    </row>
    <row r="14" spans="1:7" ht="15.75" thickBot="1" x14ac:dyDescent="0.3">
      <c r="A14" s="2" t="s">
        <v>10</v>
      </c>
      <c r="B14" s="2" t="s">
        <v>17</v>
      </c>
      <c r="C14" s="2" t="s">
        <v>24</v>
      </c>
      <c r="D14" s="3">
        <v>28603862.28724584</v>
      </c>
      <c r="E14" s="3">
        <v>7689938.4326991858</v>
      </c>
      <c r="F14" s="3">
        <v>4580604.2304633288</v>
      </c>
      <c r="G14" s="3">
        <v>40874404.950406812</v>
      </c>
    </row>
    <row r="15" spans="1:7" ht="15.75" thickBot="1" x14ac:dyDescent="0.3">
      <c r="A15" s="2" t="s">
        <v>10</v>
      </c>
      <c r="B15" s="2" t="s">
        <v>17</v>
      </c>
      <c r="C15" s="2" t="s">
        <v>25</v>
      </c>
      <c r="D15" s="3">
        <v>14683924.484210819</v>
      </c>
      <c r="E15" s="3">
        <v>3947533.0837486205</v>
      </c>
      <c r="F15" s="3">
        <v>1556945.0856631701</v>
      </c>
      <c r="G15" s="3">
        <v>20188402.653622203</v>
      </c>
    </row>
    <row r="16" spans="1:7" ht="15.75" thickBot="1" x14ac:dyDescent="0.3">
      <c r="A16" s="2" t="s">
        <v>10</v>
      </c>
      <c r="B16" s="2" t="s">
        <v>17</v>
      </c>
      <c r="C16" s="2" t="s">
        <v>26</v>
      </c>
      <c r="D16" s="3">
        <v>20283691.875006538</v>
      </c>
      <c r="E16" s="3">
        <v>5451661.4027199643</v>
      </c>
      <c r="F16" s="3">
        <v>4082349.0364392991</v>
      </c>
      <c r="G16" s="3">
        <v>29817702.314165112</v>
      </c>
    </row>
    <row r="17" spans="1:7" ht="15.75" thickBot="1" x14ac:dyDescent="0.3">
      <c r="A17" s="2" t="s">
        <v>10</v>
      </c>
      <c r="B17" s="2" t="s">
        <v>19</v>
      </c>
      <c r="C17" s="2" t="s">
        <v>24</v>
      </c>
      <c r="D17" s="3">
        <v>22569110.524385776</v>
      </c>
      <c r="E17" s="3">
        <v>8399325.2999851871</v>
      </c>
      <c r="F17" s="3">
        <v>3495110.5765811326</v>
      </c>
      <c r="G17" s="3">
        <v>34463546.400952592</v>
      </c>
    </row>
    <row r="18" spans="1:7" ht="15.75" thickBot="1" x14ac:dyDescent="0.3">
      <c r="A18" s="2" t="s">
        <v>10</v>
      </c>
      <c r="B18" s="2" t="s">
        <v>19</v>
      </c>
      <c r="C18" s="2" t="s">
        <v>25</v>
      </c>
      <c r="D18" s="3">
        <v>28339681.330490269</v>
      </c>
      <c r="E18" s="3">
        <v>10546423.657742649</v>
      </c>
      <c r="F18" s="3">
        <v>3015207.2436987106</v>
      </c>
      <c r="G18" s="3">
        <v>41901312.231933378</v>
      </c>
    </row>
    <row r="19" spans="1:7" ht="15.75" thickBot="1" x14ac:dyDescent="0.3">
      <c r="A19" s="2" t="s">
        <v>10</v>
      </c>
      <c r="B19" s="2" t="s">
        <v>19</v>
      </c>
      <c r="C19" s="2" t="s">
        <v>26</v>
      </c>
      <c r="D19" s="3">
        <v>44430504.058229312</v>
      </c>
      <c r="E19" s="3">
        <v>16532991.50229007</v>
      </c>
      <c r="F19" s="3">
        <v>7726838.2007441223</v>
      </c>
      <c r="G19" s="3">
        <v>68690333.76126048</v>
      </c>
    </row>
    <row r="20" spans="1:7" ht="15.75" thickBot="1" x14ac:dyDescent="0.3">
      <c r="A20" s="2" t="s">
        <v>10</v>
      </c>
      <c r="B20" s="2" t="s">
        <v>21</v>
      </c>
      <c r="C20" s="2" t="s">
        <v>24</v>
      </c>
      <c r="D20" s="3">
        <v>5107088.042783848</v>
      </c>
      <c r="E20" s="3">
        <v>3457688.2249100786</v>
      </c>
      <c r="F20" s="3">
        <v>762148.850261871</v>
      </c>
      <c r="G20" s="3">
        <v>9326925.1179558542</v>
      </c>
    </row>
    <row r="21" spans="1:7" ht="15.75" thickBot="1" x14ac:dyDescent="0.3">
      <c r="A21" s="2" t="s">
        <v>10</v>
      </c>
      <c r="B21" s="2" t="s">
        <v>21</v>
      </c>
      <c r="C21" s="2" t="s">
        <v>25</v>
      </c>
      <c r="D21" s="3">
        <v>5934536.8935784288</v>
      </c>
      <c r="E21" s="3">
        <v>4017933.7096595815</v>
      </c>
      <c r="F21" s="3">
        <v>629987.46831245313</v>
      </c>
      <c r="G21" s="3">
        <v>10582458.071550483</v>
      </c>
    </row>
    <row r="22" spans="1:7" ht="15.75" thickBot="1" x14ac:dyDescent="0.3">
      <c r="A22" s="2" t="s">
        <v>10</v>
      </c>
      <c r="B22" s="2" t="s">
        <v>21</v>
      </c>
      <c r="C22" s="2" t="s">
        <v>26</v>
      </c>
      <c r="D22" s="3">
        <v>11738523.262059417</v>
      </c>
      <c r="E22" s="3">
        <v>7947406.1997925155</v>
      </c>
      <c r="F22" s="3">
        <v>2151923.1809519269</v>
      </c>
      <c r="G22" s="3">
        <v>21837852.642804254</v>
      </c>
    </row>
    <row r="23" spans="1:7" ht="15.75" thickBot="1" x14ac:dyDescent="0.3">
      <c r="A23" s="2" t="s">
        <v>20</v>
      </c>
      <c r="B23" s="2" t="s">
        <v>20</v>
      </c>
      <c r="C23" s="2" t="s">
        <v>24</v>
      </c>
      <c r="D23" s="3">
        <v>822581.76114103687</v>
      </c>
      <c r="E23" s="3">
        <v>368064.23690073413</v>
      </c>
      <c r="F23" s="3">
        <v>120512.52100709092</v>
      </c>
      <c r="G23" s="3">
        <v>1311158.519048865</v>
      </c>
    </row>
    <row r="24" spans="1:7" ht="15.75" thickBot="1" x14ac:dyDescent="0.3">
      <c r="A24" s="2" t="s">
        <v>20</v>
      </c>
      <c r="B24" s="2" t="s">
        <v>20</v>
      </c>
      <c r="C24" s="2" t="s">
        <v>25</v>
      </c>
      <c r="D24" s="3">
        <v>670859.00315025612</v>
      </c>
      <c r="E24" s="3">
        <v>300204.5403971927</v>
      </c>
      <c r="F24" s="3">
        <v>71634.874675507686</v>
      </c>
      <c r="G24" s="3">
        <v>1042698.418222956</v>
      </c>
    </row>
    <row r="25" spans="1:7" ht="15.75" thickBot="1" x14ac:dyDescent="0.3">
      <c r="A25" s="2" t="s">
        <v>20</v>
      </c>
      <c r="B25" s="2" t="s">
        <v>20</v>
      </c>
      <c r="C25" s="2" t="s">
        <v>26</v>
      </c>
      <c r="D25" s="3">
        <v>3040461.0010587457</v>
      </c>
      <c r="E25" s="3">
        <v>1360150.1354852398</v>
      </c>
      <c r="F25" s="3">
        <v>502015.50783985469</v>
      </c>
      <c r="G25" s="3">
        <v>4902626.6443835655</v>
      </c>
    </row>
    <row r="27" spans="1:7" ht="15.75" x14ac:dyDescent="0.25">
      <c r="A27" s="3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C9CD-59D1-45BF-8B69-DD37A66B8DDD}">
  <dimension ref="A1:G30"/>
  <sheetViews>
    <sheetView workbookViewId="0">
      <selection activeCell="D9" sqref="D9"/>
    </sheetView>
  </sheetViews>
  <sheetFormatPr baseColWidth="10" defaultColWidth="11.42578125" defaultRowHeight="15" x14ac:dyDescent="0.25"/>
  <cols>
    <col min="1" max="1" width="11.28515625" bestFit="1" customWidth="1"/>
    <col min="2" max="2" width="9" bestFit="1" customWidth="1"/>
    <col min="3" max="3" width="16" bestFit="1" customWidth="1"/>
    <col min="4" max="4" width="8.28515625" bestFit="1" customWidth="1"/>
    <col min="5" max="5" width="8.7109375" bestFit="1" customWidth="1"/>
    <col min="6" max="6" width="9.5703125" bestFit="1" customWidth="1"/>
    <col min="7" max="7" width="9.140625" bestFit="1" customWidth="1"/>
    <col min="8" max="8" width="8.85546875" bestFit="1" customWidth="1"/>
    <col min="9" max="9" width="13.5703125" bestFit="1" customWidth="1"/>
    <col min="10" max="10" width="13" bestFit="1" customWidth="1"/>
    <col min="11" max="11" width="21.85546875" bestFit="1" customWidth="1"/>
  </cols>
  <sheetData>
    <row r="1" spans="1:7" x14ac:dyDescent="0.25">
      <c r="A1" s="44" t="s">
        <v>6</v>
      </c>
      <c r="B1" s="44" t="s">
        <v>0</v>
      </c>
      <c r="C1" s="44" t="s">
        <v>22</v>
      </c>
      <c r="D1" s="44" t="s">
        <v>34</v>
      </c>
      <c r="E1" s="44" t="s">
        <v>35</v>
      </c>
      <c r="F1" s="44" t="s">
        <v>36</v>
      </c>
      <c r="G1" s="44" t="s">
        <v>37</v>
      </c>
    </row>
    <row r="2" spans="1:7" x14ac:dyDescent="0.25">
      <c r="A2" s="47" t="s">
        <v>8</v>
      </c>
      <c r="B2" s="47" t="s">
        <v>3805</v>
      </c>
      <c r="C2" s="45" t="s">
        <v>3801</v>
      </c>
      <c r="D2" s="46">
        <v>0</v>
      </c>
      <c r="E2" s="46">
        <v>1</v>
      </c>
      <c r="F2" s="46">
        <v>0</v>
      </c>
      <c r="G2" s="46">
        <v>0</v>
      </c>
    </row>
    <row r="3" spans="1:7" hidden="1" x14ac:dyDescent="0.25">
      <c r="A3" s="45" t="s">
        <v>8</v>
      </c>
      <c r="B3" s="45" t="s">
        <v>8</v>
      </c>
      <c r="C3" s="45" t="s">
        <v>25</v>
      </c>
      <c r="D3" s="46">
        <v>0.09</v>
      </c>
      <c r="E3" s="46">
        <v>0.91</v>
      </c>
      <c r="F3" s="46">
        <v>0.09</v>
      </c>
      <c r="G3" s="46">
        <v>0.91</v>
      </c>
    </row>
    <row r="4" spans="1:7" hidden="1" x14ac:dyDescent="0.25">
      <c r="A4" s="45" t="s">
        <v>8</v>
      </c>
      <c r="B4" s="45" t="s">
        <v>8</v>
      </c>
      <c r="C4" s="45" t="s">
        <v>24</v>
      </c>
      <c r="D4" s="46">
        <v>0.35</v>
      </c>
      <c r="E4" s="46">
        <v>0.65</v>
      </c>
      <c r="F4" s="46">
        <v>0.46200000000000002</v>
      </c>
      <c r="G4" s="46">
        <v>0.53800000000000003</v>
      </c>
    </row>
    <row r="5" spans="1:7" hidden="1" x14ac:dyDescent="0.25">
      <c r="A5" s="45" t="s">
        <v>8</v>
      </c>
      <c r="B5" s="45" t="s">
        <v>8</v>
      </c>
      <c r="C5" s="45" t="s">
        <v>26</v>
      </c>
      <c r="D5" s="46">
        <v>0.52</v>
      </c>
      <c r="E5" s="46">
        <v>0.48</v>
      </c>
      <c r="F5" s="46">
        <v>0.36</v>
      </c>
      <c r="G5" s="46">
        <v>0.64</v>
      </c>
    </row>
    <row r="6" spans="1:7" hidden="1" x14ac:dyDescent="0.25">
      <c r="A6" s="45" t="s">
        <v>20</v>
      </c>
      <c r="B6" s="45" t="s">
        <v>20</v>
      </c>
      <c r="C6" s="45" t="s">
        <v>25</v>
      </c>
      <c r="D6" s="46">
        <v>0.36399999999999999</v>
      </c>
      <c r="E6" s="46">
        <v>0.63600000000000001</v>
      </c>
      <c r="F6" s="46">
        <v>0.37040000000000001</v>
      </c>
      <c r="G6" s="46">
        <v>0.62960000000000005</v>
      </c>
    </row>
    <row r="7" spans="1:7" hidden="1" x14ac:dyDescent="0.25">
      <c r="A7" s="45" t="s">
        <v>20</v>
      </c>
      <c r="B7" s="45" t="s">
        <v>20</v>
      </c>
      <c r="C7" s="45" t="s">
        <v>24</v>
      </c>
      <c r="D7" s="46">
        <v>0.72589999999999999</v>
      </c>
      <c r="E7" s="46">
        <v>0.27410000000000001</v>
      </c>
      <c r="F7" s="46">
        <v>0.74050000000000005</v>
      </c>
      <c r="G7" s="46">
        <v>0.25950000000000001</v>
      </c>
    </row>
    <row r="8" spans="1:7" hidden="1" x14ac:dyDescent="0.25">
      <c r="A8" s="45" t="s">
        <v>20</v>
      </c>
      <c r="B8" s="45" t="s">
        <v>20</v>
      </c>
      <c r="C8" s="45" t="s">
        <v>26</v>
      </c>
      <c r="D8" s="46">
        <v>0.78259999999999996</v>
      </c>
      <c r="E8" s="46">
        <v>0.21740000000000001</v>
      </c>
      <c r="F8" s="46">
        <v>0.79039999999999999</v>
      </c>
      <c r="G8" s="46">
        <v>0.20960000000000001</v>
      </c>
    </row>
    <row r="9" spans="1:7" x14ac:dyDescent="0.25">
      <c r="A9" s="47" t="s">
        <v>8</v>
      </c>
      <c r="B9" s="47" t="s">
        <v>3802</v>
      </c>
      <c r="C9" s="45" t="s">
        <v>3801</v>
      </c>
      <c r="D9" s="46">
        <v>0.252</v>
      </c>
      <c r="E9" s="46">
        <v>0.748</v>
      </c>
      <c r="F9" s="46">
        <v>0</v>
      </c>
      <c r="G9" s="46">
        <v>0</v>
      </c>
    </row>
    <row r="10" spans="1:7" x14ac:dyDescent="0.25">
      <c r="A10" s="47" t="s">
        <v>8</v>
      </c>
      <c r="B10" s="47" t="s">
        <v>3803</v>
      </c>
      <c r="C10" s="45" t="s">
        <v>3801</v>
      </c>
      <c r="D10" s="62">
        <v>0.68</v>
      </c>
      <c r="E10" s="62">
        <v>0.32</v>
      </c>
      <c r="F10" s="46">
        <v>0</v>
      </c>
      <c r="G10" s="46">
        <v>0</v>
      </c>
    </row>
    <row r="11" spans="1:7" x14ac:dyDescent="0.25">
      <c r="A11" s="47" t="s">
        <v>8</v>
      </c>
      <c r="B11" s="47" t="s">
        <v>3804</v>
      </c>
      <c r="C11" s="45" t="s">
        <v>3801</v>
      </c>
      <c r="D11" s="46">
        <v>0</v>
      </c>
      <c r="E11" s="46">
        <v>0</v>
      </c>
      <c r="F11" s="46">
        <v>0</v>
      </c>
      <c r="G11" s="46">
        <v>0</v>
      </c>
    </row>
    <row r="12" spans="1:7" hidden="1" x14ac:dyDescent="0.25">
      <c r="A12" s="48" t="s">
        <v>10</v>
      </c>
      <c r="B12" s="48" t="s">
        <v>10</v>
      </c>
      <c r="C12" s="49" t="s">
        <v>3801</v>
      </c>
      <c r="D12" s="50">
        <v>0.71487000000000001</v>
      </c>
      <c r="E12" s="50">
        <v>0.28512999999999999</v>
      </c>
      <c r="F12" s="50">
        <v>0</v>
      </c>
      <c r="G12" s="50">
        <v>0</v>
      </c>
    </row>
    <row r="13" spans="1:7" hidden="1" x14ac:dyDescent="0.25">
      <c r="A13" s="45" t="s">
        <v>10</v>
      </c>
      <c r="B13" s="45" t="s">
        <v>21</v>
      </c>
      <c r="C13" s="45" t="s">
        <v>25</v>
      </c>
      <c r="D13" s="46">
        <v>0.38579999999999998</v>
      </c>
      <c r="E13" s="46">
        <v>0.61419999999999997</v>
      </c>
      <c r="F13" s="46">
        <v>0.38950000000000001</v>
      </c>
      <c r="G13" s="46">
        <v>0.61050000000000004</v>
      </c>
    </row>
    <row r="14" spans="1:7" hidden="1" x14ac:dyDescent="0.25">
      <c r="A14" s="45" t="s">
        <v>10</v>
      </c>
      <c r="B14" s="45" t="s">
        <v>21</v>
      </c>
      <c r="C14" s="45" t="s">
        <v>24</v>
      </c>
      <c r="D14" s="46">
        <v>0.65600000000000003</v>
      </c>
      <c r="E14" s="46">
        <v>0.34399999999999997</v>
      </c>
      <c r="F14" s="46">
        <v>0.69399999999999995</v>
      </c>
      <c r="G14" s="46">
        <v>0.30599999999999999</v>
      </c>
    </row>
    <row r="15" spans="1:7" hidden="1" x14ac:dyDescent="0.25">
      <c r="A15" s="45" t="s">
        <v>10</v>
      </c>
      <c r="B15" s="45" t="s">
        <v>21</v>
      </c>
      <c r="C15" s="45" t="s">
        <v>26</v>
      </c>
      <c r="D15" s="46">
        <v>0.78959999999999997</v>
      </c>
      <c r="E15" s="46">
        <v>0.2104</v>
      </c>
      <c r="F15" s="46">
        <v>0.80689999999999995</v>
      </c>
      <c r="G15" s="46">
        <v>0.19309999999999999</v>
      </c>
    </row>
    <row r="16" spans="1:7" hidden="1" x14ac:dyDescent="0.25">
      <c r="A16" s="45" t="s">
        <v>10</v>
      </c>
      <c r="B16" s="45" t="s">
        <v>19</v>
      </c>
      <c r="C16" s="45" t="s">
        <v>24</v>
      </c>
      <c r="D16" s="46">
        <v>0.35</v>
      </c>
      <c r="E16" s="46">
        <v>0.65</v>
      </c>
      <c r="F16" s="46">
        <v>0.35</v>
      </c>
      <c r="G16" s="46">
        <v>0.65</v>
      </c>
    </row>
    <row r="17" spans="1:7" hidden="1" x14ac:dyDescent="0.25">
      <c r="A17" s="45" t="s">
        <v>10</v>
      </c>
      <c r="B17" s="45" t="s">
        <v>19</v>
      </c>
      <c r="C17" s="45" t="s">
        <v>26</v>
      </c>
      <c r="D17" s="46">
        <v>0.36</v>
      </c>
      <c r="E17" s="46">
        <v>0.64</v>
      </c>
      <c r="F17" s="46">
        <v>0.36</v>
      </c>
      <c r="G17" s="46">
        <v>0.64</v>
      </c>
    </row>
    <row r="18" spans="1:7" hidden="1" x14ac:dyDescent="0.25">
      <c r="A18" s="45" t="s">
        <v>10</v>
      </c>
      <c r="B18" s="45" t="s">
        <v>19</v>
      </c>
      <c r="C18" s="45" t="s">
        <v>25</v>
      </c>
      <c r="D18" s="46">
        <v>0.38129999999999997</v>
      </c>
      <c r="E18" s="46">
        <v>0.61870000000000003</v>
      </c>
      <c r="F18" s="46">
        <v>0.38550000000000001</v>
      </c>
      <c r="G18" s="46">
        <v>0.61450000000000005</v>
      </c>
    </row>
    <row r="19" spans="1:7" hidden="1" x14ac:dyDescent="0.25">
      <c r="A19" s="45" t="s">
        <v>10</v>
      </c>
      <c r="B19" s="45" t="s">
        <v>17</v>
      </c>
      <c r="C19" s="45" t="s">
        <v>25</v>
      </c>
      <c r="D19" s="46">
        <v>0.27329999999999999</v>
      </c>
      <c r="E19" s="46">
        <v>0.72670000000000001</v>
      </c>
      <c r="F19" s="46">
        <v>0.2762</v>
      </c>
      <c r="G19" s="46">
        <v>0.7238</v>
      </c>
    </row>
    <row r="20" spans="1:7" hidden="1" x14ac:dyDescent="0.25">
      <c r="A20" s="45" t="s">
        <v>10</v>
      </c>
      <c r="B20" s="45" t="s">
        <v>17</v>
      </c>
      <c r="C20" s="45" t="s">
        <v>24</v>
      </c>
      <c r="D20" s="46">
        <v>0.73180000000000001</v>
      </c>
      <c r="E20" s="46">
        <v>0.26819999999999999</v>
      </c>
      <c r="F20" s="46">
        <v>0.76270000000000004</v>
      </c>
      <c r="G20" s="46">
        <v>0.23730000000000001</v>
      </c>
    </row>
    <row r="21" spans="1:7" hidden="1" x14ac:dyDescent="0.25">
      <c r="A21" s="45" t="s">
        <v>10</v>
      </c>
      <c r="B21" s="45" t="s">
        <v>17</v>
      </c>
      <c r="C21" s="45" t="s">
        <v>26</v>
      </c>
      <c r="D21" s="46">
        <v>0.80449999999999999</v>
      </c>
      <c r="E21" s="46">
        <v>0.19550000000000001</v>
      </c>
      <c r="F21" s="46">
        <v>0.82889999999999997</v>
      </c>
      <c r="G21" s="46">
        <v>0.1711</v>
      </c>
    </row>
    <row r="22" spans="1:7" hidden="1" x14ac:dyDescent="0.25">
      <c r="A22" s="45" t="s">
        <v>10</v>
      </c>
      <c r="B22" s="45" t="s">
        <v>15</v>
      </c>
      <c r="C22" s="45" t="s">
        <v>25</v>
      </c>
      <c r="D22" s="46">
        <v>0.37140000000000001</v>
      </c>
      <c r="E22" s="46">
        <v>0.62860000000000005</v>
      </c>
      <c r="F22" s="46">
        <v>0.38350000000000001</v>
      </c>
      <c r="G22" s="46">
        <v>0.61650000000000005</v>
      </c>
    </row>
    <row r="23" spans="1:7" hidden="1" x14ac:dyDescent="0.25">
      <c r="A23" s="45" t="s">
        <v>10</v>
      </c>
      <c r="B23" s="45" t="s">
        <v>15</v>
      </c>
      <c r="C23" s="45" t="s">
        <v>24</v>
      </c>
      <c r="D23" s="46">
        <v>0.72119999999999995</v>
      </c>
      <c r="E23" s="46">
        <v>0.27879999999999999</v>
      </c>
      <c r="F23" s="46">
        <v>0.73250000000000004</v>
      </c>
      <c r="G23" s="46">
        <v>0.26750000000000002</v>
      </c>
    </row>
    <row r="24" spans="1:7" hidden="1" x14ac:dyDescent="0.25">
      <c r="A24" s="45" t="s">
        <v>10</v>
      </c>
      <c r="B24" s="45" t="s">
        <v>15</v>
      </c>
      <c r="C24" s="45" t="s">
        <v>26</v>
      </c>
      <c r="D24" s="46">
        <v>0.78080000000000005</v>
      </c>
      <c r="E24" s="46">
        <v>0.21920000000000001</v>
      </c>
      <c r="F24" s="46">
        <v>0.78249999999999997</v>
      </c>
      <c r="G24" s="46">
        <v>0.2175</v>
      </c>
    </row>
    <row r="25" spans="1:7" hidden="1" x14ac:dyDescent="0.25">
      <c r="A25" s="45" t="s">
        <v>10</v>
      </c>
      <c r="B25" s="45" t="s">
        <v>13</v>
      </c>
      <c r="C25" s="45" t="s">
        <v>25</v>
      </c>
      <c r="D25" s="46">
        <v>0.377</v>
      </c>
      <c r="E25" s="46">
        <v>0.623</v>
      </c>
      <c r="F25" s="46">
        <v>0.38479999999999998</v>
      </c>
      <c r="G25" s="46">
        <v>0.61519999999999997</v>
      </c>
    </row>
    <row r="26" spans="1:7" hidden="1" x14ac:dyDescent="0.25">
      <c r="A26" s="45" t="s">
        <v>10</v>
      </c>
      <c r="B26" s="45" t="s">
        <v>13</v>
      </c>
      <c r="C26" s="45" t="s">
        <v>3791</v>
      </c>
      <c r="D26" s="46">
        <v>0.71819999999999995</v>
      </c>
      <c r="E26" s="46">
        <v>0.28179999999999999</v>
      </c>
      <c r="F26" s="46">
        <v>0.7429</v>
      </c>
      <c r="G26" s="46">
        <v>0.2571</v>
      </c>
    </row>
    <row r="27" spans="1:7" hidden="1" x14ac:dyDescent="0.25">
      <c r="A27" s="45" t="s">
        <v>10</v>
      </c>
      <c r="B27" s="45" t="s">
        <v>13</v>
      </c>
      <c r="C27" s="45" t="s">
        <v>26</v>
      </c>
      <c r="D27" s="46">
        <v>0.78649999999999998</v>
      </c>
      <c r="E27" s="46">
        <v>0.2135</v>
      </c>
      <c r="F27" s="46">
        <v>0.79159999999999997</v>
      </c>
      <c r="G27" s="46">
        <v>0.2084</v>
      </c>
    </row>
    <row r="28" spans="1:7" hidden="1" x14ac:dyDescent="0.25">
      <c r="A28" s="45" t="s">
        <v>10</v>
      </c>
      <c r="B28" s="45" t="s">
        <v>11</v>
      </c>
      <c r="C28" s="45" t="s">
        <v>25</v>
      </c>
      <c r="D28" s="46">
        <v>0.41289999999999999</v>
      </c>
      <c r="E28" s="46">
        <v>0.58709999999999996</v>
      </c>
      <c r="F28" s="46">
        <v>0.41689999999999999</v>
      </c>
      <c r="G28" s="46">
        <v>0.58309999999999995</v>
      </c>
    </row>
    <row r="29" spans="1:7" hidden="1" x14ac:dyDescent="0.25">
      <c r="A29" s="45" t="s">
        <v>10</v>
      </c>
      <c r="B29" s="45" t="s">
        <v>11</v>
      </c>
      <c r="C29" s="45" t="s">
        <v>26</v>
      </c>
      <c r="D29" s="46">
        <v>0.79530000000000001</v>
      </c>
      <c r="E29" s="46">
        <v>0.20469999999999999</v>
      </c>
      <c r="F29" s="46">
        <v>0.7984</v>
      </c>
      <c r="G29" s="46">
        <v>0.2016</v>
      </c>
    </row>
    <row r="30" spans="1:7" hidden="1" x14ac:dyDescent="0.25">
      <c r="A30" s="45" t="s">
        <v>10</v>
      </c>
      <c r="B30" s="45" t="s">
        <v>11</v>
      </c>
      <c r="C30" s="45" t="s">
        <v>24</v>
      </c>
      <c r="D30" s="46">
        <v>0.80449999999999999</v>
      </c>
      <c r="E30" s="46">
        <v>0.19550000000000001</v>
      </c>
      <c r="F30" s="46">
        <v>0.85019999999999996</v>
      </c>
      <c r="G30" s="46">
        <v>0.14979999999999999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58F9-4A75-46DF-BED2-F63490E28490}">
  <dimension ref="A1:K2065"/>
  <sheetViews>
    <sheetView zoomScaleNormal="100" workbookViewId="0">
      <pane ySplit="1" topLeftCell="A2042" activePane="bottomLeft" state="frozen"/>
      <selection pane="bottomLeft" activeCell="E2052" sqref="E2052"/>
    </sheetView>
  </sheetViews>
  <sheetFormatPr baseColWidth="10" defaultColWidth="11.42578125" defaultRowHeight="15" x14ac:dyDescent="0.25"/>
  <cols>
    <col min="1" max="1" width="11.85546875" bestFit="1" customWidth="1"/>
    <col min="2" max="2" width="13.42578125" customWidth="1"/>
    <col min="3" max="3" width="15.7109375" bestFit="1" customWidth="1"/>
    <col min="4" max="4" width="16.28515625" bestFit="1" customWidth="1"/>
    <col min="5" max="5" width="77.140625" bestFit="1" customWidth="1"/>
    <col min="6" max="6" width="29.85546875" customWidth="1"/>
    <col min="7" max="7" width="14.28515625" bestFit="1" customWidth="1"/>
    <col min="8" max="8" width="12.42578125" bestFit="1" customWidth="1"/>
    <col min="9" max="9" width="14.5703125" bestFit="1" customWidth="1"/>
    <col min="10" max="10" width="13.28515625" bestFit="1" customWidth="1"/>
    <col min="11" max="11" width="13.5703125" bestFit="1" customWidth="1"/>
  </cols>
  <sheetData>
    <row r="1" spans="1:11" x14ac:dyDescent="0.25">
      <c r="A1" s="5" t="s">
        <v>6</v>
      </c>
      <c r="B1" s="5" t="s">
        <v>0</v>
      </c>
      <c r="C1" s="5" t="s">
        <v>22</v>
      </c>
      <c r="D1" s="5" t="s">
        <v>38</v>
      </c>
      <c r="E1" s="5" t="s">
        <v>39</v>
      </c>
      <c r="F1" t="s">
        <v>40</v>
      </c>
      <c r="G1" s="5" t="s">
        <v>41</v>
      </c>
      <c r="H1" s="5" t="s">
        <v>30</v>
      </c>
      <c r="I1" s="5" t="s">
        <v>31</v>
      </c>
      <c r="J1" s="5" t="s">
        <v>32</v>
      </c>
      <c r="K1" s="5" t="s">
        <v>33</v>
      </c>
    </row>
    <row r="2" spans="1:11" x14ac:dyDescent="0.25">
      <c r="A2" s="17" t="s">
        <v>8</v>
      </c>
      <c r="B2" s="17" t="s">
        <v>8</v>
      </c>
      <c r="C2" s="17" t="s">
        <v>24</v>
      </c>
      <c r="D2" s="15" t="s">
        <v>50</v>
      </c>
      <c r="E2" s="15" t="s">
        <v>51</v>
      </c>
      <c r="F2" s="19" t="s">
        <v>52</v>
      </c>
      <c r="G2" s="20">
        <v>84951.699036657854</v>
      </c>
      <c r="H2" s="21">
        <v>10552.442544532028</v>
      </c>
      <c r="I2" s="21">
        <v>2497.382404029488</v>
      </c>
      <c r="J2" s="21">
        <v>1142.8932017770144</v>
      </c>
      <c r="K2" s="21">
        <v>14192.718150338535</v>
      </c>
    </row>
    <row r="3" spans="1:11" x14ac:dyDescent="0.25">
      <c r="A3" s="7" t="s">
        <v>8</v>
      </c>
      <c r="B3" s="7" t="s">
        <v>8</v>
      </c>
      <c r="C3" s="7" t="s">
        <v>24</v>
      </c>
      <c r="D3" s="6" t="s">
        <v>77</v>
      </c>
      <c r="E3" s="6" t="s">
        <v>78</v>
      </c>
      <c r="F3" s="18" t="s">
        <v>52</v>
      </c>
      <c r="G3" s="9">
        <v>264306.59349735343</v>
      </c>
      <c r="H3" s="10">
        <v>22199.275625951621</v>
      </c>
      <c r="I3" s="10">
        <v>5253.7675610638371</v>
      </c>
      <c r="J3" s="10">
        <v>3471.2438052398497</v>
      </c>
      <c r="K3" s="10">
        <v>30924.286992255289</v>
      </c>
    </row>
    <row r="4" spans="1:11" x14ac:dyDescent="0.25">
      <c r="A4" s="7" t="s">
        <v>8</v>
      </c>
      <c r="B4" s="7" t="s">
        <v>8</v>
      </c>
      <c r="C4" s="7" t="s">
        <v>24</v>
      </c>
      <c r="D4" s="6" t="s">
        <v>115</v>
      </c>
      <c r="E4" s="6" t="s">
        <v>116</v>
      </c>
      <c r="F4" s="18" t="s">
        <v>52</v>
      </c>
      <c r="G4" s="9">
        <v>1177096.0310641399</v>
      </c>
      <c r="H4" s="10">
        <v>99429.061138224119</v>
      </c>
      <c r="I4" s="10">
        <v>23531.271237713689</v>
      </c>
      <c r="J4" s="10">
        <v>13700.393472061807</v>
      </c>
      <c r="K4" s="10">
        <v>136660.72584799954</v>
      </c>
    </row>
    <row r="5" spans="1:11" x14ac:dyDescent="0.25">
      <c r="A5" s="7" t="s">
        <v>8</v>
      </c>
      <c r="B5" s="7" t="s">
        <v>8</v>
      </c>
      <c r="C5" s="7" t="s">
        <v>24</v>
      </c>
      <c r="D5" s="6" t="s">
        <v>195</v>
      </c>
      <c r="E5" s="6" t="s">
        <v>196</v>
      </c>
      <c r="F5" s="18" t="s">
        <v>52</v>
      </c>
      <c r="G5" s="9">
        <v>925.84704979274454</v>
      </c>
      <c r="H5" s="10">
        <v>131.94589183772652</v>
      </c>
      <c r="I5" s="10">
        <v>31.226831813480342</v>
      </c>
      <c r="J5" s="10">
        <v>13.449933193384812</v>
      </c>
      <c r="K5" s="10">
        <v>176.62265684459169</v>
      </c>
    </row>
    <row r="6" spans="1:11" x14ac:dyDescent="0.25">
      <c r="A6" s="7" t="s">
        <v>8</v>
      </c>
      <c r="B6" s="7" t="s">
        <v>8</v>
      </c>
      <c r="C6" s="7" t="s">
        <v>26</v>
      </c>
      <c r="D6" s="6" t="s">
        <v>402</v>
      </c>
      <c r="E6" s="6" t="s">
        <v>403</v>
      </c>
      <c r="F6" s="18" t="s">
        <v>52</v>
      </c>
      <c r="G6" s="9">
        <v>1220465.6714574408</v>
      </c>
      <c r="H6" s="10">
        <v>102569.41397067177</v>
      </c>
      <c r="I6" s="10">
        <v>24274.479445017561</v>
      </c>
      <c r="J6" s="10">
        <v>11975.151319090632</v>
      </c>
      <c r="K6" s="10">
        <v>138819.0447347794</v>
      </c>
    </row>
    <row r="7" spans="1:11" x14ac:dyDescent="0.25">
      <c r="A7" s="7" t="s">
        <v>10</v>
      </c>
      <c r="B7" s="7" t="s">
        <v>13</v>
      </c>
      <c r="C7" s="7" t="s">
        <v>24</v>
      </c>
      <c r="D7" s="6" t="s">
        <v>751</v>
      </c>
      <c r="E7" s="6" t="s">
        <v>752</v>
      </c>
      <c r="F7" s="18" t="s">
        <v>52</v>
      </c>
      <c r="G7" s="9">
        <v>136631.63661423503</v>
      </c>
      <c r="H7" s="10">
        <v>11428.218693101689</v>
      </c>
      <c r="I7" s="10">
        <v>6440.5042558042314</v>
      </c>
      <c r="J7" s="10">
        <v>1839.3220559820268</v>
      </c>
      <c r="K7" s="10">
        <v>19708.04500488795</v>
      </c>
    </row>
    <row r="8" spans="1:11" x14ac:dyDescent="0.25">
      <c r="A8" s="7" t="s">
        <v>10</v>
      </c>
      <c r="B8" s="7" t="s">
        <v>15</v>
      </c>
      <c r="C8" s="7" t="s">
        <v>24</v>
      </c>
      <c r="D8" s="6" t="s">
        <v>1028</v>
      </c>
      <c r="E8" s="6" t="s">
        <v>1029</v>
      </c>
      <c r="F8" s="18" t="s">
        <v>52</v>
      </c>
      <c r="G8" s="9">
        <v>399584.8547010328</v>
      </c>
      <c r="H8" s="10">
        <v>34707.210616428565</v>
      </c>
      <c r="I8" s="10">
        <v>20305.045925510076</v>
      </c>
      <c r="J8" s="10">
        <v>4728.4398234711225</v>
      </c>
      <c r="K8" s="10">
        <v>59740.696365409778</v>
      </c>
    </row>
    <row r="9" spans="1:11" x14ac:dyDescent="0.25">
      <c r="A9" s="7" t="s">
        <v>10</v>
      </c>
      <c r="B9" s="7" t="s">
        <v>15</v>
      </c>
      <c r="C9" s="7" t="s">
        <v>26</v>
      </c>
      <c r="D9" s="6" t="s">
        <v>1169</v>
      </c>
      <c r="E9" s="6" t="s">
        <v>1170</v>
      </c>
      <c r="F9" s="18" t="s">
        <v>52</v>
      </c>
      <c r="G9" s="9">
        <v>116517.33647305866</v>
      </c>
      <c r="H9" s="10">
        <v>9722.3826598793021</v>
      </c>
      <c r="I9" s="10">
        <v>5687.9657831328814</v>
      </c>
      <c r="J9" s="10">
        <v>1177.7042079129951</v>
      </c>
      <c r="K9" s="10">
        <v>16588.052650925176</v>
      </c>
    </row>
    <row r="10" spans="1:11" x14ac:dyDescent="0.25">
      <c r="A10" s="7" t="s">
        <v>10</v>
      </c>
      <c r="B10" s="7" t="s">
        <v>17</v>
      </c>
      <c r="C10" s="7" t="s">
        <v>24</v>
      </c>
      <c r="D10" s="6" t="s">
        <v>1308</v>
      </c>
      <c r="E10" s="6" t="s">
        <v>1309</v>
      </c>
      <c r="F10" s="18" t="s">
        <v>52</v>
      </c>
      <c r="G10" s="9">
        <v>101929.87305678624</v>
      </c>
      <c r="H10" s="10">
        <v>8043.1034364554016</v>
      </c>
      <c r="I10" s="10">
        <v>2182.1350801061853</v>
      </c>
      <c r="J10" s="10">
        <v>1061.4669479748347</v>
      </c>
      <c r="K10" s="10">
        <v>11286.705464536419</v>
      </c>
    </row>
    <row r="11" spans="1:11" x14ac:dyDescent="0.25">
      <c r="A11" s="7" t="s">
        <v>10</v>
      </c>
      <c r="B11" s="7" t="s">
        <v>17</v>
      </c>
      <c r="C11" s="7" t="s">
        <v>24</v>
      </c>
      <c r="D11" s="6" t="s">
        <v>1343</v>
      </c>
      <c r="E11" s="6" t="s">
        <v>1344</v>
      </c>
      <c r="F11" s="18" t="s">
        <v>52</v>
      </c>
      <c r="G11" s="9">
        <v>120526.40788829677</v>
      </c>
      <c r="H11" s="10">
        <v>12564.252742794404</v>
      </c>
      <c r="I11" s="10">
        <v>3408.7459998468789</v>
      </c>
      <c r="J11" s="10">
        <v>1454.245144614672</v>
      </c>
      <c r="K11" s="10">
        <v>17427.243887255958</v>
      </c>
    </row>
    <row r="12" spans="1:11" x14ac:dyDescent="0.25">
      <c r="A12" s="7" t="s">
        <v>10</v>
      </c>
      <c r="B12" s="7" t="s">
        <v>17</v>
      </c>
      <c r="C12" s="7" t="s">
        <v>24</v>
      </c>
      <c r="D12" s="6" t="s">
        <v>1368</v>
      </c>
      <c r="E12" s="6" t="s">
        <v>1369</v>
      </c>
      <c r="F12" s="18" t="s">
        <v>52</v>
      </c>
      <c r="G12" s="9">
        <v>552467.93936366646</v>
      </c>
      <c r="H12" s="10">
        <v>48733.290444566133</v>
      </c>
      <c r="I12" s="10">
        <v>13221.590830983589</v>
      </c>
      <c r="J12" s="10">
        <v>6101.9651576584874</v>
      </c>
      <c r="K12" s="10">
        <v>68056.84643320828</v>
      </c>
    </row>
    <row r="13" spans="1:11" x14ac:dyDescent="0.25">
      <c r="A13" s="7" t="s">
        <v>10</v>
      </c>
      <c r="B13" s="7" t="s">
        <v>17</v>
      </c>
      <c r="C13" s="7" t="s">
        <v>26</v>
      </c>
      <c r="D13" s="6" t="s">
        <v>1580</v>
      </c>
      <c r="E13" s="6" t="s">
        <v>1581</v>
      </c>
      <c r="F13" s="18" t="s">
        <v>52</v>
      </c>
      <c r="G13" s="9">
        <v>3742692.3714382267</v>
      </c>
      <c r="H13" s="10">
        <v>275828.05108785594</v>
      </c>
      <c r="I13" s="10">
        <v>74833.560342894954</v>
      </c>
      <c r="J13" s="10">
        <v>49012.822610370116</v>
      </c>
      <c r="K13" s="10">
        <v>399674.43404112145</v>
      </c>
    </row>
    <row r="14" spans="1:11" x14ac:dyDescent="0.25">
      <c r="A14" s="7" t="s">
        <v>10</v>
      </c>
      <c r="B14" s="7" t="s">
        <v>17</v>
      </c>
      <c r="C14" s="7" t="s">
        <v>26</v>
      </c>
      <c r="D14" s="6" t="s">
        <v>1584</v>
      </c>
      <c r="E14" s="6" t="s">
        <v>1585</v>
      </c>
      <c r="F14" s="18" t="s">
        <v>52</v>
      </c>
      <c r="G14" s="9">
        <v>426981.41801290488</v>
      </c>
      <c r="H14" s="10">
        <v>33271.598619953831</v>
      </c>
      <c r="I14" s="10">
        <v>9026.7547960081738</v>
      </c>
      <c r="J14" s="10">
        <v>4686.4650556581328</v>
      </c>
      <c r="K14" s="10">
        <v>46984.818471620114</v>
      </c>
    </row>
    <row r="15" spans="1:11" x14ac:dyDescent="0.25">
      <c r="A15" s="7" t="s">
        <v>10</v>
      </c>
      <c r="B15" s="7" t="s">
        <v>19</v>
      </c>
      <c r="C15" s="7" t="s">
        <v>24</v>
      </c>
      <c r="D15" s="6" t="s">
        <v>1859</v>
      </c>
      <c r="E15" s="6" t="s">
        <v>1860</v>
      </c>
      <c r="F15" s="18" t="s">
        <v>52</v>
      </c>
      <c r="G15" s="9">
        <v>229355.16777488479</v>
      </c>
      <c r="H15" s="10">
        <v>20091.569046596047</v>
      </c>
      <c r="I15" s="10">
        <v>7526.850423004842</v>
      </c>
      <c r="J15" s="10">
        <v>3013.8092328321368</v>
      </c>
      <c r="K15" s="10">
        <v>30632.228702433025</v>
      </c>
    </row>
    <row r="16" spans="1:11" x14ac:dyDescent="0.25">
      <c r="A16" s="7" t="s">
        <v>10</v>
      </c>
      <c r="B16" s="7" t="s">
        <v>19</v>
      </c>
      <c r="C16" s="7" t="s">
        <v>26</v>
      </c>
      <c r="D16" s="6" t="s">
        <v>2731</v>
      </c>
      <c r="E16" s="6" t="s">
        <v>2732</v>
      </c>
      <c r="F16" s="18" t="s">
        <v>52</v>
      </c>
      <c r="G16" s="9">
        <v>174769.03760845173</v>
      </c>
      <c r="H16" s="10">
        <v>14439.939046733931</v>
      </c>
      <c r="I16" s="10">
        <v>5409.5954910245046</v>
      </c>
      <c r="J16" s="10">
        <v>2003.5104890302798</v>
      </c>
      <c r="K16" s="10">
        <v>21853.045026788714</v>
      </c>
    </row>
    <row r="17" spans="1:11" x14ac:dyDescent="0.25">
      <c r="A17" s="7" t="s">
        <v>20</v>
      </c>
      <c r="B17" s="7" t="s">
        <v>20</v>
      </c>
      <c r="C17" s="7" t="s">
        <v>24</v>
      </c>
      <c r="D17" s="6" t="s">
        <v>3427</v>
      </c>
      <c r="E17" s="6" t="s">
        <v>3428</v>
      </c>
      <c r="F17" s="18" t="s">
        <v>52</v>
      </c>
      <c r="G17" s="9">
        <v>24.311942073582959</v>
      </c>
      <c r="H17" s="10">
        <v>0.70805815124643823</v>
      </c>
      <c r="I17" s="10">
        <v>0.31840646165450653</v>
      </c>
      <c r="J17" s="10">
        <v>7.2257422176290845E-2</v>
      </c>
      <c r="K17" s="10">
        <v>1.0987220350772355</v>
      </c>
    </row>
    <row r="18" spans="1:11" x14ac:dyDescent="0.25">
      <c r="A18" s="7" t="s">
        <v>20</v>
      </c>
      <c r="B18" s="7" t="s">
        <v>20</v>
      </c>
      <c r="C18" s="7" t="s">
        <v>24</v>
      </c>
      <c r="D18" s="6" t="s">
        <v>3429</v>
      </c>
      <c r="E18" s="6" t="s">
        <v>3430</v>
      </c>
      <c r="F18" s="18" t="s">
        <v>52</v>
      </c>
      <c r="G18" s="9">
        <v>3678328.4609310771</v>
      </c>
      <c r="H18" s="10">
        <v>94520.100955802045</v>
      </c>
      <c r="I18" s="10">
        <v>42504.716381817052</v>
      </c>
      <c r="J18" s="10">
        <v>13291.513828390891</v>
      </c>
      <c r="K18" s="10">
        <v>150316.33116601041</v>
      </c>
    </row>
    <row r="19" spans="1:11" x14ac:dyDescent="0.25">
      <c r="A19" s="7" t="s">
        <v>20</v>
      </c>
      <c r="B19" s="7" t="s">
        <v>20</v>
      </c>
      <c r="C19" s="7" t="s">
        <v>24</v>
      </c>
      <c r="D19" s="6" t="s">
        <v>3433</v>
      </c>
      <c r="E19" s="6" t="s">
        <v>3434</v>
      </c>
      <c r="F19" s="18" t="s">
        <v>52</v>
      </c>
      <c r="G19" s="9">
        <v>517108.63504968607</v>
      </c>
      <c r="H19" s="10">
        <v>1141.6191921198147</v>
      </c>
      <c r="I19" s="10">
        <v>513.37439852907096</v>
      </c>
      <c r="J19" s="10">
        <v>162.74814527848264</v>
      </c>
      <c r="K19" s="10">
        <v>1817.7417359273675</v>
      </c>
    </row>
    <row r="20" spans="1:11" x14ac:dyDescent="0.25">
      <c r="A20" s="7" t="s">
        <v>20</v>
      </c>
      <c r="B20" s="7" t="s">
        <v>20</v>
      </c>
      <c r="C20" s="7" t="s">
        <v>24</v>
      </c>
      <c r="D20" s="6" t="s">
        <v>3435</v>
      </c>
      <c r="E20" s="6" t="s">
        <v>3436</v>
      </c>
      <c r="F20" s="18" t="s">
        <v>52</v>
      </c>
      <c r="G20" s="9">
        <v>456446.17739483889</v>
      </c>
      <c r="H20" s="10">
        <v>429.29202922114047</v>
      </c>
      <c r="I20" s="10">
        <v>193.04820628102888</v>
      </c>
      <c r="J20" s="10">
        <v>99.496081099105027</v>
      </c>
      <c r="K20" s="10">
        <v>721.83631660127412</v>
      </c>
    </row>
    <row r="21" spans="1:11" x14ac:dyDescent="0.25">
      <c r="A21" s="7" t="s">
        <v>20</v>
      </c>
      <c r="B21" s="7" t="s">
        <v>20</v>
      </c>
      <c r="C21" s="7" t="s">
        <v>24</v>
      </c>
      <c r="D21" s="6" t="s">
        <v>3397</v>
      </c>
      <c r="E21" s="6" t="s">
        <v>3398</v>
      </c>
      <c r="F21" s="18" t="s">
        <v>52</v>
      </c>
      <c r="G21" s="9">
        <v>1602351.589761466</v>
      </c>
      <c r="H21" s="10">
        <v>2976.7162929254309</v>
      </c>
      <c r="I21" s="10">
        <v>1338.5986737264782</v>
      </c>
      <c r="J21" s="10">
        <v>385.47145679430531</v>
      </c>
      <c r="K21" s="10">
        <v>4700.7864234462177</v>
      </c>
    </row>
    <row r="22" spans="1:11" x14ac:dyDescent="0.25">
      <c r="A22" s="7" t="s">
        <v>20</v>
      </c>
      <c r="B22" s="7" t="s">
        <v>20</v>
      </c>
      <c r="C22" s="7" t="s">
        <v>25</v>
      </c>
      <c r="D22" s="6" t="s">
        <v>3512</v>
      </c>
      <c r="E22" s="6" t="s">
        <v>3513</v>
      </c>
      <c r="F22" s="18" t="s">
        <v>52</v>
      </c>
      <c r="G22" s="9">
        <v>1833378.4751404321</v>
      </c>
      <c r="H22" s="10">
        <v>39246.405267995753</v>
      </c>
      <c r="I22" s="10">
        <v>17648.704434859326</v>
      </c>
      <c r="J22" s="10">
        <v>4053.6235100402992</v>
      </c>
      <c r="K22" s="10">
        <v>60948.733212895371</v>
      </c>
    </row>
    <row r="23" spans="1:11" x14ac:dyDescent="0.25">
      <c r="A23" s="7" t="s">
        <v>20</v>
      </c>
      <c r="B23" s="7" t="s">
        <v>20</v>
      </c>
      <c r="C23" s="7" t="s">
        <v>25</v>
      </c>
      <c r="D23" s="6" t="s">
        <v>3496</v>
      </c>
      <c r="E23" s="6" t="s">
        <v>3497</v>
      </c>
      <c r="F23" s="18" t="s">
        <v>52</v>
      </c>
      <c r="G23" s="9">
        <v>2586353.1758342315</v>
      </c>
      <c r="H23" s="10">
        <v>13970.72407640774</v>
      </c>
      <c r="I23" s="10">
        <v>6282.4907983753474</v>
      </c>
      <c r="J23" s="10">
        <v>1465.8361859332013</v>
      </c>
      <c r="K23" s="10">
        <v>21719.051060716305</v>
      </c>
    </row>
    <row r="24" spans="1:11" x14ac:dyDescent="0.25">
      <c r="A24" s="7" t="s">
        <v>20</v>
      </c>
      <c r="B24" s="7" t="s">
        <v>20</v>
      </c>
      <c r="C24" s="7" t="s">
        <v>26</v>
      </c>
      <c r="D24" s="6" t="s">
        <v>3537</v>
      </c>
      <c r="E24" s="6" t="s">
        <v>3538</v>
      </c>
      <c r="F24" s="18" t="s">
        <v>52</v>
      </c>
      <c r="G24" s="9">
        <v>16411069.458151767</v>
      </c>
      <c r="H24" s="10">
        <v>13886.542120054906</v>
      </c>
      <c r="I24" s="10">
        <v>6244.6350391976839</v>
      </c>
      <c r="J24" s="10">
        <v>2088.4783729913815</v>
      </c>
      <c r="K24" s="10">
        <v>22219.655532243665</v>
      </c>
    </row>
    <row r="25" spans="1:11" x14ac:dyDescent="0.25">
      <c r="A25" s="7" t="s">
        <v>20</v>
      </c>
      <c r="B25" s="7" t="s">
        <v>20</v>
      </c>
      <c r="C25" s="7" t="s">
        <v>26</v>
      </c>
      <c r="D25" s="6" t="s">
        <v>3525</v>
      </c>
      <c r="E25" s="6" t="s">
        <v>3526</v>
      </c>
      <c r="F25" s="18" t="s">
        <v>52</v>
      </c>
      <c r="G25" s="9">
        <v>411648.71555936977</v>
      </c>
      <c r="H25" s="10">
        <v>1678.1029426405146</v>
      </c>
      <c r="I25" s="10">
        <v>754.62561841508102</v>
      </c>
      <c r="J25" s="10">
        <v>197.48683178672283</v>
      </c>
      <c r="K25" s="10">
        <v>2630.2153928423209</v>
      </c>
    </row>
    <row r="26" spans="1:11" x14ac:dyDescent="0.25">
      <c r="A26" s="7" t="s">
        <v>20</v>
      </c>
      <c r="B26" s="7" t="s">
        <v>20</v>
      </c>
      <c r="C26" s="7" t="s">
        <v>26</v>
      </c>
      <c r="D26" s="6" t="s">
        <v>3529</v>
      </c>
      <c r="E26" s="6" t="s">
        <v>3530</v>
      </c>
      <c r="F26" s="18" t="s">
        <v>52</v>
      </c>
      <c r="G26" s="9">
        <v>1208930.443337535</v>
      </c>
      <c r="H26" s="10">
        <v>1540.6652681325659</v>
      </c>
      <c r="I26" s="10">
        <v>692.82131101311791</v>
      </c>
      <c r="J26" s="10">
        <v>169.54483552351857</v>
      </c>
      <c r="K26" s="10">
        <v>2403.0314146692031</v>
      </c>
    </row>
    <row r="27" spans="1:11" x14ac:dyDescent="0.25">
      <c r="A27" s="7" t="s">
        <v>20</v>
      </c>
      <c r="B27" s="7" t="s">
        <v>20</v>
      </c>
      <c r="C27" s="7" t="s">
        <v>26</v>
      </c>
      <c r="D27" s="6" t="s">
        <v>3621</v>
      </c>
      <c r="E27" s="6" t="s">
        <v>3622</v>
      </c>
      <c r="F27" s="18" t="s">
        <v>52</v>
      </c>
      <c r="G27" s="9">
        <v>11131816.658611383</v>
      </c>
      <c r="H27" s="10">
        <v>225111.39369809732</v>
      </c>
      <c r="I27" s="10">
        <v>101230.27638245541</v>
      </c>
      <c r="J27" s="10">
        <v>45037.241527166712</v>
      </c>
      <c r="K27" s="10">
        <v>371378.9116077178</v>
      </c>
    </row>
    <row r="28" spans="1:11" x14ac:dyDescent="0.25">
      <c r="A28" s="7" t="s">
        <v>20</v>
      </c>
      <c r="B28" s="7" t="s">
        <v>20</v>
      </c>
      <c r="C28" s="7" t="s">
        <v>26</v>
      </c>
      <c r="D28" s="6" t="s">
        <v>3573</v>
      </c>
      <c r="E28" s="6" t="s">
        <v>3574</v>
      </c>
      <c r="F28" s="18" t="s">
        <v>52</v>
      </c>
      <c r="G28" s="9">
        <v>13336057.169617856</v>
      </c>
      <c r="H28" s="10">
        <v>49415.625233674342</v>
      </c>
      <c r="I28" s="10">
        <v>22221.69796845314</v>
      </c>
      <c r="J28" s="10">
        <v>7806.3819282265313</v>
      </c>
      <c r="K28" s="10">
        <v>79443.705130354952</v>
      </c>
    </row>
    <row r="29" spans="1:11" x14ac:dyDescent="0.25">
      <c r="A29" s="7" t="s">
        <v>20</v>
      </c>
      <c r="B29" s="7" t="s">
        <v>20</v>
      </c>
      <c r="C29" s="7" t="s">
        <v>26</v>
      </c>
      <c r="D29" s="6" t="s">
        <v>3577</v>
      </c>
      <c r="E29" s="6" t="s">
        <v>3578</v>
      </c>
      <c r="F29" s="18" t="s">
        <v>52</v>
      </c>
      <c r="G29" s="9">
        <v>4742716.1048109364</v>
      </c>
      <c r="H29" s="10">
        <v>3530.3768081041749</v>
      </c>
      <c r="I29" s="10">
        <v>1587.5741078564688</v>
      </c>
      <c r="J29" s="10">
        <v>552.36293477592449</v>
      </c>
      <c r="K29" s="10">
        <v>5670.313850736552</v>
      </c>
    </row>
    <row r="30" spans="1:11" x14ac:dyDescent="0.25">
      <c r="A30" s="16" t="s">
        <v>20</v>
      </c>
      <c r="B30" s="16" t="s">
        <v>20</v>
      </c>
      <c r="C30" s="16" t="s">
        <v>26</v>
      </c>
      <c r="D30" s="14" t="s">
        <v>3551</v>
      </c>
      <c r="E30" s="14" t="s">
        <v>3552</v>
      </c>
      <c r="F30" s="18" t="s">
        <v>52</v>
      </c>
      <c r="G30" s="9">
        <v>8719538.4650246482</v>
      </c>
      <c r="H30" s="10">
        <v>109801.84996902895</v>
      </c>
      <c r="I30" s="10">
        <v>49376.761598201861</v>
      </c>
      <c r="J30" s="10">
        <v>16784.439077532828</v>
      </c>
      <c r="K30" s="10">
        <v>175963.05064476526</v>
      </c>
    </row>
    <row r="31" spans="1:11" x14ac:dyDescent="0.25">
      <c r="A31" s="7" t="s">
        <v>8</v>
      </c>
      <c r="B31" s="7" t="s">
        <v>8</v>
      </c>
      <c r="C31" s="7" t="s">
        <v>24</v>
      </c>
      <c r="D31" s="6" t="s">
        <v>64</v>
      </c>
      <c r="E31" s="6" t="s">
        <v>65</v>
      </c>
      <c r="F31" s="18" t="s">
        <v>66</v>
      </c>
      <c r="G31" s="9">
        <v>48.172304555784883</v>
      </c>
      <c r="H31" s="10">
        <v>3.5166061381290401</v>
      </c>
      <c r="I31" s="10">
        <v>0.82060430462986322</v>
      </c>
      <c r="J31" s="10">
        <v>0.63924550814286984</v>
      </c>
      <c r="K31" s="10">
        <v>4.976455950901773</v>
      </c>
    </row>
    <row r="32" spans="1:11" x14ac:dyDescent="0.25">
      <c r="A32" s="7" t="s">
        <v>8</v>
      </c>
      <c r="B32" s="7" t="s">
        <v>8</v>
      </c>
      <c r="C32" s="7" t="s">
        <v>26</v>
      </c>
      <c r="D32" s="6" t="s">
        <v>417</v>
      </c>
      <c r="E32" s="6" t="s">
        <v>418</v>
      </c>
      <c r="F32" s="18" t="s">
        <v>419</v>
      </c>
      <c r="G32" s="9">
        <v>76042435.639571816</v>
      </c>
      <c r="H32" s="10">
        <v>5820125.8354587462</v>
      </c>
      <c r="I32" s="10">
        <v>1370833.3244895178</v>
      </c>
      <c r="J32" s="10">
        <v>749994.98960226926</v>
      </c>
      <c r="K32" s="10">
        <v>7940954.1495507015</v>
      </c>
    </row>
    <row r="33" spans="1:11" x14ac:dyDescent="0.25">
      <c r="A33" s="7" t="s">
        <v>8</v>
      </c>
      <c r="B33" s="7" t="s">
        <v>8</v>
      </c>
      <c r="C33" s="7" t="s">
        <v>24</v>
      </c>
      <c r="D33" s="6" t="s">
        <v>64</v>
      </c>
      <c r="E33" s="6" t="s">
        <v>65</v>
      </c>
      <c r="F33" s="18" t="s">
        <v>67</v>
      </c>
      <c r="G33" s="9">
        <v>129.30259823308901</v>
      </c>
      <c r="H33" s="10">
        <v>10.483869495332341</v>
      </c>
      <c r="I33" s="10">
        <v>2.4464236536948634</v>
      </c>
      <c r="J33" s="10">
        <v>1.0691347111920346</v>
      </c>
      <c r="K33" s="10">
        <v>13.999427860219239</v>
      </c>
    </row>
    <row r="34" spans="1:11" x14ac:dyDescent="0.25">
      <c r="A34" s="7" t="s">
        <v>20</v>
      </c>
      <c r="B34" s="7" t="s">
        <v>20</v>
      </c>
      <c r="C34" s="7" t="s">
        <v>24</v>
      </c>
      <c r="D34" s="6" t="s">
        <v>3372</v>
      </c>
      <c r="E34" s="6" t="s">
        <v>3464</v>
      </c>
      <c r="F34" s="18" t="s">
        <v>67</v>
      </c>
      <c r="G34" s="9">
        <v>1794.3187967248484</v>
      </c>
      <c r="H34" s="10">
        <v>21.184319274622954</v>
      </c>
      <c r="I34" s="10">
        <v>9.4561928655884167</v>
      </c>
      <c r="J34" s="10">
        <v>2.1618624100988582</v>
      </c>
      <c r="K34" s="10">
        <v>32.802374550310233</v>
      </c>
    </row>
    <row r="35" spans="1:11" x14ac:dyDescent="0.25">
      <c r="A35" s="7" t="s">
        <v>10</v>
      </c>
      <c r="B35" s="7" t="s">
        <v>11</v>
      </c>
      <c r="C35" s="7" t="s">
        <v>26</v>
      </c>
      <c r="D35" s="6" t="s">
        <v>628</v>
      </c>
      <c r="E35" s="6" t="s">
        <v>629</v>
      </c>
      <c r="F35" s="18" t="s">
        <v>630</v>
      </c>
      <c r="G35" s="9">
        <v>3260720.1188283376</v>
      </c>
      <c r="H35" s="10">
        <v>259486.80971099212</v>
      </c>
      <c r="I35" s="10">
        <v>201261.29931638908</v>
      </c>
      <c r="J35" s="10">
        <v>37560.157516516367</v>
      </c>
      <c r="K35" s="10">
        <v>498308.26654389582</v>
      </c>
    </row>
    <row r="36" spans="1:11" x14ac:dyDescent="0.25">
      <c r="A36" s="7" t="s">
        <v>8</v>
      </c>
      <c r="B36" s="7" t="s">
        <v>8</v>
      </c>
      <c r="C36" s="7" t="s">
        <v>26</v>
      </c>
      <c r="D36" s="6" t="s">
        <v>402</v>
      </c>
      <c r="E36" s="6" t="s">
        <v>403</v>
      </c>
      <c r="F36" s="18" t="s">
        <v>404</v>
      </c>
      <c r="G36" s="9">
        <v>378435.90172127989</v>
      </c>
      <c r="H36" s="10">
        <v>31969.109862338843</v>
      </c>
      <c r="I36" s="10">
        <v>7460.0305344907347</v>
      </c>
      <c r="J36" s="10">
        <v>3780.2468896257219</v>
      </c>
      <c r="K36" s="10">
        <v>43209.387286455305</v>
      </c>
    </row>
    <row r="37" spans="1:11" x14ac:dyDescent="0.25">
      <c r="A37" s="7" t="s">
        <v>10</v>
      </c>
      <c r="B37" s="7" t="s">
        <v>15</v>
      </c>
      <c r="C37" s="7" t="s">
        <v>24</v>
      </c>
      <c r="D37" s="6" t="s">
        <v>1008</v>
      </c>
      <c r="E37" s="6" t="s">
        <v>1009</v>
      </c>
      <c r="F37" s="18" t="s">
        <v>1010</v>
      </c>
      <c r="G37" s="9">
        <v>4133.87872698108</v>
      </c>
      <c r="H37" s="10">
        <v>402.62908410654768</v>
      </c>
      <c r="I37" s="10">
        <v>234.21962463929688</v>
      </c>
      <c r="J37" s="10">
        <v>41.074737706410509</v>
      </c>
      <c r="K37" s="10">
        <v>677.92344645225512</v>
      </c>
    </row>
    <row r="38" spans="1:11" x14ac:dyDescent="0.25">
      <c r="A38" s="7" t="s">
        <v>8</v>
      </c>
      <c r="B38" s="7" t="s">
        <v>8</v>
      </c>
      <c r="C38" s="7" t="s">
        <v>24</v>
      </c>
      <c r="D38" s="6" t="s">
        <v>94</v>
      </c>
      <c r="E38" s="6" t="s">
        <v>95</v>
      </c>
      <c r="F38" s="18" t="s">
        <v>96</v>
      </c>
      <c r="G38" s="9">
        <v>227821.23482083681</v>
      </c>
      <c r="H38" s="10">
        <v>19506.291627247083</v>
      </c>
      <c r="I38" s="10">
        <v>4551.8167937910384</v>
      </c>
      <c r="J38" s="10">
        <v>2984.0580166978993</v>
      </c>
      <c r="K38" s="10">
        <v>27042.16643773601</v>
      </c>
    </row>
    <row r="39" spans="1:11" x14ac:dyDescent="0.25">
      <c r="A39" s="7" t="s">
        <v>8</v>
      </c>
      <c r="B39" s="7" t="s">
        <v>8</v>
      </c>
      <c r="C39" s="7" t="s">
        <v>24</v>
      </c>
      <c r="D39" s="6" t="s">
        <v>97</v>
      </c>
      <c r="E39" s="6" t="s">
        <v>98</v>
      </c>
      <c r="F39" s="18" t="s">
        <v>96</v>
      </c>
      <c r="G39" s="9">
        <v>71717.661986909894</v>
      </c>
      <c r="H39" s="10">
        <v>6250.8305677921089</v>
      </c>
      <c r="I39" s="10">
        <v>1458.6388893045582</v>
      </c>
      <c r="J39" s="10">
        <v>957.3089296389245</v>
      </c>
      <c r="K39" s="10">
        <v>8666.778386735592</v>
      </c>
    </row>
    <row r="40" spans="1:11" x14ac:dyDescent="0.25">
      <c r="A40" s="7" t="s">
        <v>8</v>
      </c>
      <c r="B40" s="7" t="s">
        <v>8</v>
      </c>
      <c r="C40" s="7" t="s">
        <v>24</v>
      </c>
      <c r="D40" s="6" t="s">
        <v>100</v>
      </c>
      <c r="E40" s="6" t="s">
        <v>101</v>
      </c>
      <c r="F40" s="18" t="s">
        <v>96</v>
      </c>
      <c r="G40" s="9">
        <v>7.2861844135363123</v>
      </c>
      <c r="H40" s="10">
        <v>0.69077950237103536</v>
      </c>
      <c r="I40" s="10">
        <v>0.16119423413659123</v>
      </c>
      <c r="J40" s="10">
        <v>7.0434852763956557E-2</v>
      </c>
      <c r="K40" s="10">
        <v>0.92240858927158309</v>
      </c>
    </row>
    <row r="41" spans="1:11" x14ac:dyDescent="0.25">
      <c r="A41" s="16" t="s">
        <v>20</v>
      </c>
      <c r="B41" s="16" t="s">
        <v>20</v>
      </c>
      <c r="C41" s="16" t="s">
        <v>26</v>
      </c>
      <c r="D41" s="14" t="s">
        <v>3599</v>
      </c>
      <c r="E41" s="14" t="s">
        <v>3600</v>
      </c>
      <c r="F41" s="18" t="s">
        <v>3645</v>
      </c>
      <c r="G41" s="9">
        <v>1281179.296290827</v>
      </c>
      <c r="H41" s="10">
        <v>35616.761932786161</v>
      </c>
      <c r="I41" s="10">
        <v>15898.503308889871</v>
      </c>
      <c r="J41" s="10">
        <v>4458.8537048345779</v>
      </c>
      <c r="K41" s="10">
        <v>55974.118946510447</v>
      </c>
    </row>
    <row r="42" spans="1:11" x14ac:dyDescent="0.25">
      <c r="A42" s="7" t="s">
        <v>8</v>
      </c>
      <c r="B42" s="7" t="s">
        <v>8</v>
      </c>
      <c r="C42" s="7" t="s">
        <v>24</v>
      </c>
      <c r="D42" s="6" t="s">
        <v>195</v>
      </c>
      <c r="E42" s="6" t="s">
        <v>196</v>
      </c>
      <c r="F42" s="18" t="s">
        <v>197</v>
      </c>
      <c r="G42" s="9">
        <v>69996.924611597744</v>
      </c>
      <c r="H42" s="10">
        <v>5109.8160449070856</v>
      </c>
      <c r="I42" s="10">
        <v>1192.3817674243141</v>
      </c>
      <c r="J42" s="10">
        <v>862.35824730483864</v>
      </c>
      <c r="K42" s="10">
        <v>7164.5560596362393</v>
      </c>
    </row>
    <row r="43" spans="1:11" x14ac:dyDescent="0.25">
      <c r="A43" s="7" t="s">
        <v>10</v>
      </c>
      <c r="B43" s="7" t="s">
        <v>13</v>
      </c>
      <c r="C43" s="7" t="s">
        <v>24</v>
      </c>
      <c r="D43" s="6" t="s">
        <v>675</v>
      </c>
      <c r="E43" s="6" t="s">
        <v>676</v>
      </c>
      <c r="F43" s="18" t="s">
        <v>197</v>
      </c>
      <c r="G43" s="9">
        <v>3289.525324922678</v>
      </c>
      <c r="H43" s="10">
        <v>319.19474653276438</v>
      </c>
      <c r="I43" s="10">
        <v>178.82847681794027</v>
      </c>
      <c r="J43" s="10">
        <v>32.540552412413483</v>
      </c>
      <c r="K43" s="10">
        <v>530.5637757631182</v>
      </c>
    </row>
    <row r="44" spans="1:11" x14ac:dyDescent="0.25">
      <c r="A44" s="7" t="s">
        <v>10</v>
      </c>
      <c r="B44" s="7" t="s">
        <v>13</v>
      </c>
      <c r="C44" s="7" t="s">
        <v>24</v>
      </c>
      <c r="D44" s="6" t="s">
        <v>739</v>
      </c>
      <c r="E44" s="6" t="s">
        <v>740</v>
      </c>
      <c r="F44" s="18" t="s">
        <v>197</v>
      </c>
      <c r="G44" s="9">
        <v>11837.006821243025</v>
      </c>
      <c r="H44" s="10">
        <v>1148.5883277405931</v>
      </c>
      <c r="I44" s="10">
        <v>643.49524348964087</v>
      </c>
      <c r="J44" s="10">
        <v>117.09371499725681</v>
      </c>
      <c r="K44" s="10">
        <v>1909.1772862274909</v>
      </c>
    </row>
    <row r="45" spans="1:11" x14ac:dyDescent="0.25">
      <c r="A45" s="7" t="s">
        <v>10</v>
      </c>
      <c r="B45" s="7" t="s">
        <v>21</v>
      </c>
      <c r="C45" s="7" t="s">
        <v>24</v>
      </c>
      <c r="D45" s="6" t="s">
        <v>3156</v>
      </c>
      <c r="E45" s="6" t="s">
        <v>3157</v>
      </c>
      <c r="F45" s="18" t="s">
        <v>3158</v>
      </c>
      <c r="G45" s="9">
        <v>984.07602406500143</v>
      </c>
      <c r="H45" s="10">
        <v>96.170091386343486</v>
      </c>
      <c r="I45" s="10">
        <v>65.032719690891867</v>
      </c>
      <c r="J45" s="10">
        <v>9.8151364256439884</v>
      </c>
      <c r="K45" s="10">
        <v>171.01794750287937</v>
      </c>
    </row>
    <row r="46" spans="1:11" x14ac:dyDescent="0.25">
      <c r="A46" s="7" t="s">
        <v>10</v>
      </c>
      <c r="B46" s="7" t="s">
        <v>19</v>
      </c>
      <c r="C46" s="7" t="s">
        <v>25</v>
      </c>
      <c r="D46" s="6" t="s">
        <v>2307</v>
      </c>
      <c r="E46" s="6" t="s">
        <v>2308</v>
      </c>
      <c r="F46" s="18" t="s">
        <v>2309</v>
      </c>
      <c r="G46" s="9">
        <v>2725.9121246659265</v>
      </c>
      <c r="H46" s="10">
        <v>200.58645623095398</v>
      </c>
      <c r="I46" s="10">
        <v>74.480680015092375</v>
      </c>
      <c r="J46" s="10">
        <v>31.997701391939078</v>
      </c>
      <c r="K46" s="10">
        <v>307.06483763798542</v>
      </c>
    </row>
    <row r="47" spans="1:11" x14ac:dyDescent="0.25">
      <c r="A47" s="7" t="s">
        <v>10</v>
      </c>
      <c r="B47" s="7" t="s">
        <v>19</v>
      </c>
      <c r="C47" s="7" t="s">
        <v>26</v>
      </c>
      <c r="D47" s="6" t="s">
        <v>2307</v>
      </c>
      <c r="E47" s="6" t="s">
        <v>2308</v>
      </c>
      <c r="F47" s="18" t="s">
        <v>2309</v>
      </c>
      <c r="G47" s="9">
        <v>322105.93518377829</v>
      </c>
      <c r="H47" s="10">
        <v>23702.190354866911</v>
      </c>
      <c r="I47" s="10">
        <v>8800.9693607879071</v>
      </c>
      <c r="J47" s="10">
        <v>3780.9911175493066</v>
      </c>
      <c r="K47" s="10">
        <v>36284.15083320409</v>
      </c>
    </row>
    <row r="48" spans="1:11" x14ac:dyDescent="0.25">
      <c r="A48" s="7" t="s">
        <v>10</v>
      </c>
      <c r="B48" s="7" t="s">
        <v>19</v>
      </c>
      <c r="C48" s="7" t="s">
        <v>26</v>
      </c>
      <c r="D48" s="6" t="s">
        <v>2738</v>
      </c>
      <c r="E48" s="6" t="s">
        <v>2739</v>
      </c>
      <c r="F48" s="18" t="s">
        <v>2309</v>
      </c>
      <c r="G48" s="9">
        <v>234869.79502149913</v>
      </c>
      <c r="H48" s="10">
        <v>17282.912179286326</v>
      </c>
      <c r="I48" s="10">
        <v>6417.3976445959206</v>
      </c>
      <c r="J48" s="10">
        <v>2756.9830659911217</v>
      </c>
      <c r="K48" s="10">
        <v>26457.292889873275</v>
      </c>
    </row>
    <row r="49" spans="1:11" x14ac:dyDescent="0.25">
      <c r="A49" s="7" t="s">
        <v>8</v>
      </c>
      <c r="B49" s="7" t="s">
        <v>8</v>
      </c>
      <c r="C49" s="7" t="s">
        <v>24</v>
      </c>
      <c r="D49" s="6" t="s">
        <v>50</v>
      </c>
      <c r="E49" s="6" t="s">
        <v>51</v>
      </c>
      <c r="F49" s="18" t="s">
        <v>53</v>
      </c>
      <c r="G49" s="9">
        <v>12748.194470080838</v>
      </c>
      <c r="H49" s="10">
        <v>1816.7924054541515</v>
      </c>
      <c r="I49" s="10">
        <v>425.54956489390111</v>
      </c>
      <c r="J49" s="10">
        <v>185.19512914929922</v>
      </c>
      <c r="K49" s="10">
        <v>2427.5370994973518</v>
      </c>
    </row>
    <row r="50" spans="1:11" x14ac:dyDescent="0.25">
      <c r="A50" s="7" t="s">
        <v>8</v>
      </c>
      <c r="B50" s="7" t="s">
        <v>8</v>
      </c>
      <c r="C50" s="7" t="s">
        <v>24</v>
      </c>
      <c r="D50" s="6" t="s">
        <v>71</v>
      </c>
      <c r="E50" s="6" t="s">
        <v>72</v>
      </c>
      <c r="F50" s="18" t="s">
        <v>53</v>
      </c>
      <c r="G50" s="9">
        <v>966743.25199683884</v>
      </c>
      <c r="H50" s="10">
        <v>84079.271879289401</v>
      </c>
      <c r="I50" s="10">
        <v>19693.99335742135</v>
      </c>
      <c r="J50" s="10">
        <v>9957.529830975318</v>
      </c>
      <c r="K50" s="10">
        <v>113730.79506768605</v>
      </c>
    </row>
    <row r="51" spans="1:11" x14ac:dyDescent="0.25">
      <c r="A51" s="7" t="s">
        <v>8</v>
      </c>
      <c r="B51" s="7" t="s">
        <v>8</v>
      </c>
      <c r="C51" s="7" t="s">
        <v>24</v>
      </c>
      <c r="D51" s="6" t="s">
        <v>105</v>
      </c>
      <c r="E51" s="6" t="s">
        <v>106</v>
      </c>
      <c r="F51" s="18" t="s">
        <v>53</v>
      </c>
      <c r="G51" s="9">
        <v>922159.68572358589</v>
      </c>
      <c r="H51" s="10">
        <v>81614.531771306036</v>
      </c>
      <c r="I51" s="10">
        <v>19116.674189100271</v>
      </c>
      <c r="J51" s="10">
        <v>11018.377429883078</v>
      </c>
      <c r="K51" s="10">
        <v>111749.58339028939</v>
      </c>
    </row>
    <row r="52" spans="1:11" x14ac:dyDescent="0.25">
      <c r="A52" s="7" t="s">
        <v>8</v>
      </c>
      <c r="B52" s="7" t="s">
        <v>8</v>
      </c>
      <c r="C52" s="7" t="s">
        <v>24</v>
      </c>
      <c r="D52" s="6" t="s">
        <v>127</v>
      </c>
      <c r="E52" s="6" t="s">
        <v>128</v>
      </c>
      <c r="F52" s="18" t="s">
        <v>53</v>
      </c>
      <c r="G52" s="9">
        <v>2075620.8701357034</v>
      </c>
      <c r="H52" s="10">
        <v>171710.05947299121</v>
      </c>
      <c r="I52" s="10">
        <v>40219.862697175558</v>
      </c>
      <c r="J52" s="10">
        <v>26671.66824795811</v>
      </c>
      <c r="K52" s="10">
        <v>238601.59041812498</v>
      </c>
    </row>
    <row r="53" spans="1:11" x14ac:dyDescent="0.25">
      <c r="A53" s="7" t="s">
        <v>8</v>
      </c>
      <c r="B53" s="7" t="s">
        <v>8</v>
      </c>
      <c r="C53" s="7" t="s">
        <v>24</v>
      </c>
      <c r="D53" s="6" t="s">
        <v>160</v>
      </c>
      <c r="E53" s="6" t="s">
        <v>161</v>
      </c>
      <c r="F53" s="18" t="s">
        <v>53</v>
      </c>
      <c r="G53" s="9">
        <v>1689550.719479579</v>
      </c>
      <c r="H53" s="10">
        <v>157741.04820707554</v>
      </c>
      <c r="I53" s="10">
        <v>36947.883659635074</v>
      </c>
      <c r="J53" s="10">
        <v>20518.559438679709</v>
      </c>
      <c r="K53" s="10">
        <v>215207.4913053895</v>
      </c>
    </row>
    <row r="54" spans="1:11" x14ac:dyDescent="0.25">
      <c r="A54" s="7" t="s">
        <v>8</v>
      </c>
      <c r="B54" s="7" t="s">
        <v>8</v>
      </c>
      <c r="C54" s="7" t="s">
        <v>26</v>
      </c>
      <c r="D54" s="6" t="s">
        <v>299</v>
      </c>
      <c r="E54" s="6" t="s">
        <v>300</v>
      </c>
      <c r="F54" s="18" t="s">
        <v>53</v>
      </c>
      <c r="G54" s="9">
        <v>454561.71556607855</v>
      </c>
      <c r="H54" s="10">
        <v>34648.105295179826</v>
      </c>
      <c r="I54" s="10">
        <v>8115.6691807483094</v>
      </c>
      <c r="J54" s="10">
        <v>6352.8194304263643</v>
      </c>
      <c r="K54" s="10">
        <v>49116.593906354479</v>
      </c>
    </row>
    <row r="55" spans="1:11" x14ac:dyDescent="0.25">
      <c r="A55" s="7" t="s">
        <v>8</v>
      </c>
      <c r="B55" s="7" t="s">
        <v>8</v>
      </c>
      <c r="C55" s="7" t="s">
        <v>26</v>
      </c>
      <c r="D55" s="6" t="s">
        <v>305</v>
      </c>
      <c r="E55" s="6" t="s">
        <v>306</v>
      </c>
      <c r="F55" s="18" t="s">
        <v>53</v>
      </c>
      <c r="G55" s="9">
        <v>455044.85368516151</v>
      </c>
      <c r="H55" s="10">
        <v>34683.549802176378</v>
      </c>
      <c r="I55" s="10">
        <v>8123.9713920989207</v>
      </c>
      <c r="J55" s="10">
        <v>6358.6445586961645</v>
      </c>
      <c r="K55" s="10">
        <v>49166.16575297145</v>
      </c>
    </row>
    <row r="56" spans="1:11" x14ac:dyDescent="0.25">
      <c r="A56" s="7" t="s">
        <v>10</v>
      </c>
      <c r="B56" s="7" t="s">
        <v>11</v>
      </c>
      <c r="C56" s="7" t="s">
        <v>24</v>
      </c>
      <c r="D56" s="6" t="s">
        <v>472</v>
      </c>
      <c r="E56" s="6" t="s">
        <v>473</v>
      </c>
      <c r="F56" s="18" t="s">
        <v>53</v>
      </c>
      <c r="G56" s="9">
        <v>189541.47964925269</v>
      </c>
      <c r="H56" s="10">
        <v>18861.115052036443</v>
      </c>
      <c r="I56" s="10">
        <v>14635.888759137424</v>
      </c>
      <c r="J56" s="10">
        <v>2097.5661780770624</v>
      </c>
      <c r="K56" s="10">
        <v>35594.569989250936</v>
      </c>
    </row>
    <row r="57" spans="1:11" x14ac:dyDescent="0.25">
      <c r="A57" s="7" t="s">
        <v>10</v>
      </c>
      <c r="B57" s="7" t="s">
        <v>11</v>
      </c>
      <c r="C57" s="7" t="s">
        <v>24</v>
      </c>
      <c r="D57" s="6" t="s">
        <v>474</v>
      </c>
      <c r="E57" s="6" t="s">
        <v>475</v>
      </c>
      <c r="F57" s="18" t="s">
        <v>53</v>
      </c>
      <c r="G57" s="9">
        <v>239165.44360271131</v>
      </c>
      <c r="H57" s="10">
        <v>23526.627668966757</v>
      </c>
      <c r="I57" s="10">
        <v>18256.243307495468</v>
      </c>
      <c r="J57" s="10">
        <v>2400.4611654829182</v>
      </c>
      <c r="K57" s="10">
        <v>44183.332141945131</v>
      </c>
    </row>
    <row r="58" spans="1:11" x14ac:dyDescent="0.25">
      <c r="A58" s="7" t="s">
        <v>10</v>
      </c>
      <c r="B58" s="7" t="s">
        <v>11</v>
      </c>
      <c r="C58" s="7" t="s">
        <v>24</v>
      </c>
      <c r="D58" s="6" t="s">
        <v>486</v>
      </c>
      <c r="E58" s="6" t="s">
        <v>487</v>
      </c>
      <c r="F58" s="18" t="s">
        <v>53</v>
      </c>
      <c r="G58" s="9">
        <v>2394850.500472181</v>
      </c>
      <c r="H58" s="10">
        <v>203010.15861073858</v>
      </c>
      <c r="I58" s="10">
        <v>157532.26096146472</v>
      </c>
      <c r="J58" s="10">
        <v>32640.715119941229</v>
      </c>
      <c r="K58" s="10">
        <v>393183.13469214458</v>
      </c>
    </row>
    <row r="59" spans="1:11" x14ac:dyDescent="0.25">
      <c r="A59" s="7" t="s">
        <v>10</v>
      </c>
      <c r="B59" s="7" t="s">
        <v>11</v>
      </c>
      <c r="C59" s="7" t="s">
        <v>24</v>
      </c>
      <c r="D59" s="6" t="s">
        <v>488</v>
      </c>
      <c r="E59" s="6" t="s">
        <v>489</v>
      </c>
      <c r="F59" s="18" t="s">
        <v>53</v>
      </c>
      <c r="G59" s="9">
        <v>1231460.655850013</v>
      </c>
      <c r="H59" s="10">
        <v>103694.10273320272</v>
      </c>
      <c r="I59" s="10">
        <v>80464.773604032584</v>
      </c>
      <c r="J59" s="10">
        <v>16597.204715408545</v>
      </c>
      <c r="K59" s="10">
        <v>200756.08105264389</v>
      </c>
    </row>
    <row r="60" spans="1:11" x14ac:dyDescent="0.25">
      <c r="A60" s="7" t="s">
        <v>10</v>
      </c>
      <c r="B60" s="7" t="s">
        <v>11</v>
      </c>
      <c r="C60" s="7" t="s">
        <v>24</v>
      </c>
      <c r="D60" s="6" t="s">
        <v>490</v>
      </c>
      <c r="E60" s="6" t="s">
        <v>491</v>
      </c>
      <c r="F60" s="18" t="s">
        <v>53</v>
      </c>
      <c r="G60" s="9">
        <v>2868454.4963595467</v>
      </c>
      <c r="H60" s="10">
        <v>237916.67771865273</v>
      </c>
      <c r="I60" s="10">
        <v>184619.09698481948</v>
      </c>
      <c r="J60" s="10">
        <v>40030.556675106709</v>
      </c>
      <c r="K60" s="10">
        <v>462566.33137857885</v>
      </c>
    </row>
    <row r="61" spans="1:11" x14ac:dyDescent="0.25">
      <c r="A61" s="7" t="s">
        <v>10</v>
      </c>
      <c r="B61" s="7" t="s">
        <v>11</v>
      </c>
      <c r="C61" s="7" t="s">
        <v>24</v>
      </c>
      <c r="D61" s="6" t="s">
        <v>493</v>
      </c>
      <c r="E61" s="6" t="s">
        <v>494</v>
      </c>
      <c r="F61" s="18" t="s">
        <v>53</v>
      </c>
      <c r="G61" s="9">
        <v>3088781.8722702367</v>
      </c>
      <c r="H61" s="10">
        <v>258004.61443403526</v>
      </c>
      <c r="I61" s="10">
        <v>200206.97746568147</v>
      </c>
      <c r="J61" s="10">
        <v>44781.651996594512</v>
      </c>
      <c r="K61" s="10">
        <v>502993.24389631138</v>
      </c>
    </row>
    <row r="62" spans="1:11" x14ac:dyDescent="0.25">
      <c r="A62" s="7" t="s">
        <v>10</v>
      </c>
      <c r="B62" s="7" t="s">
        <v>11</v>
      </c>
      <c r="C62" s="7" t="s">
        <v>24</v>
      </c>
      <c r="D62" s="6" t="s">
        <v>495</v>
      </c>
      <c r="E62" s="6" t="s">
        <v>496</v>
      </c>
      <c r="F62" s="18" t="s">
        <v>53</v>
      </c>
      <c r="G62" s="9">
        <v>2896611.1292481553</v>
      </c>
      <c r="H62" s="10">
        <v>246463.20266878384</v>
      </c>
      <c r="I62" s="10">
        <v>191251.04785846651</v>
      </c>
      <c r="J62" s="10">
        <v>42693.921375243488</v>
      </c>
      <c r="K62" s="10">
        <v>480408.17190249386</v>
      </c>
    </row>
    <row r="63" spans="1:11" x14ac:dyDescent="0.25">
      <c r="A63" s="7" t="s">
        <v>10</v>
      </c>
      <c r="B63" s="7" t="s">
        <v>11</v>
      </c>
      <c r="C63" s="7" t="s">
        <v>24</v>
      </c>
      <c r="D63" s="6" t="s">
        <v>497</v>
      </c>
      <c r="E63" s="6" t="s">
        <v>498</v>
      </c>
      <c r="F63" s="18" t="s">
        <v>53</v>
      </c>
      <c r="G63" s="9">
        <v>2921036.0344656841</v>
      </c>
      <c r="H63" s="10">
        <v>249707.22726701578</v>
      </c>
      <c r="I63" s="10">
        <v>193768.35306659652</v>
      </c>
      <c r="J63" s="10">
        <v>42620.685456364365</v>
      </c>
      <c r="K63" s="10">
        <v>486096.26578997716</v>
      </c>
    </row>
    <row r="64" spans="1:11" x14ac:dyDescent="0.25">
      <c r="A64" s="7" t="s">
        <v>10</v>
      </c>
      <c r="B64" s="7" t="s">
        <v>11</v>
      </c>
      <c r="C64" s="7" t="s">
        <v>24</v>
      </c>
      <c r="D64" s="6" t="s">
        <v>499</v>
      </c>
      <c r="E64" s="6" t="s">
        <v>500</v>
      </c>
      <c r="F64" s="18" t="s">
        <v>53</v>
      </c>
      <c r="G64" s="9">
        <v>817466.23872717551</v>
      </c>
      <c r="H64" s="10">
        <v>68999.083667011</v>
      </c>
      <c r="I64" s="10">
        <v>53542.057839457048</v>
      </c>
      <c r="J64" s="10">
        <v>10863.87084732511</v>
      </c>
      <c r="K64" s="10">
        <v>133405.01235379311</v>
      </c>
    </row>
    <row r="65" spans="1:11" x14ac:dyDescent="0.25">
      <c r="A65" s="7" t="s">
        <v>10</v>
      </c>
      <c r="B65" s="7" t="s">
        <v>11</v>
      </c>
      <c r="C65" s="7" t="s">
        <v>24</v>
      </c>
      <c r="D65" s="6" t="s">
        <v>501</v>
      </c>
      <c r="E65" s="6" t="s">
        <v>502</v>
      </c>
      <c r="F65" s="18" t="s">
        <v>53</v>
      </c>
      <c r="G65" s="9">
        <v>2644832.0077844514</v>
      </c>
      <c r="H65" s="10">
        <v>225145.10121981893</v>
      </c>
      <c r="I65" s="10">
        <v>174708.58149302393</v>
      </c>
      <c r="J65" s="10">
        <v>37805.32367822306</v>
      </c>
      <c r="K65" s="10">
        <v>437659.00639106601</v>
      </c>
    </row>
    <row r="66" spans="1:11" x14ac:dyDescent="0.25">
      <c r="A66" s="7" t="s">
        <v>10</v>
      </c>
      <c r="B66" s="7" t="s">
        <v>11</v>
      </c>
      <c r="C66" s="7" t="s">
        <v>24</v>
      </c>
      <c r="D66" s="6" t="s">
        <v>522</v>
      </c>
      <c r="E66" s="6" t="s">
        <v>523</v>
      </c>
      <c r="F66" s="18" t="s">
        <v>53</v>
      </c>
      <c r="G66" s="9">
        <v>2583053.0866275877</v>
      </c>
      <c r="H66" s="10">
        <v>222065.21927247656</v>
      </c>
      <c r="I66" s="10">
        <v>172318.64805334035</v>
      </c>
      <c r="J66" s="10">
        <v>33968.701720826975</v>
      </c>
      <c r="K66" s="10">
        <v>428352.56904664409</v>
      </c>
    </row>
    <row r="67" spans="1:11" x14ac:dyDescent="0.25">
      <c r="A67" s="7" t="s">
        <v>10</v>
      </c>
      <c r="B67" s="7" t="s">
        <v>11</v>
      </c>
      <c r="C67" s="7" t="s">
        <v>24</v>
      </c>
      <c r="D67" s="6" t="s">
        <v>526</v>
      </c>
      <c r="E67" s="6" t="s">
        <v>527</v>
      </c>
      <c r="F67" s="18" t="s">
        <v>53</v>
      </c>
      <c r="G67" s="9">
        <v>4391760.5276671993</v>
      </c>
      <c r="H67" s="10">
        <v>378886.27436203323</v>
      </c>
      <c r="I67" s="10">
        <v>294008.98879136058</v>
      </c>
      <c r="J67" s="10">
        <v>59069.611373010906</v>
      </c>
      <c r="K67" s="10">
        <v>731964.87452640466</v>
      </c>
    </row>
    <row r="68" spans="1:11" x14ac:dyDescent="0.25">
      <c r="A68" s="7" t="s">
        <v>10</v>
      </c>
      <c r="B68" s="7" t="s">
        <v>11</v>
      </c>
      <c r="C68" s="7" t="s">
        <v>24</v>
      </c>
      <c r="D68" s="6" t="s">
        <v>528</v>
      </c>
      <c r="E68" s="6" t="s">
        <v>529</v>
      </c>
      <c r="F68" s="18" t="s">
        <v>53</v>
      </c>
      <c r="G68" s="9">
        <v>2655595.9033386004</v>
      </c>
      <c r="H68" s="10">
        <v>227967.12578736202</v>
      </c>
      <c r="I68" s="10">
        <v>176898.4222066912</v>
      </c>
      <c r="J68" s="10">
        <v>38924.218349565141</v>
      </c>
      <c r="K68" s="10">
        <v>443789.76634361874</v>
      </c>
    </row>
    <row r="69" spans="1:11" x14ac:dyDescent="0.25">
      <c r="A69" s="7" t="s">
        <v>10</v>
      </c>
      <c r="B69" s="7" t="s">
        <v>11</v>
      </c>
      <c r="C69" s="7" t="s">
        <v>24</v>
      </c>
      <c r="D69" s="6" t="s">
        <v>530</v>
      </c>
      <c r="E69" s="6" t="s">
        <v>531</v>
      </c>
      <c r="F69" s="18" t="s">
        <v>53</v>
      </c>
      <c r="G69" s="9">
        <v>1827399.4654727834</v>
      </c>
      <c r="H69" s="10">
        <v>154450.20458642847</v>
      </c>
      <c r="I69" s="10">
        <v>119850.60304846166</v>
      </c>
      <c r="J69" s="10">
        <v>26203.494397296414</v>
      </c>
      <c r="K69" s="10">
        <v>300504.30203218659</v>
      </c>
    </row>
    <row r="70" spans="1:11" x14ac:dyDescent="0.25">
      <c r="A70" s="7" t="s">
        <v>10</v>
      </c>
      <c r="B70" s="7" t="s">
        <v>11</v>
      </c>
      <c r="C70" s="7" t="s">
        <v>25</v>
      </c>
      <c r="D70" s="6" t="s">
        <v>534</v>
      </c>
      <c r="E70" s="6" t="s">
        <v>535</v>
      </c>
      <c r="F70" s="18" t="s">
        <v>53</v>
      </c>
      <c r="G70" s="9">
        <v>2438862.4612803846</v>
      </c>
      <c r="H70" s="10">
        <v>205140.05076502639</v>
      </c>
      <c r="I70" s="10">
        <v>159185.01927151767</v>
      </c>
      <c r="J70" s="10">
        <v>22080.01692748132</v>
      </c>
      <c r="K70" s="10">
        <v>386405.08696402545</v>
      </c>
    </row>
    <row r="71" spans="1:11" x14ac:dyDescent="0.25">
      <c r="A71" s="7" t="s">
        <v>10</v>
      </c>
      <c r="B71" s="7" t="s">
        <v>11</v>
      </c>
      <c r="C71" s="7" t="s">
        <v>25</v>
      </c>
      <c r="D71" s="6" t="s">
        <v>540</v>
      </c>
      <c r="E71" s="6" t="s">
        <v>541</v>
      </c>
      <c r="F71" s="18" t="s">
        <v>53</v>
      </c>
      <c r="G71" s="9">
        <v>1279580.4499140838</v>
      </c>
      <c r="H71" s="10">
        <v>106292.22467828287</v>
      </c>
      <c r="I71" s="10">
        <v>82480.869877553923</v>
      </c>
      <c r="J71" s="10">
        <v>11256.213029278591</v>
      </c>
      <c r="K71" s="10">
        <v>200029.30758511531</v>
      </c>
    </row>
    <row r="72" spans="1:11" x14ac:dyDescent="0.25">
      <c r="A72" s="7" t="s">
        <v>10</v>
      </c>
      <c r="B72" s="7" t="s">
        <v>11</v>
      </c>
      <c r="C72" s="7" t="s">
        <v>25</v>
      </c>
      <c r="D72" s="6" t="s">
        <v>542</v>
      </c>
      <c r="E72" s="6" t="s">
        <v>543</v>
      </c>
      <c r="F72" s="18" t="s">
        <v>53</v>
      </c>
      <c r="G72" s="9">
        <v>1251425.1042190674</v>
      </c>
      <c r="H72" s="10">
        <v>104079.64284208394</v>
      </c>
      <c r="I72" s="10">
        <v>80763.945849692711</v>
      </c>
      <c r="J72" s="10">
        <v>10941.313706909175</v>
      </c>
      <c r="K72" s="10">
        <v>195784.90239868578</v>
      </c>
    </row>
    <row r="73" spans="1:11" x14ac:dyDescent="0.25">
      <c r="A73" s="7" t="s">
        <v>10</v>
      </c>
      <c r="B73" s="7" t="s">
        <v>11</v>
      </c>
      <c r="C73" s="7" t="s">
        <v>25</v>
      </c>
      <c r="D73" s="6" t="s">
        <v>544</v>
      </c>
      <c r="E73" s="6" t="s">
        <v>545</v>
      </c>
      <c r="F73" s="18" t="s">
        <v>53</v>
      </c>
      <c r="G73" s="9">
        <v>1374828.5651340722</v>
      </c>
      <c r="H73" s="10">
        <v>114895.832342525</v>
      </c>
      <c r="I73" s="10">
        <v>89157.115918877622</v>
      </c>
      <c r="J73" s="10">
        <v>12181.107157346432</v>
      </c>
      <c r="K73" s="10">
        <v>216234.05541874899</v>
      </c>
    </row>
    <row r="74" spans="1:11" x14ac:dyDescent="0.25">
      <c r="A74" s="7" t="s">
        <v>10</v>
      </c>
      <c r="B74" s="7" t="s">
        <v>11</v>
      </c>
      <c r="C74" s="7" t="s">
        <v>25</v>
      </c>
      <c r="D74" s="6" t="s">
        <v>548</v>
      </c>
      <c r="E74" s="6" t="s">
        <v>549</v>
      </c>
      <c r="F74" s="18" t="s">
        <v>53</v>
      </c>
      <c r="G74" s="9">
        <v>1000853.3520280931</v>
      </c>
      <c r="H74" s="10">
        <v>84072.004785662954</v>
      </c>
      <c r="I74" s="10">
        <v>65238.37569549097</v>
      </c>
      <c r="J74" s="10">
        <v>8896.4366187901323</v>
      </c>
      <c r="K74" s="10">
        <v>158206.81709994411</v>
      </c>
    </row>
    <row r="75" spans="1:11" x14ac:dyDescent="0.25">
      <c r="A75" s="7" t="s">
        <v>10</v>
      </c>
      <c r="B75" s="7" t="s">
        <v>11</v>
      </c>
      <c r="C75" s="7" t="s">
        <v>25</v>
      </c>
      <c r="D75" s="6" t="s">
        <v>550</v>
      </c>
      <c r="E75" s="6" t="s">
        <v>551</v>
      </c>
      <c r="F75" s="18" t="s">
        <v>53</v>
      </c>
      <c r="G75" s="9">
        <v>15829.823435008397</v>
      </c>
      <c r="H75" s="10">
        <v>1239.7813879750859</v>
      </c>
      <c r="I75" s="10">
        <v>962.04823680841753</v>
      </c>
      <c r="J75" s="10">
        <v>214.48446397454933</v>
      </c>
      <c r="K75" s="10">
        <v>2416.3140887580521</v>
      </c>
    </row>
    <row r="76" spans="1:11" x14ac:dyDescent="0.25">
      <c r="A76" s="7" t="s">
        <v>10</v>
      </c>
      <c r="B76" s="7" t="s">
        <v>11</v>
      </c>
      <c r="C76" s="7" t="s">
        <v>25</v>
      </c>
      <c r="D76" s="6" t="s">
        <v>556</v>
      </c>
      <c r="E76" s="6" t="s">
        <v>557</v>
      </c>
      <c r="F76" s="18" t="s">
        <v>53</v>
      </c>
      <c r="G76" s="9">
        <v>1923915.5613666051</v>
      </c>
      <c r="H76" s="10">
        <v>159085.83448090372</v>
      </c>
      <c r="I76" s="10">
        <v>123447.76913736406</v>
      </c>
      <c r="J76" s="10">
        <v>16791.945261833906</v>
      </c>
      <c r="K76" s="10">
        <v>299325.54888010171</v>
      </c>
    </row>
    <row r="77" spans="1:11" x14ac:dyDescent="0.25">
      <c r="A77" s="7" t="s">
        <v>10</v>
      </c>
      <c r="B77" s="7" t="s">
        <v>11</v>
      </c>
      <c r="C77" s="7" t="s">
        <v>25</v>
      </c>
      <c r="D77" s="6" t="s">
        <v>558</v>
      </c>
      <c r="E77" s="6" t="s">
        <v>559</v>
      </c>
      <c r="F77" s="18" t="s">
        <v>53</v>
      </c>
      <c r="G77" s="9">
        <v>2439800.8343717363</v>
      </c>
      <c r="H77" s="10">
        <v>206444.39959037214</v>
      </c>
      <c r="I77" s="10">
        <v>160197.17068770927</v>
      </c>
      <c r="J77" s="10">
        <v>21852.712919485781</v>
      </c>
      <c r="K77" s="10">
        <v>388494.28319756733</v>
      </c>
    </row>
    <row r="78" spans="1:11" x14ac:dyDescent="0.25">
      <c r="A78" s="7" t="s">
        <v>10</v>
      </c>
      <c r="B78" s="7" t="s">
        <v>11</v>
      </c>
      <c r="C78" s="7" t="s">
        <v>25</v>
      </c>
      <c r="D78" s="6" t="s">
        <v>562</v>
      </c>
      <c r="E78" s="6" t="s">
        <v>563</v>
      </c>
      <c r="F78" s="18" t="s">
        <v>53</v>
      </c>
      <c r="G78" s="9">
        <v>1427007.4914044165</v>
      </c>
      <c r="H78" s="10">
        <v>119227.02363741968</v>
      </c>
      <c r="I78" s="10">
        <v>92518.043086318823</v>
      </c>
      <c r="J78" s="10">
        <v>12854.524060083919</v>
      </c>
      <c r="K78" s="10">
        <v>224599.59078382244</v>
      </c>
    </row>
    <row r="79" spans="1:11" x14ac:dyDescent="0.25">
      <c r="A79" s="7" t="s">
        <v>10</v>
      </c>
      <c r="B79" s="7" t="s">
        <v>11</v>
      </c>
      <c r="C79" s="7" t="s">
        <v>25</v>
      </c>
      <c r="D79" s="6" t="s">
        <v>566</v>
      </c>
      <c r="E79" s="6" t="s">
        <v>567</v>
      </c>
      <c r="F79" s="18" t="s">
        <v>53</v>
      </c>
      <c r="G79" s="9">
        <v>1403615.6589481616</v>
      </c>
      <c r="H79" s="10">
        <v>117772.52711675437</v>
      </c>
      <c r="I79" s="10">
        <v>91389.379737504176</v>
      </c>
      <c r="J79" s="10">
        <v>12474.614206877834</v>
      </c>
      <c r="K79" s="10">
        <v>221636.52106113633</v>
      </c>
    </row>
    <row r="80" spans="1:11" x14ac:dyDescent="0.25">
      <c r="A80" s="7" t="s">
        <v>10</v>
      </c>
      <c r="B80" s="7" t="s">
        <v>11</v>
      </c>
      <c r="C80" s="7" t="s">
        <v>25</v>
      </c>
      <c r="D80" s="6" t="s">
        <v>568</v>
      </c>
      <c r="E80" s="6" t="s">
        <v>569</v>
      </c>
      <c r="F80" s="18" t="s">
        <v>53</v>
      </c>
      <c r="G80" s="9">
        <v>1406750.961166542</v>
      </c>
      <c r="H80" s="10">
        <v>117649.3861299073</v>
      </c>
      <c r="I80" s="10">
        <v>91293.824528800309</v>
      </c>
      <c r="J80" s="10">
        <v>12454.228862155174</v>
      </c>
      <c r="K80" s="10">
        <v>221397.43952086268</v>
      </c>
    </row>
    <row r="81" spans="1:11" x14ac:dyDescent="0.25">
      <c r="A81" s="7" t="s">
        <v>10</v>
      </c>
      <c r="B81" s="7" t="s">
        <v>11</v>
      </c>
      <c r="C81" s="7" t="s">
        <v>25</v>
      </c>
      <c r="D81" s="6" t="s">
        <v>570</v>
      </c>
      <c r="E81" s="6" t="s">
        <v>571</v>
      </c>
      <c r="F81" s="18" t="s">
        <v>53</v>
      </c>
      <c r="G81" s="9">
        <v>31333.387700751573</v>
      </c>
      <c r="H81" s="10">
        <v>2529.7531344649615</v>
      </c>
      <c r="I81" s="10">
        <v>1963.0432963246672</v>
      </c>
      <c r="J81" s="10">
        <v>258.20017298381242</v>
      </c>
      <c r="K81" s="10">
        <v>4750.9966037734412</v>
      </c>
    </row>
    <row r="82" spans="1:11" x14ac:dyDescent="0.25">
      <c r="A82" s="7" t="s">
        <v>10</v>
      </c>
      <c r="B82" s="7" t="s">
        <v>11</v>
      </c>
      <c r="C82" s="7" t="s">
        <v>25</v>
      </c>
      <c r="D82" s="6" t="s">
        <v>578</v>
      </c>
      <c r="E82" s="6" t="s">
        <v>579</v>
      </c>
      <c r="F82" s="18" t="s">
        <v>53</v>
      </c>
      <c r="G82" s="9">
        <v>1927828.1442147666</v>
      </c>
      <c r="H82" s="10">
        <v>162114.8556757519</v>
      </c>
      <c r="I82" s="10">
        <v>125798.23554057284</v>
      </c>
      <c r="J82" s="10">
        <v>17087.164598666815</v>
      </c>
      <c r="K82" s="10">
        <v>305000.25581499172</v>
      </c>
    </row>
    <row r="83" spans="1:11" x14ac:dyDescent="0.25">
      <c r="A83" s="7" t="s">
        <v>10</v>
      </c>
      <c r="B83" s="7" t="s">
        <v>11</v>
      </c>
      <c r="C83" s="7" t="s">
        <v>25</v>
      </c>
      <c r="D83" s="6" t="s">
        <v>580</v>
      </c>
      <c r="E83" s="6" t="s">
        <v>581</v>
      </c>
      <c r="F83" s="18" t="s">
        <v>53</v>
      </c>
      <c r="G83" s="9">
        <v>1246261.8576959898</v>
      </c>
      <c r="H83" s="10">
        <v>103151.73875407074</v>
      </c>
      <c r="I83" s="10">
        <v>80043.908833119582</v>
      </c>
      <c r="J83" s="10">
        <v>10806.740403938329</v>
      </c>
      <c r="K83" s="10">
        <v>194002.38799112863</v>
      </c>
    </row>
    <row r="84" spans="1:11" x14ac:dyDescent="0.25">
      <c r="A84" s="7" t="s">
        <v>10</v>
      </c>
      <c r="B84" s="7" t="s">
        <v>11</v>
      </c>
      <c r="C84" s="7" t="s">
        <v>25</v>
      </c>
      <c r="D84" s="6" t="s">
        <v>582</v>
      </c>
      <c r="E84" s="6" t="s">
        <v>583</v>
      </c>
      <c r="F84" s="18" t="s">
        <v>53</v>
      </c>
      <c r="G84" s="9">
        <v>975709.49996161391</v>
      </c>
      <c r="H84" s="10">
        <v>79890.887783443628</v>
      </c>
      <c r="I84" s="10">
        <v>61993.903501530542</v>
      </c>
      <c r="J84" s="10">
        <v>8283.0389450736911</v>
      </c>
      <c r="K84" s="10">
        <v>150167.83023004787</v>
      </c>
    </row>
    <row r="85" spans="1:11" x14ac:dyDescent="0.25">
      <c r="A85" s="7" t="s">
        <v>10</v>
      </c>
      <c r="B85" s="7" t="s">
        <v>11</v>
      </c>
      <c r="C85" s="7" t="s">
        <v>25</v>
      </c>
      <c r="D85" s="6" t="s">
        <v>588</v>
      </c>
      <c r="E85" s="6" t="s">
        <v>589</v>
      </c>
      <c r="F85" s="18" t="s">
        <v>53</v>
      </c>
      <c r="G85" s="9">
        <v>540887.45824114524</v>
      </c>
      <c r="H85" s="10">
        <v>45439.148420098805</v>
      </c>
      <c r="I85" s="10">
        <v>35259.968445751911</v>
      </c>
      <c r="J85" s="10">
        <v>4857.058342436414</v>
      </c>
      <c r="K85" s="10">
        <v>85556.175208287139</v>
      </c>
    </row>
    <row r="86" spans="1:11" x14ac:dyDescent="0.25">
      <c r="A86" s="7" t="s">
        <v>10</v>
      </c>
      <c r="B86" s="7" t="s">
        <v>11</v>
      </c>
      <c r="C86" s="7" t="s">
        <v>25</v>
      </c>
      <c r="D86" s="6" t="s">
        <v>590</v>
      </c>
      <c r="E86" s="6" t="s">
        <v>591</v>
      </c>
      <c r="F86" s="18" t="s">
        <v>53</v>
      </c>
      <c r="G86" s="9">
        <v>403995.4774598506</v>
      </c>
      <c r="H86" s="10">
        <v>32551.815841302756</v>
      </c>
      <c r="I86" s="10">
        <v>25259.628301233177</v>
      </c>
      <c r="J86" s="10">
        <v>3457.3695601859804</v>
      </c>
      <c r="K86" s="10">
        <v>61268.813702721913</v>
      </c>
    </row>
    <row r="87" spans="1:11" x14ac:dyDescent="0.25">
      <c r="A87" s="7" t="s">
        <v>10</v>
      </c>
      <c r="B87" s="7" t="s">
        <v>11</v>
      </c>
      <c r="C87" s="7" t="s">
        <v>25</v>
      </c>
      <c r="D87" s="6" t="s">
        <v>594</v>
      </c>
      <c r="E87" s="6" t="s">
        <v>595</v>
      </c>
      <c r="F87" s="18" t="s">
        <v>53</v>
      </c>
      <c r="G87" s="9">
        <v>751013.94694292278</v>
      </c>
      <c r="H87" s="10">
        <v>60634.359248048699</v>
      </c>
      <c r="I87" s="10">
        <v>47051.18093430005</v>
      </c>
      <c r="J87" s="10">
        <v>6188.6679112347356</v>
      </c>
      <c r="K87" s="10">
        <v>113874.20809358347</v>
      </c>
    </row>
    <row r="88" spans="1:11" x14ac:dyDescent="0.25">
      <c r="A88" s="7" t="s">
        <v>10</v>
      </c>
      <c r="B88" s="7" t="s">
        <v>11</v>
      </c>
      <c r="C88" s="7" t="s">
        <v>25</v>
      </c>
      <c r="D88" s="6" t="s">
        <v>598</v>
      </c>
      <c r="E88" s="6" t="s">
        <v>599</v>
      </c>
      <c r="F88" s="18" t="s">
        <v>53</v>
      </c>
      <c r="G88" s="9">
        <v>1202948.7129517486</v>
      </c>
      <c r="H88" s="10">
        <v>100723.90304604509</v>
      </c>
      <c r="I88" s="10">
        <v>78159.951641294494</v>
      </c>
      <c r="J88" s="10">
        <v>10827.2554666288</v>
      </c>
      <c r="K88" s="10">
        <v>189711.11015396839</v>
      </c>
    </row>
    <row r="89" spans="1:11" x14ac:dyDescent="0.25">
      <c r="A89" s="7" t="s">
        <v>10</v>
      </c>
      <c r="B89" s="7" t="s">
        <v>11</v>
      </c>
      <c r="C89" s="7" t="s">
        <v>26</v>
      </c>
      <c r="D89" s="6" t="s">
        <v>610</v>
      </c>
      <c r="E89" s="6" t="s">
        <v>611</v>
      </c>
      <c r="F89" s="18" t="s">
        <v>53</v>
      </c>
      <c r="G89" s="9">
        <v>560946.29479046201</v>
      </c>
      <c r="H89" s="10">
        <v>44577.989236732014</v>
      </c>
      <c r="I89" s="10">
        <v>34591.724284317555</v>
      </c>
      <c r="J89" s="10">
        <v>6487.8356643732122</v>
      </c>
      <c r="K89" s="10">
        <v>85657.549185423268</v>
      </c>
    </row>
    <row r="90" spans="1:11" x14ac:dyDescent="0.25">
      <c r="A90" s="7" t="s">
        <v>10</v>
      </c>
      <c r="B90" s="7" t="s">
        <v>11</v>
      </c>
      <c r="C90" s="7" t="s">
        <v>26</v>
      </c>
      <c r="D90" s="6" t="s">
        <v>614</v>
      </c>
      <c r="E90" s="6" t="s">
        <v>615</v>
      </c>
      <c r="F90" s="18" t="s">
        <v>53</v>
      </c>
      <c r="G90" s="9">
        <v>120176.88466820338</v>
      </c>
      <c r="H90" s="10">
        <v>10417.62539765572</v>
      </c>
      <c r="I90" s="10">
        <v>8083.8914366301769</v>
      </c>
      <c r="J90" s="10">
        <v>1389.9336792799133</v>
      </c>
      <c r="K90" s="10">
        <v>19891.450513565811</v>
      </c>
    </row>
    <row r="91" spans="1:11" x14ac:dyDescent="0.25">
      <c r="A91" s="7" t="s">
        <v>10</v>
      </c>
      <c r="B91" s="7" t="s">
        <v>11</v>
      </c>
      <c r="C91" s="7" t="s">
        <v>26</v>
      </c>
      <c r="D91" s="6" t="s">
        <v>620</v>
      </c>
      <c r="E91" s="6" t="s">
        <v>621</v>
      </c>
      <c r="F91" s="18" t="s">
        <v>53</v>
      </c>
      <c r="G91" s="9">
        <v>201395.25107930179</v>
      </c>
      <c r="H91" s="10">
        <v>18474.041458571879</v>
      </c>
      <c r="I91" s="10">
        <v>14335.526556801191</v>
      </c>
      <c r="J91" s="10">
        <v>2237.3831183969874</v>
      </c>
      <c r="K91" s="10">
        <v>35046.951133770061</v>
      </c>
    </row>
    <row r="92" spans="1:11" x14ac:dyDescent="0.25">
      <c r="A92" s="7" t="s">
        <v>10</v>
      </c>
      <c r="B92" s="7" t="s">
        <v>11</v>
      </c>
      <c r="C92" s="7" t="s">
        <v>26</v>
      </c>
      <c r="D92" s="6" t="s">
        <v>624</v>
      </c>
      <c r="E92" s="6" t="s">
        <v>625</v>
      </c>
      <c r="F92" s="18" t="s">
        <v>53</v>
      </c>
      <c r="G92" s="9">
        <v>98568.961593376764</v>
      </c>
      <c r="H92" s="10">
        <v>9637.1743730235521</v>
      </c>
      <c r="I92" s="10">
        <v>7478.2753663736112</v>
      </c>
      <c r="J92" s="10">
        <v>1215.6733831687545</v>
      </c>
      <c r="K92" s="10">
        <v>18331.123122565921</v>
      </c>
    </row>
    <row r="93" spans="1:11" x14ac:dyDescent="0.25">
      <c r="A93" s="7" t="s">
        <v>10</v>
      </c>
      <c r="B93" s="7" t="s">
        <v>11</v>
      </c>
      <c r="C93" s="7" t="s">
        <v>26</v>
      </c>
      <c r="D93" s="6" t="s">
        <v>626</v>
      </c>
      <c r="E93" s="6" t="s">
        <v>627</v>
      </c>
      <c r="F93" s="18" t="s">
        <v>53</v>
      </c>
      <c r="G93" s="9">
        <v>395285.92872558581</v>
      </c>
      <c r="H93" s="10">
        <v>35578.928710811662</v>
      </c>
      <c r="I93" s="10">
        <v>27608.613878027205</v>
      </c>
      <c r="J93" s="10">
        <v>4313.4843117024602</v>
      </c>
      <c r="K93" s="10">
        <v>67501.02690054143</v>
      </c>
    </row>
    <row r="94" spans="1:11" x14ac:dyDescent="0.25">
      <c r="A94" s="7" t="s">
        <v>10</v>
      </c>
      <c r="B94" s="7" t="s">
        <v>11</v>
      </c>
      <c r="C94" s="7" t="s">
        <v>26</v>
      </c>
      <c r="D94" s="6" t="s">
        <v>635</v>
      </c>
      <c r="E94" s="6" t="s">
        <v>636</v>
      </c>
      <c r="F94" s="18" t="s">
        <v>53</v>
      </c>
      <c r="G94" s="9">
        <v>83468.237597888408</v>
      </c>
      <c r="H94" s="10">
        <v>8493.8679604377048</v>
      </c>
      <c r="I94" s="10">
        <v>6591.0899891544541</v>
      </c>
      <c r="J94" s="10">
        <v>1043.0257746814461</v>
      </c>
      <c r="K94" s="10">
        <v>16127.983724273608</v>
      </c>
    </row>
    <row r="95" spans="1:11" x14ac:dyDescent="0.25">
      <c r="A95" s="7" t="s">
        <v>10</v>
      </c>
      <c r="B95" s="7" t="s">
        <v>11</v>
      </c>
      <c r="C95" s="7" t="s">
        <v>26</v>
      </c>
      <c r="D95" s="6" t="s">
        <v>637</v>
      </c>
      <c r="E95" s="6" t="s">
        <v>638</v>
      </c>
      <c r="F95" s="18" t="s">
        <v>53</v>
      </c>
      <c r="G95" s="9">
        <v>221037.21606268652</v>
      </c>
      <c r="H95" s="10">
        <v>20525.090962534377</v>
      </c>
      <c r="I95" s="10">
        <v>15927.10437691729</v>
      </c>
      <c r="J95" s="10">
        <v>2341.3146992111178</v>
      </c>
      <c r="K95" s="10">
        <v>38793.510038662796</v>
      </c>
    </row>
    <row r="96" spans="1:11" x14ac:dyDescent="0.25">
      <c r="A96" s="7" t="s">
        <v>10</v>
      </c>
      <c r="B96" s="7" t="s">
        <v>11</v>
      </c>
      <c r="C96" s="7" t="s">
        <v>26</v>
      </c>
      <c r="D96" s="6" t="s">
        <v>643</v>
      </c>
      <c r="E96" s="6" t="s">
        <v>644</v>
      </c>
      <c r="F96" s="18" t="s">
        <v>53</v>
      </c>
      <c r="G96" s="9">
        <v>73955.585162669187</v>
      </c>
      <c r="H96" s="10">
        <v>6706.7439576976449</v>
      </c>
      <c r="I96" s="10">
        <v>5204.3136490109882</v>
      </c>
      <c r="J96" s="10">
        <v>913.7296291147029</v>
      </c>
      <c r="K96" s="10">
        <v>12824.787235823329</v>
      </c>
    </row>
    <row r="97" spans="1:11" x14ac:dyDescent="0.25">
      <c r="A97" s="7" t="s">
        <v>10</v>
      </c>
      <c r="B97" s="7" t="s">
        <v>13</v>
      </c>
      <c r="C97" s="7" t="s">
        <v>24</v>
      </c>
      <c r="D97" s="6" t="s">
        <v>667</v>
      </c>
      <c r="E97" s="6" t="s">
        <v>668</v>
      </c>
      <c r="F97" s="18" t="s">
        <v>53</v>
      </c>
      <c r="G97" s="9">
        <v>283011.70453575836</v>
      </c>
      <c r="H97" s="10">
        <v>24403.173876838147</v>
      </c>
      <c r="I97" s="10">
        <v>13693.324955198441</v>
      </c>
      <c r="J97" s="10">
        <v>2544.5978835516289</v>
      </c>
      <c r="K97" s="10">
        <v>40641.096715588261</v>
      </c>
    </row>
    <row r="98" spans="1:11" x14ac:dyDescent="0.25">
      <c r="A98" s="7" t="s">
        <v>10</v>
      </c>
      <c r="B98" s="7" t="s">
        <v>13</v>
      </c>
      <c r="C98" s="7" t="s">
        <v>24</v>
      </c>
      <c r="D98" s="6" t="s">
        <v>671</v>
      </c>
      <c r="E98" s="6" t="s">
        <v>672</v>
      </c>
      <c r="F98" s="18" t="s">
        <v>53</v>
      </c>
      <c r="G98" s="9">
        <v>292526.66978769394</v>
      </c>
      <c r="H98" s="10">
        <v>25401.809564298426</v>
      </c>
      <c r="I98" s="10">
        <v>14253.688252582082</v>
      </c>
      <c r="J98" s="10">
        <v>2736.6009469681958</v>
      </c>
      <c r="K98" s="10">
        <v>42392.098763848669</v>
      </c>
    </row>
    <row r="99" spans="1:11" x14ac:dyDescent="0.25">
      <c r="A99" s="7" t="s">
        <v>10</v>
      </c>
      <c r="B99" s="7" t="s">
        <v>13</v>
      </c>
      <c r="C99" s="7" t="s">
        <v>24</v>
      </c>
      <c r="D99" s="6" t="s">
        <v>673</v>
      </c>
      <c r="E99" s="6" t="s">
        <v>674</v>
      </c>
      <c r="F99" s="18" t="s">
        <v>53</v>
      </c>
      <c r="G99" s="9">
        <v>892702.24206195807</v>
      </c>
      <c r="H99" s="10">
        <v>84372.71070431007</v>
      </c>
      <c r="I99" s="10">
        <v>47343.962340965627</v>
      </c>
      <c r="J99" s="10">
        <v>9011.6361596793067</v>
      </c>
      <c r="K99" s="10">
        <v>140728.30920495532</v>
      </c>
    </row>
    <row r="100" spans="1:11" x14ac:dyDescent="0.25">
      <c r="A100" s="7" t="s">
        <v>10</v>
      </c>
      <c r="B100" s="7" t="s">
        <v>13</v>
      </c>
      <c r="C100" s="7" t="s">
        <v>24</v>
      </c>
      <c r="D100" s="6" t="s">
        <v>677</v>
      </c>
      <c r="E100" s="6" t="s">
        <v>678</v>
      </c>
      <c r="F100" s="18" t="s">
        <v>53</v>
      </c>
      <c r="G100" s="9">
        <v>532083.27995766839</v>
      </c>
      <c r="H100" s="10">
        <v>52811.996173510503</v>
      </c>
      <c r="I100" s="10">
        <v>29634.334811791054</v>
      </c>
      <c r="J100" s="10">
        <v>6794.7278808706369</v>
      </c>
      <c r="K100" s="10">
        <v>89241.05886617217</v>
      </c>
    </row>
    <row r="101" spans="1:11" x14ac:dyDescent="0.25">
      <c r="A101" s="7" t="s">
        <v>10</v>
      </c>
      <c r="B101" s="7" t="s">
        <v>13</v>
      </c>
      <c r="C101" s="7" t="s">
        <v>24</v>
      </c>
      <c r="D101" s="6" t="s">
        <v>679</v>
      </c>
      <c r="E101" s="6" t="s">
        <v>680</v>
      </c>
      <c r="F101" s="18" t="s">
        <v>53</v>
      </c>
      <c r="G101" s="9">
        <v>659556.31509383686</v>
      </c>
      <c r="H101" s="10">
        <v>62425.111099634982</v>
      </c>
      <c r="I101" s="10">
        <v>35028.53095936781</v>
      </c>
      <c r="J101" s="10">
        <v>9994.2121561209096</v>
      </c>
      <c r="K101" s="10">
        <v>107447.85421512347</v>
      </c>
    </row>
    <row r="102" spans="1:11" x14ac:dyDescent="0.25">
      <c r="A102" s="7" t="s">
        <v>10</v>
      </c>
      <c r="B102" s="7" t="s">
        <v>13</v>
      </c>
      <c r="C102" s="7" t="s">
        <v>24</v>
      </c>
      <c r="D102" s="6" t="s">
        <v>683</v>
      </c>
      <c r="E102" s="6" t="s">
        <v>684</v>
      </c>
      <c r="F102" s="18" t="s">
        <v>53</v>
      </c>
      <c r="G102" s="9">
        <v>1584333.0825812814</v>
      </c>
      <c r="H102" s="10">
        <v>143990.73775345559</v>
      </c>
      <c r="I102" s="10">
        <v>80797.357448173279</v>
      </c>
      <c r="J102" s="10">
        <v>18544.534298014838</v>
      </c>
      <c r="K102" s="10">
        <v>243332.62949963933</v>
      </c>
    </row>
    <row r="103" spans="1:11" x14ac:dyDescent="0.25">
      <c r="A103" s="7" t="s">
        <v>10</v>
      </c>
      <c r="B103" s="7" t="s">
        <v>13</v>
      </c>
      <c r="C103" s="7" t="s">
        <v>24</v>
      </c>
      <c r="D103" s="6" t="s">
        <v>685</v>
      </c>
      <c r="E103" s="6" t="s">
        <v>686</v>
      </c>
      <c r="F103" s="18" t="s">
        <v>53</v>
      </c>
      <c r="G103" s="9">
        <v>880844.01115714398</v>
      </c>
      <c r="H103" s="10">
        <v>83843.429503086809</v>
      </c>
      <c r="I103" s="10">
        <v>47046.967387866331</v>
      </c>
      <c r="J103" s="10">
        <v>11889.298850078041</v>
      </c>
      <c r="K103" s="10">
        <v>142779.69574103144</v>
      </c>
    </row>
    <row r="104" spans="1:11" x14ac:dyDescent="0.25">
      <c r="A104" s="7" t="s">
        <v>10</v>
      </c>
      <c r="B104" s="7" t="s">
        <v>13</v>
      </c>
      <c r="C104" s="7" t="s">
        <v>24</v>
      </c>
      <c r="D104" s="6" t="s">
        <v>687</v>
      </c>
      <c r="E104" s="6" t="s">
        <v>688</v>
      </c>
      <c r="F104" s="18" t="s">
        <v>53</v>
      </c>
      <c r="G104" s="9">
        <v>786651.7787550746</v>
      </c>
      <c r="H104" s="10">
        <v>75140.701950760224</v>
      </c>
      <c r="I104" s="10">
        <v>42163.615862691411</v>
      </c>
      <c r="J104" s="10">
        <v>10245.218463888124</v>
      </c>
      <c r="K104" s="10">
        <v>127549.53627733928</v>
      </c>
    </row>
    <row r="105" spans="1:11" x14ac:dyDescent="0.25">
      <c r="A105" s="7" t="s">
        <v>10</v>
      </c>
      <c r="B105" s="7" t="s">
        <v>13</v>
      </c>
      <c r="C105" s="7" t="s">
        <v>24</v>
      </c>
      <c r="D105" s="6" t="s">
        <v>691</v>
      </c>
      <c r="E105" s="6" t="s">
        <v>692</v>
      </c>
      <c r="F105" s="18" t="s">
        <v>53</v>
      </c>
      <c r="G105" s="9">
        <v>817229.65058745956</v>
      </c>
      <c r="H105" s="10">
        <v>80419.879015253435</v>
      </c>
      <c r="I105" s="10">
        <v>45125.914431106277</v>
      </c>
      <c r="J105" s="10">
        <v>10620.777773747426</v>
      </c>
      <c r="K105" s="10">
        <v>136166.57122010717</v>
      </c>
    </row>
    <row r="106" spans="1:11" x14ac:dyDescent="0.25">
      <c r="A106" s="7" t="s">
        <v>10</v>
      </c>
      <c r="B106" s="7" t="s">
        <v>13</v>
      </c>
      <c r="C106" s="7" t="s">
        <v>24</v>
      </c>
      <c r="D106" s="6" t="s">
        <v>693</v>
      </c>
      <c r="E106" s="6" t="s">
        <v>694</v>
      </c>
      <c r="F106" s="18" t="s">
        <v>53</v>
      </c>
      <c r="G106" s="9">
        <v>81373.850882140759</v>
      </c>
      <c r="H106" s="10">
        <v>6902.0299842740869</v>
      </c>
      <c r="I106" s="10">
        <v>3872.9281650897174</v>
      </c>
      <c r="J106" s="10">
        <v>760.25010595310607</v>
      </c>
      <c r="K106" s="10">
        <v>11535.208255316908</v>
      </c>
    </row>
    <row r="107" spans="1:11" x14ac:dyDescent="0.25">
      <c r="A107" s="7" t="s">
        <v>10</v>
      </c>
      <c r="B107" s="7" t="s">
        <v>13</v>
      </c>
      <c r="C107" s="7" t="s">
        <v>24</v>
      </c>
      <c r="D107" s="6" t="s">
        <v>695</v>
      </c>
      <c r="E107" s="6" t="s">
        <v>696</v>
      </c>
      <c r="F107" s="18" t="s">
        <v>53</v>
      </c>
      <c r="G107" s="9">
        <v>937539.4373997252</v>
      </c>
      <c r="H107" s="10">
        <v>86574.291490294578</v>
      </c>
      <c r="I107" s="10">
        <v>48579.332841121264</v>
      </c>
      <c r="J107" s="10">
        <v>12354.771918846984</v>
      </c>
      <c r="K107" s="10">
        <v>147508.39625026134</v>
      </c>
    </row>
    <row r="108" spans="1:11" x14ac:dyDescent="0.25">
      <c r="A108" s="7" t="s">
        <v>10</v>
      </c>
      <c r="B108" s="7" t="s">
        <v>13</v>
      </c>
      <c r="C108" s="7" t="s">
        <v>24</v>
      </c>
      <c r="D108" s="6" t="s">
        <v>697</v>
      </c>
      <c r="E108" s="6" t="s">
        <v>698</v>
      </c>
      <c r="F108" s="18" t="s">
        <v>53</v>
      </c>
      <c r="G108" s="9">
        <v>3795295.3269767803</v>
      </c>
      <c r="H108" s="10">
        <v>308402.23042579187</v>
      </c>
      <c r="I108" s="10">
        <v>173053.38967143869</v>
      </c>
      <c r="J108" s="10">
        <v>80356.644584187248</v>
      </c>
      <c r="K108" s="10">
        <v>561812.26468141819</v>
      </c>
    </row>
    <row r="109" spans="1:11" x14ac:dyDescent="0.25">
      <c r="A109" s="7" t="s">
        <v>10</v>
      </c>
      <c r="B109" s="7" t="s">
        <v>13</v>
      </c>
      <c r="C109" s="7" t="s">
        <v>24</v>
      </c>
      <c r="D109" s="6" t="s">
        <v>699</v>
      </c>
      <c r="E109" s="6" t="s">
        <v>700</v>
      </c>
      <c r="F109" s="18" t="s">
        <v>53</v>
      </c>
      <c r="G109" s="9">
        <v>3195828.3707776819</v>
      </c>
      <c r="H109" s="10">
        <v>275087.21917081962</v>
      </c>
      <c r="I109" s="10">
        <v>154359.37563446091</v>
      </c>
      <c r="J109" s="10">
        <v>37649.997792449874</v>
      </c>
      <c r="K109" s="10">
        <v>467096.59259772924</v>
      </c>
    </row>
    <row r="110" spans="1:11" x14ac:dyDescent="0.25">
      <c r="A110" s="7" t="s">
        <v>10</v>
      </c>
      <c r="B110" s="7" t="s">
        <v>13</v>
      </c>
      <c r="C110" s="7" t="s">
        <v>24</v>
      </c>
      <c r="D110" s="6" t="s">
        <v>701</v>
      </c>
      <c r="E110" s="6" t="s">
        <v>702</v>
      </c>
      <c r="F110" s="18" t="s">
        <v>53</v>
      </c>
      <c r="G110" s="9">
        <v>27951.785634082193</v>
      </c>
      <c r="H110" s="10">
        <v>3346.7906565188005</v>
      </c>
      <c r="I110" s="10">
        <v>1877.9808006954095</v>
      </c>
      <c r="J110" s="10">
        <v>380.29398424642932</v>
      </c>
      <c r="K110" s="10">
        <v>5605.065441460637</v>
      </c>
    </row>
    <row r="111" spans="1:11" x14ac:dyDescent="0.25">
      <c r="A111" s="7" t="s">
        <v>10</v>
      </c>
      <c r="B111" s="7" t="s">
        <v>13</v>
      </c>
      <c r="C111" s="7" t="s">
        <v>24</v>
      </c>
      <c r="D111" s="6" t="s">
        <v>703</v>
      </c>
      <c r="E111" s="6" t="s">
        <v>704</v>
      </c>
      <c r="F111" s="18" t="s">
        <v>53</v>
      </c>
      <c r="G111" s="9">
        <v>3000150.836951232</v>
      </c>
      <c r="H111" s="10">
        <v>271857.35851112776</v>
      </c>
      <c r="I111" s="10">
        <v>152547.00762870885</v>
      </c>
      <c r="J111" s="10">
        <v>37806.336241976205</v>
      </c>
      <c r="K111" s="10">
        <v>462210.70238181343</v>
      </c>
    </row>
    <row r="112" spans="1:11" x14ac:dyDescent="0.25">
      <c r="A112" s="7" t="s">
        <v>10</v>
      </c>
      <c r="B112" s="7" t="s">
        <v>13</v>
      </c>
      <c r="C112" s="7" t="s">
        <v>24</v>
      </c>
      <c r="D112" s="6" t="s">
        <v>707</v>
      </c>
      <c r="E112" s="6" t="s">
        <v>708</v>
      </c>
      <c r="F112" s="18" t="s">
        <v>53</v>
      </c>
      <c r="G112" s="9">
        <v>348832.57117471378</v>
      </c>
      <c r="H112" s="10">
        <v>33307.858803448129</v>
      </c>
      <c r="I112" s="10">
        <v>18690.000590061594</v>
      </c>
      <c r="J112" s="10">
        <v>4544.8556684568957</v>
      </c>
      <c r="K112" s="10">
        <v>56542.715061966614</v>
      </c>
    </row>
    <row r="113" spans="1:11" x14ac:dyDescent="0.25">
      <c r="A113" s="7" t="s">
        <v>10</v>
      </c>
      <c r="B113" s="7" t="s">
        <v>13</v>
      </c>
      <c r="C113" s="7" t="s">
        <v>24</v>
      </c>
      <c r="D113" s="6" t="s">
        <v>709</v>
      </c>
      <c r="E113" s="6" t="s">
        <v>710</v>
      </c>
      <c r="F113" s="18" t="s">
        <v>53</v>
      </c>
      <c r="G113" s="9">
        <v>1273701.4896714725</v>
      </c>
      <c r="H113" s="10">
        <v>122618.20424865786</v>
      </c>
      <c r="I113" s="10">
        <v>68804.612247319383</v>
      </c>
      <c r="J113" s="10">
        <v>22783.685386881629</v>
      </c>
      <c r="K113" s="10">
        <v>214206.50188285857</v>
      </c>
    </row>
    <row r="114" spans="1:11" x14ac:dyDescent="0.25">
      <c r="A114" s="7" t="s">
        <v>10</v>
      </c>
      <c r="B114" s="7" t="s">
        <v>13</v>
      </c>
      <c r="C114" s="7" t="s">
        <v>24</v>
      </c>
      <c r="D114" s="6" t="s">
        <v>711</v>
      </c>
      <c r="E114" s="6" t="s">
        <v>712</v>
      </c>
      <c r="F114" s="18" t="s">
        <v>53</v>
      </c>
      <c r="G114" s="9">
        <v>1229656.5279730086</v>
      </c>
      <c r="H114" s="10">
        <v>116621.10898831037</v>
      </c>
      <c r="I114" s="10">
        <v>65439.46906546627</v>
      </c>
      <c r="J114" s="10">
        <v>15546.425391881226</v>
      </c>
      <c r="K114" s="10">
        <v>197607.00344565828</v>
      </c>
    </row>
    <row r="115" spans="1:11" x14ac:dyDescent="0.25">
      <c r="A115" s="7" t="s">
        <v>10</v>
      </c>
      <c r="B115" s="7" t="s">
        <v>13</v>
      </c>
      <c r="C115" s="7" t="s">
        <v>24</v>
      </c>
      <c r="D115" s="6" t="s">
        <v>713</v>
      </c>
      <c r="E115" s="6" t="s">
        <v>714</v>
      </c>
      <c r="F115" s="18" t="s">
        <v>53</v>
      </c>
      <c r="G115" s="9">
        <v>905576.66358543735</v>
      </c>
      <c r="H115" s="10">
        <v>82766.815842796044</v>
      </c>
      <c r="I115" s="10">
        <v>46442.848400066905</v>
      </c>
      <c r="J115" s="10">
        <v>11521.442495228812</v>
      </c>
      <c r="K115" s="10">
        <v>140731.10673809226</v>
      </c>
    </row>
    <row r="116" spans="1:11" x14ac:dyDescent="0.25">
      <c r="A116" s="7" t="s">
        <v>10</v>
      </c>
      <c r="B116" s="7" t="s">
        <v>13</v>
      </c>
      <c r="C116" s="7" t="s">
        <v>24</v>
      </c>
      <c r="D116" s="6" t="s">
        <v>715</v>
      </c>
      <c r="E116" s="6" t="s">
        <v>716</v>
      </c>
      <c r="F116" s="18" t="s">
        <v>53</v>
      </c>
      <c r="G116" s="9">
        <v>1600730.7944578154</v>
      </c>
      <c r="H116" s="10">
        <v>150812.48075141062</v>
      </c>
      <c r="I116" s="10">
        <v>84625.23426875849</v>
      </c>
      <c r="J116" s="10">
        <v>22044.617001137824</v>
      </c>
      <c r="K116" s="10">
        <v>257482.33202130866</v>
      </c>
    </row>
    <row r="117" spans="1:11" x14ac:dyDescent="0.25">
      <c r="A117" s="7" t="s">
        <v>10</v>
      </c>
      <c r="B117" s="7" t="s">
        <v>13</v>
      </c>
      <c r="C117" s="7" t="s">
        <v>24</v>
      </c>
      <c r="D117" s="6" t="s">
        <v>717</v>
      </c>
      <c r="E117" s="6" t="s">
        <v>718</v>
      </c>
      <c r="F117" s="18" t="s">
        <v>53</v>
      </c>
      <c r="G117" s="9">
        <v>458570.38412576984</v>
      </c>
      <c r="H117" s="10">
        <v>43299.531050059217</v>
      </c>
      <c r="I117" s="10">
        <v>24296.616172493861</v>
      </c>
      <c r="J117" s="10">
        <v>6296.3444200473759</v>
      </c>
      <c r="K117" s="10">
        <v>73892.491642600478</v>
      </c>
    </row>
    <row r="118" spans="1:11" x14ac:dyDescent="0.25">
      <c r="A118" s="7" t="s">
        <v>10</v>
      </c>
      <c r="B118" s="7" t="s">
        <v>13</v>
      </c>
      <c r="C118" s="7" t="s">
        <v>24</v>
      </c>
      <c r="D118" s="6" t="s">
        <v>719</v>
      </c>
      <c r="E118" s="6" t="s">
        <v>720</v>
      </c>
      <c r="F118" s="18" t="s">
        <v>53</v>
      </c>
      <c r="G118" s="9">
        <v>1944188.4681531622</v>
      </c>
      <c r="H118" s="10">
        <v>175234.90471196049</v>
      </c>
      <c r="I118" s="10">
        <v>98329.361001341065</v>
      </c>
      <c r="J118" s="10">
        <v>26454.440804022066</v>
      </c>
      <c r="K118" s="10">
        <v>300018.70651732641</v>
      </c>
    </row>
    <row r="119" spans="1:11" x14ac:dyDescent="0.25">
      <c r="A119" s="7" t="s">
        <v>10</v>
      </c>
      <c r="B119" s="7" t="s">
        <v>13</v>
      </c>
      <c r="C119" s="7" t="s">
        <v>24</v>
      </c>
      <c r="D119" s="6" t="s">
        <v>721</v>
      </c>
      <c r="E119" s="6" t="s">
        <v>722</v>
      </c>
      <c r="F119" s="18" t="s">
        <v>53</v>
      </c>
      <c r="G119" s="9">
        <v>1721795.1274332521</v>
      </c>
      <c r="H119" s="10">
        <v>150616.24509607881</v>
      </c>
      <c r="I119" s="10">
        <v>84515.120780661862</v>
      </c>
      <c r="J119" s="10">
        <v>22502.122862104519</v>
      </c>
      <c r="K119" s="10">
        <v>257633.48873884312</v>
      </c>
    </row>
    <row r="120" spans="1:11" x14ac:dyDescent="0.25">
      <c r="A120" s="7" t="s">
        <v>10</v>
      </c>
      <c r="B120" s="7" t="s">
        <v>13</v>
      </c>
      <c r="C120" s="7" t="s">
        <v>24</v>
      </c>
      <c r="D120" s="6" t="s">
        <v>723</v>
      </c>
      <c r="E120" s="6" t="s">
        <v>724</v>
      </c>
      <c r="F120" s="18" t="s">
        <v>53</v>
      </c>
      <c r="G120" s="9">
        <v>892667.23756400507</v>
      </c>
      <c r="H120" s="10">
        <v>91250.249331432395</v>
      </c>
      <c r="I120" s="10">
        <v>51203.147698920395</v>
      </c>
      <c r="J120" s="10">
        <v>10700.587096155894</v>
      </c>
      <c r="K120" s="10">
        <v>153153.98412650925</v>
      </c>
    </row>
    <row r="121" spans="1:11" x14ac:dyDescent="0.25">
      <c r="A121" s="7" t="s">
        <v>10</v>
      </c>
      <c r="B121" s="7" t="s">
        <v>13</v>
      </c>
      <c r="C121" s="7" t="s">
        <v>24</v>
      </c>
      <c r="D121" s="6" t="s">
        <v>725</v>
      </c>
      <c r="E121" s="6" t="s">
        <v>726</v>
      </c>
      <c r="F121" s="18" t="s">
        <v>53</v>
      </c>
      <c r="G121" s="9">
        <v>896958.34188313177</v>
      </c>
      <c r="H121" s="10">
        <v>81615.460698092094</v>
      </c>
      <c r="I121" s="10">
        <v>45796.789808883594</v>
      </c>
      <c r="J121" s="10">
        <v>11726.148194505586</v>
      </c>
      <c r="K121" s="10">
        <v>139138.39870148178</v>
      </c>
    </row>
    <row r="122" spans="1:11" x14ac:dyDescent="0.25">
      <c r="A122" s="7" t="s">
        <v>10</v>
      </c>
      <c r="B122" s="7" t="s">
        <v>13</v>
      </c>
      <c r="C122" s="7" t="s">
        <v>24</v>
      </c>
      <c r="D122" s="6" t="s">
        <v>727</v>
      </c>
      <c r="E122" s="6" t="s">
        <v>728</v>
      </c>
      <c r="F122" s="18" t="s">
        <v>53</v>
      </c>
      <c r="G122" s="9">
        <v>3301818.5491221794</v>
      </c>
      <c r="H122" s="10">
        <v>295260.04057136638</v>
      </c>
      <c r="I122" s="10">
        <v>165678.92775890956</v>
      </c>
      <c r="J122" s="10">
        <v>45352.349317646585</v>
      </c>
      <c r="K122" s="10">
        <v>506291.31764792337</v>
      </c>
    </row>
    <row r="123" spans="1:11" x14ac:dyDescent="0.25">
      <c r="A123" s="7" t="s">
        <v>10</v>
      </c>
      <c r="B123" s="7" t="s">
        <v>13</v>
      </c>
      <c r="C123" s="7" t="s">
        <v>24</v>
      </c>
      <c r="D123" s="6" t="s">
        <v>731</v>
      </c>
      <c r="E123" s="6" t="s">
        <v>732</v>
      </c>
      <c r="F123" s="18" t="s">
        <v>53</v>
      </c>
      <c r="G123" s="9">
        <v>1299077.850378148</v>
      </c>
      <c r="H123" s="10">
        <v>118084.02206336957</v>
      </c>
      <c r="I123" s="10">
        <v>66260.3518006011</v>
      </c>
      <c r="J123" s="10">
        <v>15952.74241441125</v>
      </c>
      <c r="K123" s="10">
        <v>200297.11627838213</v>
      </c>
    </row>
    <row r="124" spans="1:11" x14ac:dyDescent="0.25">
      <c r="A124" s="7" t="s">
        <v>10</v>
      </c>
      <c r="B124" s="7" t="s">
        <v>13</v>
      </c>
      <c r="C124" s="7" t="s">
        <v>24</v>
      </c>
      <c r="D124" s="6" t="s">
        <v>733</v>
      </c>
      <c r="E124" s="6" t="s">
        <v>734</v>
      </c>
      <c r="F124" s="18" t="s">
        <v>53</v>
      </c>
      <c r="G124" s="9">
        <v>878118.36578813393</v>
      </c>
      <c r="H124" s="10">
        <v>87025.711169221497</v>
      </c>
      <c r="I124" s="10">
        <v>48832.637447559049</v>
      </c>
      <c r="J124" s="10">
        <v>10968.322932528976</v>
      </c>
      <c r="K124" s="10">
        <v>146826.67154930858</v>
      </c>
    </row>
    <row r="125" spans="1:11" x14ac:dyDescent="0.25">
      <c r="A125" s="7" t="s">
        <v>10</v>
      </c>
      <c r="B125" s="7" t="s">
        <v>13</v>
      </c>
      <c r="C125" s="7" t="s">
        <v>24</v>
      </c>
      <c r="D125" s="6" t="s">
        <v>735</v>
      </c>
      <c r="E125" s="6" t="s">
        <v>736</v>
      </c>
      <c r="F125" s="18" t="s">
        <v>53</v>
      </c>
      <c r="G125" s="9">
        <v>711437.1553815566</v>
      </c>
      <c r="H125" s="10">
        <v>67467.795404278775</v>
      </c>
      <c r="I125" s="10">
        <v>37858.126616820715</v>
      </c>
      <c r="J125" s="10">
        <v>9819.0295292387473</v>
      </c>
      <c r="K125" s="10">
        <v>115144.95155033817</v>
      </c>
    </row>
    <row r="126" spans="1:11" x14ac:dyDescent="0.25">
      <c r="A126" s="7" t="s">
        <v>10</v>
      </c>
      <c r="B126" s="7" t="s">
        <v>13</v>
      </c>
      <c r="C126" s="7" t="s">
        <v>24</v>
      </c>
      <c r="D126" s="6" t="s">
        <v>737</v>
      </c>
      <c r="E126" s="6" t="s">
        <v>738</v>
      </c>
      <c r="F126" s="18" t="s">
        <v>53</v>
      </c>
      <c r="G126" s="9">
        <v>2069202.8261783624</v>
      </c>
      <c r="H126" s="10">
        <v>189661.67519637023</v>
      </c>
      <c r="I126" s="10">
        <v>106424.63816873412</v>
      </c>
      <c r="J126" s="10">
        <v>26903.51085574121</v>
      </c>
      <c r="K126" s="10">
        <v>322989.82422084402</v>
      </c>
    </row>
    <row r="127" spans="1:11" x14ac:dyDescent="0.25">
      <c r="A127" s="7" t="s">
        <v>10</v>
      </c>
      <c r="B127" s="7" t="s">
        <v>13</v>
      </c>
      <c r="C127" s="7" t="s">
        <v>24</v>
      </c>
      <c r="D127" s="6" t="s">
        <v>741</v>
      </c>
      <c r="E127" s="6" t="s">
        <v>742</v>
      </c>
      <c r="F127" s="18" t="s">
        <v>53</v>
      </c>
      <c r="G127" s="9">
        <v>1814385.8297962979</v>
      </c>
      <c r="H127" s="10">
        <v>163624.38693959129</v>
      </c>
      <c r="I127" s="10">
        <v>91814.364486642662</v>
      </c>
      <c r="J127" s="10">
        <v>21524.456780005803</v>
      </c>
      <c r="K127" s="10">
        <v>276963.20820624084</v>
      </c>
    </row>
    <row r="128" spans="1:11" x14ac:dyDescent="0.25">
      <c r="A128" s="7" t="s">
        <v>10</v>
      </c>
      <c r="B128" s="7" t="s">
        <v>13</v>
      </c>
      <c r="C128" s="7" t="s">
        <v>24</v>
      </c>
      <c r="D128" s="6" t="s">
        <v>743</v>
      </c>
      <c r="E128" s="6" t="s">
        <v>744</v>
      </c>
      <c r="F128" s="18" t="s">
        <v>53</v>
      </c>
      <c r="G128" s="9">
        <v>2069334.1656612267</v>
      </c>
      <c r="H128" s="10">
        <v>182432.0147934228</v>
      </c>
      <c r="I128" s="10">
        <v>102367.86712276508</v>
      </c>
      <c r="J128" s="10">
        <v>28136.349019920377</v>
      </c>
      <c r="K128" s="10">
        <v>312936.2309361081</v>
      </c>
    </row>
    <row r="129" spans="1:11" x14ac:dyDescent="0.25">
      <c r="A129" s="7" t="s">
        <v>10</v>
      </c>
      <c r="B129" s="7" t="s">
        <v>13</v>
      </c>
      <c r="C129" s="7" t="s">
        <v>24</v>
      </c>
      <c r="D129" s="6" t="s">
        <v>745</v>
      </c>
      <c r="E129" s="6" t="s">
        <v>746</v>
      </c>
      <c r="F129" s="18" t="s">
        <v>53</v>
      </c>
      <c r="G129" s="9">
        <v>2072579.3932820852</v>
      </c>
      <c r="H129" s="10">
        <v>173794.13228571668</v>
      </c>
      <c r="I129" s="10">
        <v>97520.902023072616</v>
      </c>
      <c r="J129" s="10">
        <v>26888.159619781229</v>
      </c>
      <c r="K129" s="10">
        <v>298203.19392856705</v>
      </c>
    </row>
    <row r="130" spans="1:11" x14ac:dyDescent="0.25">
      <c r="A130" s="7" t="s">
        <v>10</v>
      </c>
      <c r="B130" s="7" t="s">
        <v>13</v>
      </c>
      <c r="C130" s="7" t="s">
        <v>24</v>
      </c>
      <c r="D130" s="6" t="s">
        <v>747</v>
      </c>
      <c r="E130" s="6" t="s">
        <v>748</v>
      </c>
      <c r="F130" s="18" t="s">
        <v>53</v>
      </c>
      <c r="G130" s="9">
        <v>188848.46516157468</v>
      </c>
      <c r="H130" s="10">
        <v>17166.130380424976</v>
      </c>
      <c r="I130" s="10">
        <v>9632.4110424655701</v>
      </c>
      <c r="J130" s="10">
        <v>2731.7386870429004</v>
      </c>
      <c r="K130" s="10">
        <v>29530.28010993345</v>
      </c>
    </row>
    <row r="131" spans="1:11" x14ac:dyDescent="0.25">
      <c r="A131" s="7" t="s">
        <v>10</v>
      </c>
      <c r="B131" s="7" t="s">
        <v>13</v>
      </c>
      <c r="C131" s="7" t="s">
        <v>24</v>
      </c>
      <c r="D131" s="6" t="s">
        <v>749</v>
      </c>
      <c r="E131" s="6" t="s">
        <v>750</v>
      </c>
      <c r="F131" s="18" t="s">
        <v>53</v>
      </c>
      <c r="G131" s="9">
        <v>649158.34979637596</v>
      </c>
      <c r="H131" s="10">
        <v>64512.884969014776</v>
      </c>
      <c r="I131" s="10">
        <v>36200.041115000837</v>
      </c>
      <c r="J131" s="10">
        <v>8333.5234453133835</v>
      </c>
      <c r="K131" s="10">
        <v>109046.44952932899</v>
      </c>
    </row>
    <row r="132" spans="1:11" x14ac:dyDescent="0.25">
      <c r="A132" s="7" t="s">
        <v>10</v>
      </c>
      <c r="B132" s="7" t="s">
        <v>13</v>
      </c>
      <c r="C132" s="7" t="s">
        <v>24</v>
      </c>
      <c r="D132" s="6" t="s">
        <v>755</v>
      </c>
      <c r="E132" s="6" t="s">
        <v>756</v>
      </c>
      <c r="F132" s="18" t="s">
        <v>53</v>
      </c>
      <c r="G132" s="9">
        <v>1618683.6373355309</v>
      </c>
      <c r="H132" s="10">
        <v>151008.65197323094</v>
      </c>
      <c r="I132" s="10">
        <v>84735.311601354522</v>
      </c>
      <c r="J132" s="10">
        <v>21362.287589982327</v>
      </c>
      <c r="K132" s="10">
        <v>257106.25116457295</v>
      </c>
    </row>
    <row r="133" spans="1:11" x14ac:dyDescent="0.25">
      <c r="A133" s="7" t="s">
        <v>10</v>
      </c>
      <c r="B133" s="7" t="s">
        <v>13</v>
      </c>
      <c r="C133" s="7" t="s">
        <v>25</v>
      </c>
      <c r="D133" s="6" t="s">
        <v>757</v>
      </c>
      <c r="E133" s="6" t="s">
        <v>758</v>
      </c>
      <c r="F133" s="18" t="s">
        <v>53</v>
      </c>
      <c r="G133" s="9">
        <v>453742.47310117539</v>
      </c>
      <c r="H133" s="10">
        <v>35482.251252703798</v>
      </c>
      <c r="I133" s="10">
        <v>19910.114930026557</v>
      </c>
      <c r="J133" s="10">
        <v>3619.9378491986399</v>
      </c>
      <c r="K133" s="10">
        <v>59012.304031928987</v>
      </c>
    </row>
    <row r="134" spans="1:11" x14ac:dyDescent="0.25">
      <c r="A134" s="7" t="s">
        <v>10</v>
      </c>
      <c r="B134" s="7" t="s">
        <v>13</v>
      </c>
      <c r="C134" s="7" t="s">
        <v>25</v>
      </c>
      <c r="D134" s="6" t="s">
        <v>759</v>
      </c>
      <c r="E134" s="6" t="s">
        <v>760</v>
      </c>
      <c r="F134" s="18" t="s">
        <v>53</v>
      </c>
      <c r="G134" s="9">
        <v>912410.1798937337</v>
      </c>
      <c r="H134" s="10">
        <v>74351.961814086608</v>
      </c>
      <c r="I134" s="10">
        <v>41721.031014868517</v>
      </c>
      <c r="J134" s="10">
        <v>7677.0993663919344</v>
      </c>
      <c r="K134" s="10">
        <v>123750.09219534697</v>
      </c>
    </row>
    <row r="135" spans="1:11" x14ac:dyDescent="0.25">
      <c r="A135" s="7" t="s">
        <v>10</v>
      </c>
      <c r="B135" s="7" t="s">
        <v>13</v>
      </c>
      <c r="C135" s="7" t="s">
        <v>25</v>
      </c>
      <c r="D135" s="6" t="s">
        <v>761</v>
      </c>
      <c r="E135" s="6" t="s">
        <v>762</v>
      </c>
      <c r="F135" s="18" t="s">
        <v>53</v>
      </c>
      <c r="G135" s="9">
        <v>719102.48659808293</v>
      </c>
      <c r="H135" s="10">
        <v>56940.322605752212</v>
      </c>
      <c r="I135" s="10">
        <v>31950.857885516136</v>
      </c>
      <c r="J135" s="10">
        <v>5944.7415758659818</v>
      </c>
      <c r="K135" s="10">
        <v>94835.922067134336</v>
      </c>
    </row>
    <row r="136" spans="1:11" x14ac:dyDescent="0.25">
      <c r="A136" s="7" t="s">
        <v>10</v>
      </c>
      <c r="B136" s="7" t="s">
        <v>13</v>
      </c>
      <c r="C136" s="7" t="s">
        <v>25</v>
      </c>
      <c r="D136" s="6" t="s">
        <v>763</v>
      </c>
      <c r="E136" s="6" t="s">
        <v>764</v>
      </c>
      <c r="F136" s="18" t="s">
        <v>53</v>
      </c>
      <c r="G136" s="9">
        <v>950319.99809470784</v>
      </c>
      <c r="H136" s="10">
        <v>75003.356731037173</v>
      </c>
      <c r="I136" s="10">
        <v>42086.547497150095</v>
      </c>
      <c r="J136" s="10">
        <v>7943.793262205746</v>
      </c>
      <c r="K136" s="10">
        <v>125033.69749039302</v>
      </c>
    </row>
    <row r="137" spans="1:11" x14ac:dyDescent="0.25">
      <c r="A137" s="7" t="s">
        <v>10</v>
      </c>
      <c r="B137" s="7" t="s">
        <v>13</v>
      </c>
      <c r="C137" s="7" t="s">
        <v>25</v>
      </c>
      <c r="D137" s="6" t="s">
        <v>765</v>
      </c>
      <c r="E137" s="6" t="s">
        <v>766</v>
      </c>
      <c r="F137" s="18" t="s">
        <v>53</v>
      </c>
      <c r="G137" s="9">
        <v>968217.03387089702</v>
      </c>
      <c r="H137" s="10">
        <v>76637.865365380814</v>
      </c>
      <c r="I137" s="10">
        <v>43003.717451562792</v>
      </c>
      <c r="J137" s="10">
        <v>7903.0064904932397</v>
      </c>
      <c r="K137" s="10">
        <v>127544.58930743687</v>
      </c>
    </row>
    <row r="138" spans="1:11" x14ac:dyDescent="0.25">
      <c r="A138" s="7" t="s">
        <v>10</v>
      </c>
      <c r="B138" s="7" t="s">
        <v>13</v>
      </c>
      <c r="C138" s="7" t="s">
        <v>25</v>
      </c>
      <c r="D138" s="6" t="s">
        <v>769</v>
      </c>
      <c r="E138" s="6" t="s">
        <v>770</v>
      </c>
      <c r="F138" s="18" t="s">
        <v>53</v>
      </c>
      <c r="G138" s="9">
        <v>688674.33536705084</v>
      </c>
      <c r="H138" s="10">
        <v>55365.111620157848</v>
      </c>
      <c r="I138" s="10">
        <v>31066.961552702858</v>
      </c>
      <c r="J138" s="10">
        <v>5745.199750870016</v>
      </c>
      <c r="K138" s="10">
        <v>92177.272923730707</v>
      </c>
    </row>
    <row r="139" spans="1:11" x14ac:dyDescent="0.25">
      <c r="A139" s="7" t="s">
        <v>10</v>
      </c>
      <c r="B139" s="7" t="s">
        <v>13</v>
      </c>
      <c r="C139" s="7" t="s">
        <v>25</v>
      </c>
      <c r="D139" s="6" t="s">
        <v>771</v>
      </c>
      <c r="E139" s="6" t="s">
        <v>772</v>
      </c>
      <c r="F139" s="18" t="s">
        <v>53</v>
      </c>
      <c r="G139" s="9">
        <v>1937006.2642868764</v>
      </c>
      <c r="H139" s="10">
        <v>154118.7913955343</v>
      </c>
      <c r="I139" s="10">
        <v>86480.500566548828</v>
      </c>
      <c r="J139" s="10">
        <v>15919.117719385611</v>
      </c>
      <c r="K139" s="10">
        <v>256518.40968146906</v>
      </c>
    </row>
    <row r="140" spans="1:11" x14ac:dyDescent="0.25">
      <c r="A140" s="7" t="s">
        <v>10</v>
      </c>
      <c r="B140" s="7" t="s">
        <v>13</v>
      </c>
      <c r="C140" s="7" t="s">
        <v>25</v>
      </c>
      <c r="D140" s="6" t="s">
        <v>773</v>
      </c>
      <c r="E140" s="6" t="s">
        <v>774</v>
      </c>
      <c r="F140" s="18" t="s">
        <v>53</v>
      </c>
      <c r="G140" s="9">
        <v>1617335.1938136802</v>
      </c>
      <c r="H140" s="10">
        <v>127861.93554389027</v>
      </c>
      <c r="I140" s="10">
        <v>71747.021171902481</v>
      </c>
      <c r="J140" s="10">
        <v>13349.006981742437</v>
      </c>
      <c r="K140" s="10">
        <v>212957.9636975351</v>
      </c>
    </row>
    <row r="141" spans="1:11" x14ac:dyDescent="0.25">
      <c r="A141" s="7" t="s">
        <v>10</v>
      </c>
      <c r="B141" s="7" t="s">
        <v>13</v>
      </c>
      <c r="C141" s="7" t="s">
        <v>25</v>
      </c>
      <c r="D141" s="6" t="s">
        <v>778</v>
      </c>
      <c r="E141" s="6" t="s">
        <v>779</v>
      </c>
      <c r="F141" s="18" t="s">
        <v>53</v>
      </c>
      <c r="G141" s="9">
        <v>874045.223401992</v>
      </c>
      <c r="H141" s="10">
        <v>68817.857719433086</v>
      </c>
      <c r="I141" s="10">
        <v>38615.685534545082</v>
      </c>
      <c r="J141" s="10">
        <v>7143.3822490611055</v>
      </c>
      <c r="K141" s="10">
        <v>114576.92550303928</v>
      </c>
    </row>
    <row r="142" spans="1:11" x14ac:dyDescent="0.25">
      <c r="A142" s="7" t="s">
        <v>10</v>
      </c>
      <c r="B142" s="7" t="s">
        <v>13</v>
      </c>
      <c r="C142" s="7" t="s">
        <v>25</v>
      </c>
      <c r="D142" s="6" t="s">
        <v>780</v>
      </c>
      <c r="E142" s="6" t="s">
        <v>781</v>
      </c>
      <c r="F142" s="18" t="s">
        <v>53</v>
      </c>
      <c r="G142" s="9">
        <v>872698.15087228268</v>
      </c>
      <c r="H142" s="10">
        <v>69077.100421630457</v>
      </c>
      <c r="I142" s="10">
        <v>38761.154094551603</v>
      </c>
      <c r="J142" s="10">
        <v>7181.8015347477549</v>
      </c>
      <c r="K142" s="10">
        <v>115020.05605092979</v>
      </c>
    </row>
    <row r="143" spans="1:11" x14ac:dyDescent="0.25">
      <c r="A143" s="7" t="s">
        <v>10</v>
      </c>
      <c r="B143" s="7" t="s">
        <v>13</v>
      </c>
      <c r="C143" s="7" t="s">
        <v>25</v>
      </c>
      <c r="D143" s="6" t="s">
        <v>782</v>
      </c>
      <c r="E143" s="6" t="s">
        <v>783</v>
      </c>
      <c r="F143" s="18" t="s">
        <v>53</v>
      </c>
      <c r="G143" s="9">
        <v>799319.1162043045</v>
      </c>
      <c r="H143" s="10">
        <v>63330.481189824743</v>
      </c>
      <c r="I143" s="10">
        <v>35536.560239176266</v>
      </c>
      <c r="J143" s="10">
        <v>6788.4818986307255</v>
      </c>
      <c r="K143" s="10">
        <v>105655.5233276318</v>
      </c>
    </row>
    <row r="144" spans="1:11" x14ac:dyDescent="0.25">
      <c r="A144" s="7" t="s">
        <v>10</v>
      </c>
      <c r="B144" s="7" t="s">
        <v>13</v>
      </c>
      <c r="C144" s="7" t="s">
        <v>25</v>
      </c>
      <c r="D144" s="6" t="s">
        <v>784</v>
      </c>
      <c r="E144" s="6" t="s">
        <v>785</v>
      </c>
      <c r="F144" s="18" t="s">
        <v>53</v>
      </c>
      <c r="G144" s="9">
        <v>1117411.6914765211</v>
      </c>
      <c r="H144" s="10">
        <v>89382.536138441414</v>
      </c>
      <c r="I144" s="10">
        <v>50155.119938113035</v>
      </c>
      <c r="J144" s="10">
        <v>9804.7554436409373</v>
      </c>
      <c r="K144" s="10">
        <v>149342.4115201954</v>
      </c>
    </row>
    <row r="145" spans="1:11" x14ac:dyDescent="0.25">
      <c r="A145" s="7" t="s">
        <v>10</v>
      </c>
      <c r="B145" s="7" t="s">
        <v>13</v>
      </c>
      <c r="C145" s="7" t="s">
        <v>25</v>
      </c>
      <c r="D145" s="6" t="s">
        <v>786</v>
      </c>
      <c r="E145" s="6" t="s">
        <v>787</v>
      </c>
      <c r="F145" s="18" t="s">
        <v>53</v>
      </c>
      <c r="G145" s="9">
        <v>1005213.9217636462</v>
      </c>
      <c r="H145" s="10">
        <v>79804.336770270587</v>
      </c>
      <c r="I145" s="10">
        <v>44780.515917505472</v>
      </c>
      <c r="J145" s="10">
        <v>8540.6038470865533</v>
      </c>
      <c r="K145" s="10">
        <v>133125.45653486263</v>
      </c>
    </row>
    <row r="146" spans="1:11" x14ac:dyDescent="0.25">
      <c r="A146" s="7" t="s">
        <v>10</v>
      </c>
      <c r="B146" s="7" t="s">
        <v>13</v>
      </c>
      <c r="C146" s="7" t="s">
        <v>25</v>
      </c>
      <c r="D146" s="6" t="s">
        <v>790</v>
      </c>
      <c r="E146" s="6" t="s">
        <v>791</v>
      </c>
      <c r="F146" s="18" t="s">
        <v>53</v>
      </c>
      <c r="G146" s="9">
        <v>980648.4519834494</v>
      </c>
      <c r="H146" s="10">
        <v>77765.052051806328</v>
      </c>
      <c r="I146" s="10">
        <v>43636.214423485202</v>
      </c>
      <c r="J146" s="10">
        <v>8684.9783712335629</v>
      </c>
      <c r="K146" s="10">
        <v>130086.24484652517</v>
      </c>
    </row>
    <row r="147" spans="1:11" x14ac:dyDescent="0.25">
      <c r="A147" s="7" t="s">
        <v>10</v>
      </c>
      <c r="B147" s="7" t="s">
        <v>13</v>
      </c>
      <c r="C147" s="7" t="s">
        <v>25</v>
      </c>
      <c r="D147" s="6" t="s">
        <v>792</v>
      </c>
      <c r="E147" s="6" t="s">
        <v>793</v>
      </c>
      <c r="F147" s="18" t="s">
        <v>53</v>
      </c>
      <c r="G147" s="9">
        <v>933172.65462678915</v>
      </c>
      <c r="H147" s="10">
        <v>75830.178673378236</v>
      </c>
      <c r="I147" s="10">
        <v>42550.501144888949</v>
      </c>
      <c r="J147" s="10">
        <v>7786.9071508422985</v>
      </c>
      <c r="K147" s="10">
        <v>126167.58696910948</v>
      </c>
    </row>
    <row r="148" spans="1:11" x14ac:dyDescent="0.25">
      <c r="A148" s="7" t="s">
        <v>10</v>
      </c>
      <c r="B148" s="7" t="s">
        <v>13</v>
      </c>
      <c r="C148" s="7" t="s">
        <v>25</v>
      </c>
      <c r="D148" s="6" t="s">
        <v>794</v>
      </c>
      <c r="E148" s="6" t="s">
        <v>795</v>
      </c>
      <c r="F148" s="18" t="s">
        <v>53</v>
      </c>
      <c r="G148" s="9">
        <v>1206352.9384954968</v>
      </c>
      <c r="H148" s="10">
        <v>95494.7762816584</v>
      </c>
      <c r="I148" s="10">
        <v>53584.874235963543</v>
      </c>
      <c r="J148" s="10">
        <v>10037.132573333951</v>
      </c>
      <c r="K148" s="10">
        <v>159116.7830909559</v>
      </c>
    </row>
    <row r="149" spans="1:11" x14ac:dyDescent="0.25">
      <c r="A149" s="7" t="s">
        <v>10</v>
      </c>
      <c r="B149" s="7" t="s">
        <v>13</v>
      </c>
      <c r="C149" s="7" t="s">
        <v>25</v>
      </c>
      <c r="D149" s="6" t="s">
        <v>796</v>
      </c>
      <c r="E149" s="6" t="s">
        <v>797</v>
      </c>
      <c r="F149" s="18" t="s">
        <v>53</v>
      </c>
      <c r="G149" s="9">
        <v>443140.81116655964</v>
      </c>
      <c r="H149" s="10">
        <v>36127.151461017391</v>
      </c>
      <c r="I149" s="10">
        <v>20271.987043903304</v>
      </c>
      <c r="J149" s="10">
        <v>3780.7222418288343</v>
      </c>
      <c r="K149" s="10">
        <v>60179.860746749575</v>
      </c>
    </row>
    <row r="150" spans="1:11" x14ac:dyDescent="0.25">
      <c r="A150" s="7" t="s">
        <v>10</v>
      </c>
      <c r="B150" s="7" t="s">
        <v>13</v>
      </c>
      <c r="C150" s="7" t="s">
        <v>25</v>
      </c>
      <c r="D150" s="6" t="s">
        <v>798</v>
      </c>
      <c r="E150" s="6" t="s">
        <v>799</v>
      </c>
      <c r="F150" s="18" t="s">
        <v>53</v>
      </c>
      <c r="G150" s="9">
        <v>637154.35178232752</v>
      </c>
      <c r="H150" s="10">
        <v>51011.509442275055</v>
      </c>
      <c r="I150" s="10">
        <v>28624.029758327069</v>
      </c>
      <c r="J150" s="10">
        <v>5290.8772696911601</v>
      </c>
      <c r="K150" s="10">
        <v>84926.41647029329</v>
      </c>
    </row>
    <row r="151" spans="1:11" x14ac:dyDescent="0.25">
      <c r="A151" s="7" t="s">
        <v>10</v>
      </c>
      <c r="B151" s="7" t="s">
        <v>13</v>
      </c>
      <c r="C151" s="7" t="s">
        <v>25</v>
      </c>
      <c r="D151" s="6" t="s">
        <v>800</v>
      </c>
      <c r="E151" s="6" t="s">
        <v>801</v>
      </c>
      <c r="F151" s="18" t="s">
        <v>53</v>
      </c>
      <c r="G151" s="9">
        <v>646917.87261332036</v>
      </c>
      <c r="H151" s="10">
        <v>52264.63313991559</v>
      </c>
      <c r="I151" s="10">
        <v>29327.193620841612</v>
      </c>
      <c r="J151" s="10">
        <v>5432.8944301533884</v>
      </c>
      <c r="K151" s="10">
        <v>87024.721190910612</v>
      </c>
    </row>
    <row r="152" spans="1:11" x14ac:dyDescent="0.25">
      <c r="A152" s="7" t="s">
        <v>10</v>
      </c>
      <c r="B152" s="7" t="s">
        <v>13</v>
      </c>
      <c r="C152" s="7" t="s">
        <v>25</v>
      </c>
      <c r="D152" s="6" t="s">
        <v>802</v>
      </c>
      <c r="E152" s="6" t="s">
        <v>803</v>
      </c>
      <c r="F152" s="18" t="s">
        <v>53</v>
      </c>
      <c r="G152" s="9">
        <v>1979153.8437933284</v>
      </c>
      <c r="H152" s="10">
        <v>157829.92560881012</v>
      </c>
      <c r="I152" s="10">
        <v>88562.925049167985</v>
      </c>
      <c r="J152" s="10">
        <v>17014.671982942498</v>
      </c>
      <c r="K152" s="10">
        <v>263407.52264092071</v>
      </c>
    </row>
    <row r="153" spans="1:11" x14ac:dyDescent="0.25">
      <c r="A153" s="7" t="s">
        <v>10</v>
      </c>
      <c r="B153" s="7" t="s">
        <v>13</v>
      </c>
      <c r="C153" s="7" t="s">
        <v>25</v>
      </c>
      <c r="D153" s="6" t="s">
        <v>804</v>
      </c>
      <c r="E153" s="6" t="s">
        <v>805</v>
      </c>
      <c r="F153" s="18" t="s">
        <v>53</v>
      </c>
      <c r="G153" s="9">
        <v>2306233.7605462596</v>
      </c>
      <c r="H153" s="10">
        <v>181618.88433594827</v>
      </c>
      <c r="I153" s="10">
        <v>101911.59616221879</v>
      </c>
      <c r="J153" s="10">
        <v>19149.996023975229</v>
      </c>
      <c r="K153" s="10">
        <v>302680.47652214248</v>
      </c>
    </row>
    <row r="154" spans="1:11" x14ac:dyDescent="0.25">
      <c r="A154" s="7" t="s">
        <v>10</v>
      </c>
      <c r="B154" s="7" t="s">
        <v>13</v>
      </c>
      <c r="C154" s="7" t="s">
        <v>25</v>
      </c>
      <c r="D154" s="6" t="s">
        <v>806</v>
      </c>
      <c r="E154" s="6" t="s">
        <v>807</v>
      </c>
      <c r="F154" s="18" t="s">
        <v>53</v>
      </c>
      <c r="G154" s="9">
        <v>2714593.7856794544</v>
      </c>
      <c r="H154" s="10">
        <v>215124.47409869343</v>
      </c>
      <c r="I154" s="10">
        <v>120712.54929857713</v>
      </c>
      <c r="J154" s="10">
        <v>22869.656634672967</v>
      </c>
      <c r="K154" s="10">
        <v>358706.68003194354</v>
      </c>
    </row>
    <row r="155" spans="1:11" x14ac:dyDescent="0.25">
      <c r="A155" s="7" t="s">
        <v>10</v>
      </c>
      <c r="B155" s="7" t="s">
        <v>13</v>
      </c>
      <c r="C155" s="7" t="s">
        <v>25</v>
      </c>
      <c r="D155" s="6" t="s">
        <v>808</v>
      </c>
      <c r="E155" s="6" t="s">
        <v>809</v>
      </c>
      <c r="F155" s="18" t="s">
        <v>53</v>
      </c>
      <c r="G155" s="9">
        <v>2296629.7851415924</v>
      </c>
      <c r="H155" s="10">
        <v>186321.92492545472</v>
      </c>
      <c r="I155" s="10">
        <v>104550.60793153291</v>
      </c>
      <c r="J155" s="10">
        <v>19937.293486874358</v>
      </c>
      <c r="K155" s="10">
        <v>310809.82634386182</v>
      </c>
    </row>
    <row r="156" spans="1:11" x14ac:dyDescent="0.25">
      <c r="A156" s="7" t="s">
        <v>10</v>
      </c>
      <c r="B156" s="7" t="s">
        <v>13</v>
      </c>
      <c r="C156" s="7" t="s">
        <v>25</v>
      </c>
      <c r="D156" s="6" t="s">
        <v>810</v>
      </c>
      <c r="E156" s="6" t="s">
        <v>811</v>
      </c>
      <c r="F156" s="18" t="s">
        <v>53</v>
      </c>
      <c r="G156" s="9">
        <v>16661.615072882676</v>
      </c>
      <c r="H156" s="10">
        <v>1616.7378191989694</v>
      </c>
      <c r="I156" s="10">
        <v>907.19823730234998</v>
      </c>
      <c r="J156" s="10">
        <v>164.81957273496332</v>
      </c>
      <c r="K156" s="10">
        <v>2688.7556292362824</v>
      </c>
    </row>
    <row r="157" spans="1:11" x14ac:dyDescent="0.25">
      <c r="A157" s="7" t="s">
        <v>10</v>
      </c>
      <c r="B157" s="7" t="s">
        <v>13</v>
      </c>
      <c r="C157" s="7" t="s">
        <v>25</v>
      </c>
      <c r="D157" s="6" t="s">
        <v>814</v>
      </c>
      <c r="E157" s="6" t="s">
        <v>815</v>
      </c>
      <c r="F157" s="18" t="s">
        <v>53</v>
      </c>
      <c r="G157" s="9">
        <v>970989.772085523</v>
      </c>
      <c r="H157" s="10">
        <v>77022.032983189856</v>
      </c>
      <c r="I157" s="10">
        <v>43219.284986116807</v>
      </c>
      <c r="J157" s="10">
        <v>8178.6800385101387</v>
      </c>
      <c r="K157" s="10">
        <v>128419.99800781679</v>
      </c>
    </row>
    <row r="158" spans="1:11" x14ac:dyDescent="0.25">
      <c r="A158" s="7" t="s">
        <v>10</v>
      </c>
      <c r="B158" s="7" t="s">
        <v>13</v>
      </c>
      <c r="C158" s="7" t="s">
        <v>25</v>
      </c>
      <c r="D158" s="6" t="s">
        <v>816</v>
      </c>
      <c r="E158" s="6" t="s">
        <v>817</v>
      </c>
      <c r="F158" s="18" t="s">
        <v>53</v>
      </c>
      <c r="G158" s="9">
        <v>787946.15843675518</v>
      </c>
      <c r="H158" s="10">
        <v>62624.097868524776</v>
      </c>
      <c r="I158" s="10">
        <v>35140.1881766605</v>
      </c>
      <c r="J158" s="10">
        <v>6699.6311360420914</v>
      </c>
      <c r="K158" s="10">
        <v>104463.91718122733</v>
      </c>
    </row>
    <row r="159" spans="1:11" x14ac:dyDescent="0.25">
      <c r="A159" s="7" t="s">
        <v>10</v>
      </c>
      <c r="B159" s="7" t="s">
        <v>13</v>
      </c>
      <c r="C159" s="7" t="s">
        <v>25</v>
      </c>
      <c r="D159" s="6" t="s">
        <v>818</v>
      </c>
      <c r="E159" s="6" t="s">
        <v>819</v>
      </c>
      <c r="F159" s="18" t="s">
        <v>53</v>
      </c>
      <c r="G159" s="9">
        <v>1441546.19894676</v>
      </c>
      <c r="H159" s="10">
        <v>113780.70168468106</v>
      </c>
      <c r="I159" s="10">
        <v>63845.634574509735</v>
      </c>
      <c r="J159" s="10">
        <v>11664.135892166027</v>
      </c>
      <c r="K159" s="10">
        <v>189290.47215135684</v>
      </c>
    </row>
    <row r="160" spans="1:11" x14ac:dyDescent="0.25">
      <c r="A160" s="7" t="s">
        <v>10</v>
      </c>
      <c r="B160" s="7" t="s">
        <v>13</v>
      </c>
      <c r="C160" s="7" t="s">
        <v>25</v>
      </c>
      <c r="D160" s="6" t="s">
        <v>820</v>
      </c>
      <c r="E160" s="6" t="s">
        <v>821</v>
      </c>
      <c r="F160" s="18" t="s">
        <v>53</v>
      </c>
      <c r="G160" s="9">
        <v>1573648.7454340567</v>
      </c>
      <c r="H160" s="10">
        <v>123916.85087679251</v>
      </c>
      <c r="I160" s="10">
        <v>69533.320339585218</v>
      </c>
      <c r="J160" s="10">
        <v>12915.989936557009</v>
      </c>
      <c r="K160" s="10">
        <v>206366.16115293466</v>
      </c>
    </row>
    <row r="161" spans="1:11" x14ac:dyDescent="0.25">
      <c r="A161" s="7" t="s">
        <v>10</v>
      </c>
      <c r="B161" s="7" t="s">
        <v>13</v>
      </c>
      <c r="C161" s="7" t="s">
        <v>25</v>
      </c>
      <c r="D161" s="6" t="s">
        <v>822</v>
      </c>
      <c r="E161" s="6" t="s">
        <v>823</v>
      </c>
      <c r="F161" s="18" t="s">
        <v>53</v>
      </c>
      <c r="G161" s="9">
        <v>1824071.6539262191</v>
      </c>
      <c r="H161" s="10">
        <v>144844.1147884586</v>
      </c>
      <c r="I161" s="10">
        <v>81276.211924586212</v>
      </c>
      <c r="J161" s="10">
        <v>15222.544035876013</v>
      </c>
      <c r="K161" s="10">
        <v>241342.87074892077</v>
      </c>
    </row>
    <row r="162" spans="1:11" x14ac:dyDescent="0.25">
      <c r="A162" s="7" t="s">
        <v>10</v>
      </c>
      <c r="B162" s="7" t="s">
        <v>13</v>
      </c>
      <c r="C162" s="7" t="s">
        <v>25</v>
      </c>
      <c r="D162" s="6" t="s">
        <v>824</v>
      </c>
      <c r="E162" s="6" t="s">
        <v>825</v>
      </c>
      <c r="F162" s="18" t="s">
        <v>53</v>
      </c>
      <c r="G162" s="9">
        <v>2021848.6183336307</v>
      </c>
      <c r="H162" s="10">
        <v>160728.35966158117</v>
      </c>
      <c r="I162" s="10">
        <v>90189.320023285429</v>
      </c>
      <c r="J162" s="10">
        <v>16740.032474200445</v>
      </c>
      <c r="K162" s="10">
        <v>267657.71215906675</v>
      </c>
    </row>
    <row r="163" spans="1:11" x14ac:dyDescent="0.25">
      <c r="A163" s="7" t="s">
        <v>10</v>
      </c>
      <c r="B163" s="7" t="s">
        <v>13</v>
      </c>
      <c r="C163" s="7" t="s">
        <v>25</v>
      </c>
      <c r="D163" s="6" t="s">
        <v>826</v>
      </c>
      <c r="E163" s="6" t="s">
        <v>827</v>
      </c>
      <c r="F163" s="18" t="s">
        <v>53</v>
      </c>
      <c r="G163" s="9">
        <v>1734917.1102526626</v>
      </c>
      <c r="H163" s="10">
        <v>137815.50203008446</v>
      </c>
      <c r="I163" s="10">
        <v>77332.254512717758</v>
      </c>
      <c r="J163" s="10">
        <v>14565.235913711549</v>
      </c>
      <c r="K163" s="10">
        <v>229712.99245651386</v>
      </c>
    </row>
    <row r="164" spans="1:11" x14ac:dyDescent="0.25">
      <c r="A164" s="7" t="s">
        <v>10</v>
      </c>
      <c r="B164" s="7" t="s">
        <v>13</v>
      </c>
      <c r="C164" s="7" t="s">
        <v>25</v>
      </c>
      <c r="D164" s="6" t="s">
        <v>828</v>
      </c>
      <c r="E164" s="6" t="s">
        <v>829</v>
      </c>
      <c r="F164" s="18" t="s">
        <v>53</v>
      </c>
      <c r="G164" s="9">
        <v>2568534.7386985174</v>
      </c>
      <c r="H164" s="10">
        <v>201244.45564324767</v>
      </c>
      <c r="I164" s="10">
        <v>112924.07046980617</v>
      </c>
      <c r="J164" s="10">
        <v>20654.830572694376</v>
      </c>
      <c r="K164" s="10">
        <v>334823.35668574821</v>
      </c>
    </row>
    <row r="165" spans="1:11" x14ac:dyDescent="0.25">
      <c r="A165" s="7" t="s">
        <v>10</v>
      </c>
      <c r="B165" s="7" t="s">
        <v>13</v>
      </c>
      <c r="C165" s="7" t="s">
        <v>25</v>
      </c>
      <c r="D165" s="6" t="s">
        <v>832</v>
      </c>
      <c r="E165" s="6" t="s">
        <v>833</v>
      </c>
      <c r="F165" s="18" t="s">
        <v>53</v>
      </c>
      <c r="G165" s="9">
        <v>1052591.1175273217</v>
      </c>
      <c r="H165" s="10">
        <v>85162.811760970377</v>
      </c>
      <c r="I165" s="10">
        <v>47787.310840259306</v>
      </c>
      <c r="J165" s="10">
        <v>9121.1012798644806</v>
      </c>
      <c r="K165" s="10">
        <v>142071.22388109405</v>
      </c>
    </row>
    <row r="166" spans="1:11" x14ac:dyDescent="0.25">
      <c r="A166" s="7" t="s">
        <v>10</v>
      </c>
      <c r="B166" s="7" t="s">
        <v>13</v>
      </c>
      <c r="C166" s="7" t="s">
        <v>25</v>
      </c>
      <c r="D166" s="6" t="s">
        <v>834</v>
      </c>
      <c r="E166" s="6" t="s">
        <v>835</v>
      </c>
      <c r="F166" s="18" t="s">
        <v>53</v>
      </c>
      <c r="G166" s="9">
        <v>956882.16262698686</v>
      </c>
      <c r="H166" s="10">
        <v>76497.87541559973</v>
      </c>
      <c r="I166" s="10">
        <v>42925.165051678712</v>
      </c>
      <c r="J166" s="10">
        <v>8094.9739050279513</v>
      </c>
      <c r="K166" s="10">
        <v>127518.0143723064</v>
      </c>
    </row>
    <row r="167" spans="1:11" x14ac:dyDescent="0.25">
      <c r="A167" s="7" t="s">
        <v>10</v>
      </c>
      <c r="B167" s="7" t="s">
        <v>13</v>
      </c>
      <c r="C167" s="7" t="s">
        <v>25</v>
      </c>
      <c r="D167" s="6" t="s">
        <v>836</v>
      </c>
      <c r="E167" s="6" t="s">
        <v>837</v>
      </c>
      <c r="F167" s="18" t="s">
        <v>53</v>
      </c>
      <c r="G167" s="9">
        <v>780993.91463170946</v>
      </c>
      <c r="H167" s="10">
        <v>63855.827240505903</v>
      </c>
      <c r="I167" s="10">
        <v>35831.347065767462</v>
      </c>
      <c r="J167" s="10">
        <v>6706.3961713763329</v>
      </c>
      <c r="K167" s="10">
        <v>106393.57047764963</v>
      </c>
    </row>
    <row r="168" spans="1:11" x14ac:dyDescent="0.25">
      <c r="A168" s="7" t="s">
        <v>10</v>
      </c>
      <c r="B168" s="7" t="s">
        <v>13</v>
      </c>
      <c r="C168" s="7" t="s">
        <v>25</v>
      </c>
      <c r="D168" s="6" t="s">
        <v>838</v>
      </c>
      <c r="E168" s="6" t="s">
        <v>839</v>
      </c>
      <c r="F168" s="18" t="s">
        <v>53</v>
      </c>
      <c r="G168" s="9">
        <v>590640.05729951663</v>
      </c>
      <c r="H168" s="10">
        <v>47488.130354425251</v>
      </c>
      <c r="I168" s="10">
        <v>26646.960093791717</v>
      </c>
      <c r="J168" s="10">
        <v>4937.9842684469695</v>
      </c>
      <c r="K168" s="10">
        <v>79073.074716663963</v>
      </c>
    </row>
    <row r="169" spans="1:11" x14ac:dyDescent="0.25">
      <c r="A169" s="7" t="s">
        <v>10</v>
      </c>
      <c r="B169" s="7" t="s">
        <v>13</v>
      </c>
      <c r="C169" s="7" t="s">
        <v>25</v>
      </c>
      <c r="D169" s="6" t="s">
        <v>842</v>
      </c>
      <c r="E169" s="6" t="s">
        <v>843</v>
      </c>
      <c r="F169" s="18" t="s">
        <v>53</v>
      </c>
      <c r="G169" s="9">
        <v>1783593.1919775186</v>
      </c>
      <c r="H169" s="10">
        <v>141649.9630818321</v>
      </c>
      <c r="I169" s="10">
        <v>79483.881242692834</v>
      </c>
      <c r="J169" s="10">
        <v>14925.78912680298</v>
      </c>
      <c r="K169" s="10">
        <v>236059.633451328</v>
      </c>
    </row>
    <row r="170" spans="1:11" x14ac:dyDescent="0.25">
      <c r="A170" s="7" t="s">
        <v>10</v>
      </c>
      <c r="B170" s="7" t="s">
        <v>13</v>
      </c>
      <c r="C170" s="7" t="s">
        <v>25</v>
      </c>
      <c r="D170" s="6" t="s">
        <v>844</v>
      </c>
      <c r="E170" s="6" t="s">
        <v>845</v>
      </c>
      <c r="F170" s="18" t="s">
        <v>53</v>
      </c>
      <c r="G170" s="9">
        <v>963278.28826628637</v>
      </c>
      <c r="H170" s="10">
        <v>77055.762876049863</v>
      </c>
      <c r="I170" s="10">
        <v>43238.21180219276</v>
      </c>
      <c r="J170" s="10">
        <v>8031.0061504535479</v>
      </c>
      <c r="K170" s="10">
        <v>128324.98082869612</v>
      </c>
    </row>
    <row r="171" spans="1:11" x14ac:dyDescent="0.25">
      <c r="A171" s="7" t="s">
        <v>10</v>
      </c>
      <c r="B171" s="7" t="s">
        <v>13</v>
      </c>
      <c r="C171" s="7" t="s">
        <v>25</v>
      </c>
      <c r="D171" s="6" t="s">
        <v>848</v>
      </c>
      <c r="E171" s="6" t="s">
        <v>849</v>
      </c>
      <c r="F171" s="18" t="s">
        <v>53</v>
      </c>
      <c r="G171" s="9">
        <v>722302.08420095989</v>
      </c>
      <c r="H171" s="10">
        <v>57331.165292109006</v>
      </c>
      <c r="I171" s="10">
        <v>32170.170993624833</v>
      </c>
      <c r="J171" s="10">
        <v>5936.5044247930873</v>
      </c>
      <c r="K171" s="10">
        <v>95437.840710526914</v>
      </c>
    </row>
    <row r="172" spans="1:11" x14ac:dyDescent="0.25">
      <c r="A172" s="7" t="s">
        <v>10</v>
      </c>
      <c r="B172" s="7" t="s">
        <v>13</v>
      </c>
      <c r="C172" s="7" t="s">
        <v>25</v>
      </c>
      <c r="D172" s="6" t="s">
        <v>850</v>
      </c>
      <c r="E172" s="6" t="s">
        <v>851</v>
      </c>
      <c r="F172" s="18" t="s">
        <v>53</v>
      </c>
      <c r="G172" s="9">
        <v>828098.49392852641</v>
      </c>
      <c r="H172" s="10">
        <v>66986.314482137561</v>
      </c>
      <c r="I172" s="10">
        <v>37587.953779472497</v>
      </c>
      <c r="J172" s="10">
        <v>6983.9767926633785</v>
      </c>
      <c r="K172" s="10">
        <v>111558.24505427342</v>
      </c>
    </row>
    <row r="173" spans="1:11" x14ac:dyDescent="0.25">
      <c r="A173" s="7" t="s">
        <v>10</v>
      </c>
      <c r="B173" s="7" t="s">
        <v>13</v>
      </c>
      <c r="C173" s="7" t="s">
        <v>25</v>
      </c>
      <c r="D173" s="6" t="s">
        <v>854</v>
      </c>
      <c r="E173" s="6" t="s">
        <v>855</v>
      </c>
      <c r="F173" s="18" t="s">
        <v>53</v>
      </c>
      <c r="G173" s="9">
        <v>932138.38639868412</v>
      </c>
      <c r="H173" s="10">
        <v>74572.251425542301</v>
      </c>
      <c r="I173" s="10">
        <v>41844.641871765249</v>
      </c>
      <c r="J173" s="10">
        <v>7867.8360733264599</v>
      </c>
      <c r="K173" s="10">
        <v>124284.729370634</v>
      </c>
    </row>
    <row r="174" spans="1:11" x14ac:dyDescent="0.25">
      <c r="A174" s="7" t="s">
        <v>10</v>
      </c>
      <c r="B174" s="7" t="s">
        <v>13</v>
      </c>
      <c r="C174" s="7" t="s">
        <v>25</v>
      </c>
      <c r="D174" s="6" t="s">
        <v>856</v>
      </c>
      <c r="E174" s="6" t="s">
        <v>857</v>
      </c>
      <c r="F174" s="18" t="s">
        <v>53</v>
      </c>
      <c r="G174" s="9">
        <v>407570.8833344343</v>
      </c>
      <c r="H174" s="10">
        <v>32674.575455395967</v>
      </c>
      <c r="I174" s="10">
        <v>18334.647031653196</v>
      </c>
      <c r="J174" s="10">
        <v>3347.0602106013612</v>
      </c>
      <c r="K174" s="10">
        <v>54356.282697650531</v>
      </c>
    </row>
    <row r="175" spans="1:11" x14ac:dyDescent="0.25">
      <c r="A175" s="7" t="s">
        <v>10</v>
      </c>
      <c r="B175" s="7" t="s">
        <v>13</v>
      </c>
      <c r="C175" s="7" t="s">
        <v>25</v>
      </c>
      <c r="D175" s="6" t="s">
        <v>858</v>
      </c>
      <c r="E175" s="6" t="s">
        <v>859</v>
      </c>
      <c r="F175" s="18" t="s">
        <v>53</v>
      </c>
      <c r="G175" s="9">
        <v>1059550.5319771005</v>
      </c>
      <c r="H175" s="10">
        <v>84240.593044780428</v>
      </c>
      <c r="I175" s="10">
        <v>47269.827310277164</v>
      </c>
      <c r="J175" s="10">
        <v>8783.9940786371917</v>
      </c>
      <c r="K175" s="10">
        <v>140294.41443369485</v>
      </c>
    </row>
    <row r="176" spans="1:11" x14ac:dyDescent="0.25">
      <c r="A176" s="7" t="s">
        <v>10</v>
      </c>
      <c r="B176" s="7" t="s">
        <v>13</v>
      </c>
      <c r="C176" s="7" t="s">
        <v>25</v>
      </c>
      <c r="D176" s="6" t="s">
        <v>860</v>
      </c>
      <c r="E176" s="6" t="s">
        <v>861</v>
      </c>
      <c r="F176" s="18" t="s">
        <v>53</v>
      </c>
      <c r="G176" s="9">
        <v>4333173.8045990402</v>
      </c>
      <c r="H176" s="10">
        <v>341736.39645815705</v>
      </c>
      <c r="I176" s="10">
        <v>191758.15200667558</v>
      </c>
      <c r="J176" s="10">
        <v>35480.652083172368</v>
      </c>
      <c r="K176" s="10">
        <v>568975.20054800471</v>
      </c>
    </row>
    <row r="177" spans="1:11" x14ac:dyDescent="0.25">
      <c r="A177" s="7" t="s">
        <v>10</v>
      </c>
      <c r="B177" s="7" t="s">
        <v>13</v>
      </c>
      <c r="C177" s="7" t="s">
        <v>26</v>
      </c>
      <c r="D177" s="6" t="s">
        <v>866</v>
      </c>
      <c r="E177" s="6" t="s">
        <v>867</v>
      </c>
      <c r="F177" s="18" t="s">
        <v>53</v>
      </c>
      <c r="G177" s="9">
        <v>4583345.9728379957</v>
      </c>
      <c r="H177" s="10">
        <v>350109.9124567972</v>
      </c>
      <c r="I177" s="10">
        <v>196456.77343049392</v>
      </c>
      <c r="J177" s="10">
        <v>54959.312831216848</v>
      </c>
      <c r="K177" s="10">
        <v>601525.99871850852</v>
      </c>
    </row>
    <row r="178" spans="1:11" x14ac:dyDescent="0.25">
      <c r="A178" s="7" t="s">
        <v>10</v>
      </c>
      <c r="B178" s="7" t="s">
        <v>13</v>
      </c>
      <c r="C178" s="7" t="s">
        <v>26</v>
      </c>
      <c r="D178" s="6" t="s">
        <v>868</v>
      </c>
      <c r="E178" s="6" t="s">
        <v>869</v>
      </c>
      <c r="F178" s="18" t="s">
        <v>53</v>
      </c>
      <c r="G178" s="9">
        <v>3239866.7844364513</v>
      </c>
      <c r="H178" s="10">
        <v>248375.13831091751</v>
      </c>
      <c r="I178" s="10">
        <v>139370.45635329542</v>
      </c>
      <c r="J178" s="10">
        <v>38409.051653556002</v>
      </c>
      <c r="K178" s="10">
        <v>426154.6463177714</v>
      </c>
    </row>
    <row r="179" spans="1:11" x14ac:dyDescent="0.25">
      <c r="A179" s="7" t="s">
        <v>10</v>
      </c>
      <c r="B179" s="7" t="s">
        <v>13</v>
      </c>
      <c r="C179" s="7" t="s">
        <v>26</v>
      </c>
      <c r="D179" s="6" t="s">
        <v>870</v>
      </c>
      <c r="E179" s="6" t="s">
        <v>871</v>
      </c>
      <c r="F179" s="18" t="s">
        <v>53</v>
      </c>
      <c r="G179" s="9">
        <v>12295434.909630975</v>
      </c>
      <c r="H179" s="10">
        <v>935137.17929395323</v>
      </c>
      <c r="I179" s="10">
        <v>524732.45235998009</v>
      </c>
      <c r="J179" s="10">
        <v>155882.14786169989</v>
      </c>
      <c r="K179" s="10">
        <v>1615751.7795157011</v>
      </c>
    </row>
    <row r="180" spans="1:11" x14ac:dyDescent="0.25">
      <c r="A180" s="7" t="s">
        <v>10</v>
      </c>
      <c r="B180" s="7" t="s">
        <v>13</v>
      </c>
      <c r="C180" s="7" t="s">
        <v>26</v>
      </c>
      <c r="D180" s="6" t="s">
        <v>872</v>
      </c>
      <c r="E180" s="6" t="s">
        <v>873</v>
      </c>
      <c r="F180" s="18" t="s">
        <v>53</v>
      </c>
      <c r="G180" s="9">
        <v>8247534.4495980563</v>
      </c>
      <c r="H180" s="10">
        <v>633380.54089974961</v>
      </c>
      <c r="I180" s="10">
        <v>355408.09611948038</v>
      </c>
      <c r="J180" s="10">
        <v>97638.99952822522</v>
      </c>
      <c r="K180" s="10">
        <v>1086427.6365474614</v>
      </c>
    </row>
    <row r="181" spans="1:11" x14ac:dyDescent="0.25">
      <c r="A181" s="7" t="s">
        <v>10</v>
      </c>
      <c r="B181" s="7" t="s">
        <v>13</v>
      </c>
      <c r="C181" s="7" t="s">
        <v>26</v>
      </c>
      <c r="D181" s="6" t="s">
        <v>874</v>
      </c>
      <c r="E181" s="6" t="s">
        <v>875</v>
      </c>
      <c r="F181" s="18" t="s">
        <v>53</v>
      </c>
      <c r="G181" s="9">
        <v>7533.2220947661144</v>
      </c>
      <c r="H181" s="10">
        <v>606.5214589611528</v>
      </c>
      <c r="I181" s="10">
        <v>340.33669029170568</v>
      </c>
      <c r="J181" s="10">
        <v>74.174417616470564</v>
      </c>
      <c r="K181" s="10">
        <v>1021.032566869329</v>
      </c>
    </row>
    <row r="182" spans="1:11" x14ac:dyDescent="0.25">
      <c r="A182" s="7" t="s">
        <v>10</v>
      </c>
      <c r="B182" s="7" t="s">
        <v>13</v>
      </c>
      <c r="C182" s="7" t="s">
        <v>26</v>
      </c>
      <c r="D182" s="6" t="s">
        <v>876</v>
      </c>
      <c r="E182" s="6" t="s">
        <v>877</v>
      </c>
      <c r="F182" s="18" t="s">
        <v>53</v>
      </c>
      <c r="G182" s="9">
        <v>2739526.1192967184</v>
      </c>
      <c r="H182" s="10">
        <v>210446.65282558056</v>
      </c>
      <c r="I182" s="10">
        <v>118087.68881533103</v>
      </c>
      <c r="J182" s="10">
        <v>32248.030851790714</v>
      </c>
      <c r="K182" s="10">
        <v>360782.37249269849</v>
      </c>
    </row>
    <row r="183" spans="1:11" x14ac:dyDescent="0.25">
      <c r="A183" s="7" t="s">
        <v>10</v>
      </c>
      <c r="B183" s="7" t="s">
        <v>13</v>
      </c>
      <c r="C183" s="7" t="s">
        <v>26</v>
      </c>
      <c r="D183" s="6" t="s">
        <v>878</v>
      </c>
      <c r="E183" s="6" t="s">
        <v>879</v>
      </c>
      <c r="F183" s="18" t="s">
        <v>53</v>
      </c>
      <c r="G183" s="9">
        <v>10269347.259576939</v>
      </c>
      <c r="H183" s="10">
        <v>781450.30802398513</v>
      </c>
      <c r="I183" s="10">
        <v>438494.31463784206</v>
      </c>
      <c r="J183" s="10">
        <v>128401.2739014679</v>
      </c>
      <c r="K183" s="10">
        <v>1348345.8965632946</v>
      </c>
    </row>
    <row r="184" spans="1:11" x14ac:dyDescent="0.25">
      <c r="A184" s="7" t="s">
        <v>10</v>
      </c>
      <c r="B184" s="7" t="s">
        <v>13</v>
      </c>
      <c r="C184" s="7" t="s">
        <v>26</v>
      </c>
      <c r="D184" s="6" t="s">
        <v>880</v>
      </c>
      <c r="E184" s="6" t="s">
        <v>881</v>
      </c>
      <c r="F184" s="18" t="s">
        <v>53</v>
      </c>
      <c r="G184" s="9">
        <v>1104361.9672554052</v>
      </c>
      <c r="H184" s="10">
        <v>85593.884458893837</v>
      </c>
      <c r="I184" s="10">
        <v>48029.198168594863</v>
      </c>
      <c r="J184" s="10">
        <v>13335.240772072326</v>
      </c>
      <c r="K184" s="10">
        <v>146958.3233995612</v>
      </c>
    </row>
    <row r="185" spans="1:11" x14ac:dyDescent="0.25">
      <c r="A185" s="7" t="s">
        <v>10</v>
      </c>
      <c r="B185" s="7" t="s">
        <v>13</v>
      </c>
      <c r="C185" s="7" t="s">
        <v>26</v>
      </c>
      <c r="D185" s="6" t="s">
        <v>882</v>
      </c>
      <c r="E185" s="6" t="s">
        <v>883</v>
      </c>
      <c r="F185" s="18" t="s">
        <v>53</v>
      </c>
      <c r="G185" s="9">
        <v>1665102.5412503355</v>
      </c>
      <c r="H185" s="10">
        <v>129131.44739838563</v>
      </c>
      <c r="I185" s="10">
        <v>72459.380902067584</v>
      </c>
      <c r="J185" s="10">
        <v>19970.478428921437</v>
      </c>
      <c r="K185" s="10">
        <v>221561.30672937536</v>
      </c>
    </row>
    <row r="186" spans="1:11" x14ac:dyDescent="0.25">
      <c r="A186" s="7" t="s">
        <v>10</v>
      </c>
      <c r="B186" s="7" t="s">
        <v>13</v>
      </c>
      <c r="C186" s="7" t="s">
        <v>26</v>
      </c>
      <c r="D186" s="6" t="s">
        <v>884</v>
      </c>
      <c r="E186" s="6" t="s">
        <v>885</v>
      </c>
      <c r="F186" s="18" t="s">
        <v>53</v>
      </c>
      <c r="G186" s="9">
        <v>9706253.2570855655</v>
      </c>
      <c r="H186" s="10">
        <v>737328.07909793919</v>
      </c>
      <c r="I186" s="10">
        <v>413736.05895024835</v>
      </c>
      <c r="J186" s="10">
        <v>122969.25999332078</v>
      </c>
      <c r="K186" s="10">
        <v>1274033.3980415261</v>
      </c>
    </row>
    <row r="187" spans="1:11" x14ac:dyDescent="0.25">
      <c r="A187" s="7" t="s">
        <v>10</v>
      </c>
      <c r="B187" s="7" t="s">
        <v>13</v>
      </c>
      <c r="C187" s="7" t="s">
        <v>26</v>
      </c>
      <c r="D187" s="6" t="s">
        <v>888</v>
      </c>
      <c r="E187" s="6" t="s">
        <v>889</v>
      </c>
      <c r="F187" s="18" t="s">
        <v>53</v>
      </c>
      <c r="G187" s="9">
        <v>259850.38585181988</v>
      </c>
      <c r="H187" s="10">
        <v>21634.55485769641</v>
      </c>
      <c r="I187" s="10">
        <v>12139.772941940266</v>
      </c>
      <c r="J187" s="10">
        <v>2684.9637843650789</v>
      </c>
      <c r="K187" s="10">
        <v>36459.29158400173</v>
      </c>
    </row>
    <row r="188" spans="1:11" x14ac:dyDescent="0.25">
      <c r="A188" s="7" t="s">
        <v>10</v>
      </c>
      <c r="B188" s="7" t="s">
        <v>13</v>
      </c>
      <c r="C188" s="7" t="s">
        <v>26</v>
      </c>
      <c r="D188" s="6" t="s">
        <v>890</v>
      </c>
      <c r="E188" s="6" t="s">
        <v>891</v>
      </c>
      <c r="F188" s="18" t="s">
        <v>53</v>
      </c>
      <c r="G188" s="9">
        <v>192956.21448107582</v>
      </c>
      <c r="H188" s="10">
        <v>15684.172010671953</v>
      </c>
      <c r="I188" s="10">
        <v>8800.8414429732238</v>
      </c>
      <c r="J188" s="10">
        <v>1973.7577349156049</v>
      </c>
      <c r="K188" s="10">
        <v>26458.771188560771</v>
      </c>
    </row>
    <row r="189" spans="1:11" x14ac:dyDescent="0.25">
      <c r="A189" s="7" t="s">
        <v>10</v>
      </c>
      <c r="B189" s="7" t="s">
        <v>13</v>
      </c>
      <c r="C189" s="7" t="s">
        <v>26</v>
      </c>
      <c r="D189" s="6" t="s">
        <v>792</v>
      </c>
      <c r="E189" s="6" t="s">
        <v>793</v>
      </c>
      <c r="F189" s="18" t="s">
        <v>53</v>
      </c>
      <c r="G189" s="9">
        <v>7553441.9755639816</v>
      </c>
      <c r="H189" s="10">
        <v>579061.37281770131</v>
      </c>
      <c r="I189" s="10">
        <v>324928.04366410855</v>
      </c>
      <c r="J189" s="10">
        <v>100581.14705363933</v>
      </c>
      <c r="K189" s="10">
        <v>1004570.5635354397</v>
      </c>
    </row>
    <row r="190" spans="1:11" x14ac:dyDescent="0.25">
      <c r="A190" s="7" t="s">
        <v>10</v>
      </c>
      <c r="B190" s="7" t="s">
        <v>13</v>
      </c>
      <c r="C190" s="7" t="s">
        <v>26</v>
      </c>
      <c r="D190" s="6" t="s">
        <v>896</v>
      </c>
      <c r="E190" s="6" t="s">
        <v>897</v>
      </c>
      <c r="F190" s="18" t="s">
        <v>53</v>
      </c>
      <c r="G190" s="9">
        <v>178695.97345660205</v>
      </c>
      <c r="H190" s="10">
        <v>15754.817246250688</v>
      </c>
      <c r="I190" s="10">
        <v>8840.4825229490598</v>
      </c>
      <c r="J190" s="10">
        <v>1744.305035397336</v>
      </c>
      <c r="K190" s="10">
        <v>26339.604804597078</v>
      </c>
    </row>
    <row r="191" spans="1:11" x14ac:dyDescent="0.25">
      <c r="A191" s="7" t="s">
        <v>10</v>
      </c>
      <c r="B191" s="7" t="s">
        <v>13</v>
      </c>
      <c r="C191" s="7" t="s">
        <v>26</v>
      </c>
      <c r="D191" s="6" t="s">
        <v>898</v>
      </c>
      <c r="E191" s="6" t="s">
        <v>899</v>
      </c>
      <c r="F191" s="18" t="s">
        <v>53</v>
      </c>
      <c r="G191" s="9">
        <v>4562864.7933019837</v>
      </c>
      <c r="H191" s="10">
        <v>351761.97955326474</v>
      </c>
      <c r="I191" s="10">
        <v>197383.79594461506</v>
      </c>
      <c r="J191" s="10">
        <v>53148.297140537754</v>
      </c>
      <c r="K191" s="10">
        <v>602294.07263842528</v>
      </c>
    </row>
    <row r="192" spans="1:11" x14ac:dyDescent="0.25">
      <c r="A192" s="7" t="s">
        <v>10</v>
      </c>
      <c r="B192" s="7" t="s">
        <v>13</v>
      </c>
      <c r="C192" s="7" t="s">
        <v>26</v>
      </c>
      <c r="D192" s="6" t="s">
        <v>902</v>
      </c>
      <c r="E192" s="6" t="s">
        <v>903</v>
      </c>
      <c r="F192" s="18" t="s">
        <v>53</v>
      </c>
      <c r="G192" s="9">
        <v>5590748.0427536117</v>
      </c>
      <c r="H192" s="10">
        <v>426314.14061932854</v>
      </c>
      <c r="I192" s="10">
        <v>239217.1645360234</v>
      </c>
      <c r="J192" s="10">
        <v>69241.218638353399</v>
      </c>
      <c r="K192" s="10">
        <v>734772.52379371761</v>
      </c>
    </row>
    <row r="193" spans="1:11" x14ac:dyDescent="0.25">
      <c r="A193" s="7" t="s">
        <v>10</v>
      </c>
      <c r="B193" s="7" t="s">
        <v>13</v>
      </c>
      <c r="C193" s="7" t="s">
        <v>26</v>
      </c>
      <c r="D193" s="6" t="s">
        <v>904</v>
      </c>
      <c r="E193" s="6" t="s">
        <v>905</v>
      </c>
      <c r="F193" s="18" t="s">
        <v>53</v>
      </c>
      <c r="G193" s="9">
        <v>2131220.1296361336</v>
      </c>
      <c r="H193" s="10">
        <v>165677.72775360968</v>
      </c>
      <c r="I193" s="10">
        <v>92966.553261431894</v>
      </c>
      <c r="J193" s="10">
        <v>24130.565843057684</v>
      </c>
      <c r="K193" s="10">
        <v>282774.84685809916</v>
      </c>
    </row>
    <row r="194" spans="1:11" x14ac:dyDescent="0.25">
      <c r="A194" s="7" t="s">
        <v>10</v>
      </c>
      <c r="B194" s="7" t="s">
        <v>13</v>
      </c>
      <c r="C194" s="7" t="s">
        <v>26</v>
      </c>
      <c r="D194" s="6" t="s">
        <v>906</v>
      </c>
      <c r="E194" s="6" t="s">
        <v>907</v>
      </c>
      <c r="F194" s="18" t="s">
        <v>53</v>
      </c>
      <c r="G194" s="9">
        <v>1240740.347310083</v>
      </c>
      <c r="H194" s="10">
        <v>96860.98898294002</v>
      </c>
      <c r="I194" s="10">
        <v>54351.495601322997</v>
      </c>
      <c r="J194" s="10">
        <v>13984.188112843018</v>
      </c>
      <c r="K194" s="10">
        <v>165196.67269710638</v>
      </c>
    </row>
    <row r="195" spans="1:11" x14ac:dyDescent="0.25">
      <c r="A195" s="7" t="s">
        <v>10</v>
      </c>
      <c r="B195" s="7" t="s">
        <v>13</v>
      </c>
      <c r="C195" s="7" t="s">
        <v>26</v>
      </c>
      <c r="D195" s="6" t="s">
        <v>908</v>
      </c>
      <c r="E195" s="6" t="s">
        <v>909</v>
      </c>
      <c r="F195" s="18" t="s">
        <v>53</v>
      </c>
      <c r="G195" s="9">
        <v>8973008.7603877578</v>
      </c>
      <c r="H195" s="10">
        <v>678414.56265506404</v>
      </c>
      <c r="I195" s="10">
        <v>380677.98507110937</v>
      </c>
      <c r="J195" s="10">
        <v>118165.11749240593</v>
      </c>
      <c r="K195" s="10">
        <v>1177257.6652185668</v>
      </c>
    </row>
    <row r="196" spans="1:11" x14ac:dyDescent="0.25">
      <c r="A196" s="7" t="s">
        <v>10</v>
      </c>
      <c r="B196" s="7" t="s">
        <v>13</v>
      </c>
      <c r="C196" s="7" t="s">
        <v>26</v>
      </c>
      <c r="D196" s="6" t="s">
        <v>914</v>
      </c>
      <c r="E196" s="6" t="s">
        <v>915</v>
      </c>
      <c r="F196" s="18" t="s">
        <v>53</v>
      </c>
      <c r="G196" s="9">
        <v>3846724.8480066815</v>
      </c>
      <c r="H196" s="10">
        <v>295328.0700453638</v>
      </c>
      <c r="I196" s="10">
        <v>165717.10105959096</v>
      </c>
      <c r="J196" s="10">
        <v>45455.119667053579</v>
      </c>
      <c r="K196" s="10">
        <v>506500.29077200365</v>
      </c>
    </row>
    <row r="197" spans="1:11" x14ac:dyDescent="0.25">
      <c r="A197" s="7" t="s">
        <v>10</v>
      </c>
      <c r="B197" s="7" t="s">
        <v>13</v>
      </c>
      <c r="C197" s="7" t="s">
        <v>26</v>
      </c>
      <c r="D197" s="6" t="s">
        <v>916</v>
      </c>
      <c r="E197" s="6" t="s">
        <v>917</v>
      </c>
      <c r="F197" s="18" t="s">
        <v>53</v>
      </c>
      <c r="G197" s="9">
        <v>3605128.4015622558</v>
      </c>
      <c r="H197" s="10">
        <v>274472.42401474685</v>
      </c>
      <c r="I197" s="10">
        <v>154014.39633400369</v>
      </c>
      <c r="J197" s="10">
        <v>46161.303777701141</v>
      </c>
      <c r="K197" s="10">
        <v>474648.12412644684</v>
      </c>
    </row>
    <row r="198" spans="1:11" x14ac:dyDescent="0.25">
      <c r="A198" s="7" t="s">
        <v>10</v>
      </c>
      <c r="B198" s="7" t="s">
        <v>13</v>
      </c>
      <c r="C198" s="7" t="s">
        <v>26</v>
      </c>
      <c r="D198" s="6" t="s">
        <v>918</v>
      </c>
      <c r="E198" s="6" t="s">
        <v>919</v>
      </c>
      <c r="F198" s="18" t="s">
        <v>53</v>
      </c>
      <c r="G198" s="9">
        <v>3348491.4642573982</v>
      </c>
      <c r="H198" s="10">
        <v>254237.67465900854</v>
      </c>
      <c r="I198" s="10">
        <v>142660.09464711897</v>
      </c>
      <c r="J198" s="10">
        <v>43131.624207382396</v>
      </c>
      <c r="K198" s="10">
        <v>440029.3935135029</v>
      </c>
    </row>
    <row r="199" spans="1:11" x14ac:dyDescent="0.25">
      <c r="A199" s="7" t="s">
        <v>10</v>
      </c>
      <c r="B199" s="7" t="s">
        <v>13</v>
      </c>
      <c r="C199" s="7" t="s">
        <v>26</v>
      </c>
      <c r="D199" s="6" t="s">
        <v>920</v>
      </c>
      <c r="E199" s="6" t="s">
        <v>921</v>
      </c>
      <c r="F199" s="18" t="s">
        <v>53</v>
      </c>
      <c r="G199" s="9">
        <v>2957426.7451922069</v>
      </c>
      <c r="H199" s="10">
        <v>227267.6590559613</v>
      </c>
      <c r="I199" s="10">
        <v>127526.44073950878</v>
      </c>
      <c r="J199" s="10">
        <v>34952.50972535045</v>
      </c>
      <c r="K199" s="10">
        <v>389746.60952082032</v>
      </c>
    </row>
    <row r="200" spans="1:11" x14ac:dyDescent="0.25">
      <c r="A200" s="7" t="s">
        <v>10</v>
      </c>
      <c r="B200" s="7" t="s">
        <v>13</v>
      </c>
      <c r="C200" s="7" t="s">
        <v>26</v>
      </c>
      <c r="D200" s="6" t="s">
        <v>922</v>
      </c>
      <c r="E200" s="6" t="s">
        <v>923</v>
      </c>
      <c r="F200" s="18" t="s">
        <v>53</v>
      </c>
      <c r="G200" s="9">
        <v>2488655.0421406352</v>
      </c>
      <c r="H200" s="10">
        <v>193612.86768062974</v>
      </c>
      <c r="I200" s="10">
        <v>108641.76627348513</v>
      </c>
      <c r="J200" s="10">
        <v>27923.100667849048</v>
      </c>
      <c r="K200" s="10">
        <v>330177.73462196393</v>
      </c>
    </row>
    <row r="201" spans="1:11" x14ac:dyDescent="0.25">
      <c r="A201" s="7" t="s">
        <v>10</v>
      </c>
      <c r="B201" s="7" t="s">
        <v>13</v>
      </c>
      <c r="C201" s="7" t="s">
        <v>26</v>
      </c>
      <c r="D201" s="6" t="s">
        <v>926</v>
      </c>
      <c r="E201" s="6" t="s">
        <v>927</v>
      </c>
      <c r="F201" s="18" t="s">
        <v>53</v>
      </c>
      <c r="G201" s="9">
        <v>3939991.6018358599</v>
      </c>
      <c r="H201" s="10">
        <v>303322.17181295477</v>
      </c>
      <c r="I201" s="10">
        <v>170202.82221131798</v>
      </c>
      <c r="J201" s="10">
        <v>45876.853533052956</v>
      </c>
      <c r="K201" s="10">
        <v>519401.8475573216</v>
      </c>
    </row>
    <row r="202" spans="1:11" x14ac:dyDescent="0.25">
      <c r="A202" s="7" t="s">
        <v>10</v>
      </c>
      <c r="B202" s="7" t="s">
        <v>13</v>
      </c>
      <c r="C202" s="7" t="s">
        <v>26</v>
      </c>
      <c r="D202" s="6" t="s">
        <v>928</v>
      </c>
      <c r="E202" s="6" t="s">
        <v>929</v>
      </c>
      <c r="F202" s="18" t="s">
        <v>53</v>
      </c>
      <c r="G202" s="9">
        <v>4276924.2536503254</v>
      </c>
      <c r="H202" s="10">
        <v>326108.81921079505</v>
      </c>
      <c r="I202" s="10">
        <v>182989.06751830128</v>
      </c>
      <c r="J202" s="10">
        <v>53422.07641385126</v>
      </c>
      <c r="K202" s="10">
        <v>562519.9631429289</v>
      </c>
    </row>
    <row r="203" spans="1:11" x14ac:dyDescent="0.25">
      <c r="A203" s="7" t="s">
        <v>10</v>
      </c>
      <c r="B203" s="7" t="s">
        <v>13</v>
      </c>
      <c r="C203" s="7" t="s">
        <v>26</v>
      </c>
      <c r="D203" s="6" t="s">
        <v>930</v>
      </c>
      <c r="E203" s="6" t="s">
        <v>931</v>
      </c>
      <c r="F203" s="18" t="s">
        <v>53</v>
      </c>
      <c r="G203" s="9">
        <v>2565073.8473304864</v>
      </c>
      <c r="H203" s="10">
        <v>196532.45550205442</v>
      </c>
      <c r="I203" s="10">
        <v>110280.03123753774</v>
      </c>
      <c r="J203" s="10">
        <v>29502.462505166266</v>
      </c>
      <c r="K203" s="10">
        <v>336314.94924475945</v>
      </c>
    </row>
    <row r="204" spans="1:11" x14ac:dyDescent="0.25">
      <c r="A204" s="7" t="s">
        <v>10</v>
      </c>
      <c r="B204" s="7" t="s">
        <v>13</v>
      </c>
      <c r="C204" s="7" t="s">
        <v>26</v>
      </c>
      <c r="D204" s="6" t="s">
        <v>932</v>
      </c>
      <c r="E204" s="6" t="s">
        <v>933</v>
      </c>
      <c r="F204" s="18" t="s">
        <v>53</v>
      </c>
      <c r="G204" s="9">
        <v>947050.12259867555</v>
      </c>
      <c r="H204" s="10">
        <v>74089.127048120543</v>
      </c>
      <c r="I204" s="10">
        <v>41573.54684424126</v>
      </c>
      <c r="J204" s="10">
        <v>11025.341178476234</v>
      </c>
      <c r="K204" s="10">
        <v>126688.01507083834</v>
      </c>
    </row>
    <row r="205" spans="1:11" x14ac:dyDescent="0.25">
      <c r="A205" s="7" t="s">
        <v>10</v>
      </c>
      <c r="B205" s="7" t="s">
        <v>13</v>
      </c>
      <c r="C205" s="7" t="s">
        <v>26</v>
      </c>
      <c r="D205" s="6" t="s">
        <v>934</v>
      </c>
      <c r="E205" s="6" t="s">
        <v>935</v>
      </c>
      <c r="F205" s="18" t="s">
        <v>53</v>
      </c>
      <c r="G205" s="9">
        <v>2375.9065989105538</v>
      </c>
      <c r="H205" s="10">
        <v>190.17331432508513</v>
      </c>
      <c r="I205" s="10">
        <v>106.71173364593048</v>
      </c>
      <c r="J205" s="10">
        <v>23.86903316674595</v>
      </c>
      <c r="K205" s="10">
        <v>320.75408113776155</v>
      </c>
    </row>
    <row r="206" spans="1:11" x14ac:dyDescent="0.25">
      <c r="A206" s="7" t="s">
        <v>10</v>
      </c>
      <c r="B206" s="7" t="s">
        <v>13</v>
      </c>
      <c r="C206" s="7" t="s">
        <v>26</v>
      </c>
      <c r="D206" s="6" t="s">
        <v>936</v>
      </c>
      <c r="E206" s="6" t="s">
        <v>937</v>
      </c>
      <c r="F206" s="18" t="s">
        <v>53</v>
      </c>
      <c r="G206" s="9">
        <v>1056699.882720809</v>
      </c>
      <c r="H206" s="10">
        <v>84644.289129476107</v>
      </c>
      <c r="I206" s="10">
        <v>47496.352831046621</v>
      </c>
      <c r="J206" s="10">
        <v>13123.203045930642</v>
      </c>
      <c r="K206" s="10">
        <v>145263.84500645337</v>
      </c>
    </row>
    <row r="207" spans="1:11" x14ac:dyDescent="0.25">
      <c r="A207" s="7" t="s">
        <v>10</v>
      </c>
      <c r="B207" s="7" t="s">
        <v>13</v>
      </c>
      <c r="C207" s="7" t="s">
        <v>26</v>
      </c>
      <c r="D207" s="6" t="s">
        <v>938</v>
      </c>
      <c r="E207" s="6" t="s">
        <v>939</v>
      </c>
      <c r="F207" s="18" t="s">
        <v>53</v>
      </c>
      <c r="G207" s="9">
        <v>1601974.3313598935</v>
      </c>
      <c r="H207" s="10">
        <v>122893.59927401259</v>
      </c>
      <c r="I207" s="10">
        <v>68959.144341884399</v>
      </c>
      <c r="J207" s="10">
        <v>19616.066214661227</v>
      </c>
      <c r="K207" s="10">
        <v>211468.80983055805</v>
      </c>
    </row>
    <row r="208" spans="1:11" x14ac:dyDescent="0.25">
      <c r="A208" s="7" t="s">
        <v>10</v>
      </c>
      <c r="B208" s="7" t="s">
        <v>13</v>
      </c>
      <c r="C208" s="7" t="s">
        <v>26</v>
      </c>
      <c r="D208" s="6" t="s">
        <v>942</v>
      </c>
      <c r="E208" s="6" t="s">
        <v>943</v>
      </c>
      <c r="F208" s="18" t="s">
        <v>53</v>
      </c>
      <c r="G208" s="9">
        <v>8227218.7162157092</v>
      </c>
      <c r="H208" s="10">
        <v>623133.73158042284</v>
      </c>
      <c r="I208" s="10">
        <v>349658.31576419907</v>
      </c>
      <c r="J208" s="10">
        <v>106241.42877789668</v>
      </c>
      <c r="K208" s="10">
        <v>1079033.4761225178</v>
      </c>
    </row>
    <row r="209" spans="1:11" x14ac:dyDescent="0.25">
      <c r="A209" s="7" t="s">
        <v>10</v>
      </c>
      <c r="B209" s="7" t="s">
        <v>13</v>
      </c>
      <c r="C209" s="7" t="s">
        <v>26</v>
      </c>
      <c r="D209" s="6" t="s">
        <v>944</v>
      </c>
      <c r="E209" s="6" t="s">
        <v>945</v>
      </c>
      <c r="F209" s="18" t="s">
        <v>53</v>
      </c>
      <c r="G209" s="9">
        <v>298688.86243316828</v>
      </c>
      <c r="H209" s="10">
        <v>24001.068316328314</v>
      </c>
      <c r="I209" s="10">
        <v>13467.691923440219</v>
      </c>
      <c r="J209" s="10">
        <v>3121.5006967207696</v>
      </c>
      <c r="K209" s="10">
        <v>40590.260936489314</v>
      </c>
    </row>
    <row r="210" spans="1:11" x14ac:dyDescent="0.25">
      <c r="A210" s="7" t="s">
        <v>10</v>
      </c>
      <c r="B210" s="7" t="s">
        <v>13</v>
      </c>
      <c r="C210" s="7" t="s">
        <v>26</v>
      </c>
      <c r="D210" s="6" t="s">
        <v>946</v>
      </c>
      <c r="E210" s="6" t="s">
        <v>947</v>
      </c>
      <c r="F210" s="18" t="s">
        <v>53</v>
      </c>
      <c r="G210" s="9">
        <v>8658050.0156017449</v>
      </c>
      <c r="H210" s="10">
        <v>656774.81359960255</v>
      </c>
      <c r="I210" s="10">
        <v>368535.29751492792</v>
      </c>
      <c r="J210" s="10">
        <v>110752.1696568667</v>
      </c>
      <c r="K210" s="10">
        <v>1136062.2807714164</v>
      </c>
    </row>
    <row r="211" spans="1:11" x14ac:dyDescent="0.25">
      <c r="A211" s="7" t="s">
        <v>10</v>
      </c>
      <c r="B211" s="7" t="s">
        <v>13</v>
      </c>
      <c r="C211" s="7" t="s">
        <v>26</v>
      </c>
      <c r="D211" s="6" t="s">
        <v>948</v>
      </c>
      <c r="E211" s="6" t="s">
        <v>949</v>
      </c>
      <c r="F211" s="18" t="s">
        <v>53</v>
      </c>
      <c r="G211" s="9">
        <v>2356137.1094784141</v>
      </c>
      <c r="H211" s="10">
        <v>181091.74174820972</v>
      </c>
      <c r="I211" s="10">
        <v>101615.80124685063</v>
      </c>
      <c r="J211" s="10">
        <v>29173.339148488903</v>
      </c>
      <c r="K211" s="10">
        <v>311880.88214354863</v>
      </c>
    </row>
    <row r="212" spans="1:11" x14ac:dyDescent="0.25">
      <c r="A212" s="7" t="s">
        <v>10</v>
      </c>
      <c r="B212" s="7" t="s">
        <v>13</v>
      </c>
      <c r="C212" s="7" t="s">
        <v>26</v>
      </c>
      <c r="D212" s="6" t="s">
        <v>950</v>
      </c>
      <c r="E212" s="6" t="s">
        <v>951</v>
      </c>
      <c r="F212" s="18" t="s">
        <v>53</v>
      </c>
      <c r="G212" s="9">
        <v>1815960.3653282486</v>
      </c>
      <c r="H212" s="10">
        <v>137801.64468003885</v>
      </c>
      <c r="I212" s="10">
        <v>77324.47875378748</v>
      </c>
      <c r="J212" s="10">
        <v>22547.682617929309</v>
      </c>
      <c r="K212" s="10">
        <v>237673.80605175483</v>
      </c>
    </row>
    <row r="213" spans="1:11" x14ac:dyDescent="0.25">
      <c r="A213" s="7" t="s">
        <v>10</v>
      </c>
      <c r="B213" s="7" t="s">
        <v>13</v>
      </c>
      <c r="C213" s="7" t="s">
        <v>26</v>
      </c>
      <c r="D213" s="6" t="s">
        <v>952</v>
      </c>
      <c r="E213" s="6" t="s">
        <v>953</v>
      </c>
      <c r="F213" s="18" t="s">
        <v>53</v>
      </c>
      <c r="G213" s="9">
        <v>1198401.7845689845</v>
      </c>
      <c r="H213" s="10">
        <v>92991.002293948055</v>
      </c>
      <c r="I213" s="10">
        <v>52179.93441128634</v>
      </c>
      <c r="J213" s="10">
        <v>14280.552794810023</v>
      </c>
      <c r="K213" s="10">
        <v>159451.48950004441</v>
      </c>
    </row>
    <row r="214" spans="1:11" x14ac:dyDescent="0.25">
      <c r="A214" s="7" t="s">
        <v>10</v>
      </c>
      <c r="B214" s="7" t="s">
        <v>13</v>
      </c>
      <c r="C214" s="7" t="s">
        <v>26</v>
      </c>
      <c r="D214" s="6" t="s">
        <v>956</v>
      </c>
      <c r="E214" s="6" t="s">
        <v>957</v>
      </c>
      <c r="F214" s="18" t="s">
        <v>53</v>
      </c>
      <c r="G214" s="9">
        <v>2921792.5205365308</v>
      </c>
      <c r="H214" s="10">
        <v>222857.75507476981</v>
      </c>
      <c r="I214" s="10">
        <v>125051.91637884977</v>
      </c>
      <c r="J214" s="10">
        <v>34873.853136708858</v>
      </c>
      <c r="K214" s="10">
        <v>382783.52459033043</v>
      </c>
    </row>
    <row r="215" spans="1:11" x14ac:dyDescent="0.25">
      <c r="A215" s="7" t="s">
        <v>10</v>
      </c>
      <c r="B215" s="7" t="s">
        <v>15</v>
      </c>
      <c r="C215" s="7" t="s">
        <v>24</v>
      </c>
      <c r="D215" s="6" t="s">
        <v>969</v>
      </c>
      <c r="E215" s="6" t="s">
        <v>970</v>
      </c>
      <c r="F215" s="18" t="s">
        <v>53</v>
      </c>
      <c r="G215" s="9">
        <v>2801.0790018197395</v>
      </c>
      <c r="H215" s="10">
        <v>272.81784191003101</v>
      </c>
      <c r="I215" s="10">
        <v>158.94519999314969</v>
      </c>
      <c r="J215" s="10">
        <v>27.831872411676226</v>
      </c>
      <c r="K215" s="10">
        <v>459.59491431485691</v>
      </c>
    </row>
    <row r="216" spans="1:11" x14ac:dyDescent="0.25">
      <c r="A216" s="7" t="s">
        <v>10</v>
      </c>
      <c r="B216" s="7" t="s">
        <v>15</v>
      </c>
      <c r="C216" s="7" t="s">
        <v>24</v>
      </c>
      <c r="D216" s="6" t="s">
        <v>1034</v>
      </c>
      <c r="E216" s="6" t="s">
        <v>1035</v>
      </c>
      <c r="F216" s="18" t="s">
        <v>53</v>
      </c>
      <c r="G216" s="9">
        <v>3562206.7333831033</v>
      </c>
      <c r="H216" s="10">
        <v>315720.38824342791</v>
      </c>
      <c r="I216" s="10">
        <v>183940.46335069003</v>
      </c>
      <c r="J216" s="10">
        <v>39305.462297944105</v>
      </c>
      <c r="K216" s="10">
        <v>538966.31389206322</v>
      </c>
    </row>
    <row r="217" spans="1:11" x14ac:dyDescent="0.25">
      <c r="A217" s="7" t="s">
        <v>10</v>
      </c>
      <c r="B217" s="7" t="s">
        <v>15</v>
      </c>
      <c r="C217" s="7" t="s">
        <v>24</v>
      </c>
      <c r="D217" s="6" t="s">
        <v>1036</v>
      </c>
      <c r="E217" s="6" t="s">
        <v>1037</v>
      </c>
      <c r="F217" s="18" t="s">
        <v>53</v>
      </c>
      <c r="G217" s="9">
        <v>1264610.922097727</v>
      </c>
      <c r="H217" s="10">
        <v>124201.97631460254</v>
      </c>
      <c r="I217" s="10">
        <v>72360.765801303947</v>
      </c>
      <c r="J217" s="10">
        <v>14346.607547262154</v>
      </c>
      <c r="K217" s="10">
        <v>210909.34966316877</v>
      </c>
    </row>
    <row r="218" spans="1:11" x14ac:dyDescent="0.25">
      <c r="A218" s="7" t="s">
        <v>10</v>
      </c>
      <c r="B218" s="7" t="s">
        <v>15</v>
      </c>
      <c r="C218" s="7" t="s">
        <v>25</v>
      </c>
      <c r="D218" s="6" t="s">
        <v>1061</v>
      </c>
      <c r="E218" s="6" t="s">
        <v>1062</v>
      </c>
      <c r="F218" s="18" t="s">
        <v>53</v>
      </c>
      <c r="G218" s="9">
        <v>24096.434313696958</v>
      </c>
      <c r="H218" s="10">
        <v>2346.930308969801</v>
      </c>
      <c r="I218" s="10">
        <v>1367.3347194506703</v>
      </c>
      <c r="J218" s="10">
        <v>239.42519470513309</v>
      </c>
      <c r="K218" s="10">
        <v>3953.6902231256049</v>
      </c>
    </row>
    <row r="219" spans="1:11" x14ac:dyDescent="0.25">
      <c r="A219" s="7" t="s">
        <v>10</v>
      </c>
      <c r="B219" s="7" t="s">
        <v>15</v>
      </c>
      <c r="C219" s="7" t="s">
        <v>25</v>
      </c>
      <c r="D219" s="6" t="s">
        <v>1097</v>
      </c>
      <c r="E219" s="6" t="s">
        <v>1098</v>
      </c>
      <c r="F219" s="18" t="s">
        <v>53</v>
      </c>
      <c r="G219" s="9">
        <v>4982491.3111014916</v>
      </c>
      <c r="H219" s="10">
        <v>391771.4071289234</v>
      </c>
      <c r="I219" s="10">
        <v>228248.21214676872</v>
      </c>
      <c r="J219" s="10">
        <v>49698.518065629287</v>
      </c>
      <c r="K219" s="10">
        <v>669718.13734132098</v>
      </c>
    </row>
    <row r="220" spans="1:11" x14ac:dyDescent="0.25">
      <c r="A220" s="7" t="s">
        <v>10</v>
      </c>
      <c r="B220" s="7" t="s">
        <v>15</v>
      </c>
      <c r="C220" s="7" t="s">
        <v>25</v>
      </c>
      <c r="D220" s="6" t="s">
        <v>1099</v>
      </c>
      <c r="E220" s="6" t="s">
        <v>1100</v>
      </c>
      <c r="F220" s="18" t="s">
        <v>53</v>
      </c>
      <c r="G220" s="9">
        <v>1172985.7212975649</v>
      </c>
      <c r="H220" s="10">
        <v>93366.392733411281</v>
      </c>
      <c r="I220" s="10">
        <v>54395.782408340245</v>
      </c>
      <c r="J220" s="10">
        <v>11216.233453213363</v>
      </c>
      <c r="K220" s="10">
        <v>158978.40859496483</v>
      </c>
    </row>
    <row r="221" spans="1:11" x14ac:dyDescent="0.25">
      <c r="A221" s="7" t="s">
        <v>10</v>
      </c>
      <c r="B221" s="7" t="s">
        <v>15</v>
      </c>
      <c r="C221" s="7" t="s">
        <v>26</v>
      </c>
      <c r="D221" s="6" t="s">
        <v>1193</v>
      </c>
      <c r="E221" s="6" t="s">
        <v>1194</v>
      </c>
      <c r="F221" s="18" t="s">
        <v>53</v>
      </c>
      <c r="G221" s="9">
        <v>4607080.4745625407</v>
      </c>
      <c r="H221" s="10">
        <v>353127.38908935542</v>
      </c>
      <c r="I221" s="10">
        <v>205733.99118220471</v>
      </c>
      <c r="J221" s="10">
        <v>54755.116251942971</v>
      </c>
      <c r="K221" s="10">
        <v>613616.49652350554</v>
      </c>
    </row>
    <row r="222" spans="1:11" x14ac:dyDescent="0.25">
      <c r="A222" s="7" t="s">
        <v>10</v>
      </c>
      <c r="B222" s="7" t="s">
        <v>17</v>
      </c>
      <c r="C222" s="7" t="s">
        <v>24</v>
      </c>
      <c r="D222" s="6" t="s">
        <v>1308</v>
      </c>
      <c r="E222" s="6" t="s">
        <v>1309</v>
      </c>
      <c r="F222" s="18" t="s">
        <v>53</v>
      </c>
      <c r="G222" s="9">
        <v>7827.174061497918</v>
      </c>
      <c r="H222" s="10">
        <v>1117.9465720440003</v>
      </c>
      <c r="I222" s="10">
        <v>300.58503194901806</v>
      </c>
      <c r="J222" s="10">
        <v>113.99140304523368</v>
      </c>
      <c r="K222" s="10">
        <v>1532.5230070382522</v>
      </c>
    </row>
    <row r="223" spans="1:11" x14ac:dyDescent="0.25">
      <c r="A223" s="7" t="s">
        <v>10</v>
      </c>
      <c r="B223" s="7" t="s">
        <v>17</v>
      </c>
      <c r="C223" s="7" t="s">
        <v>24</v>
      </c>
      <c r="D223" s="6" t="s">
        <v>1378</v>
      </c>
      <c r="E223" s="6" t="s">
        <v>1379</v>
      </c>
      <c r="F223" s="18" t="s">
        <v>53</v>
      </c>
      <c r="G223" s="9">
        <v>5337018.4238631316</v>
      </c>
      <c r="H223" s="10">
        <v>420772.95083121257</v>
      </c>
      <c r="I223" s="10">
        <v>113134.25348908899</v>
      </c>
      <c r="J223" s="10">
        <v>82800.896855981075</v>
      </c>
      <c r="K223" s="10">
        <v>616708.10117628623</v>
      </c>
    </row>
    <row r="224" spans="1:11" x14ac:dyDescent="0.25">
      <c r="A224" s="7" t="s">
        <v>10</v>
      </c>
      <c r="B224" s="7" t="s">
        <v>17</v>
      </c>
      <c r="C224" s="7" t="s">
        <v>25</v>
      </c>
      <c r="D224" s="6" t="s">
        <v>1502</v>
      </c>
      <c r="E224" s="6" t="s">
        <v>1503</v>
      </c>
      <c r="F224" s="18" t="s">
        <v>53</v>
      </c>
      <c r="G224" s="9">
        <v>846954.32485885208</v>
      </c>
      <c r="H224" s="10">
        <v>65656.01295374133</v>
      </c>
      <c r="I224" s="10">
        <v>17653.092951716422</v>
      </c>
      <c r="J224" s="10">
        <v>6768.84303519275</v>
      </c>
      <c r="K224" s="10">
        <v>90077.948940650473</v>
      </c>
    </row>
    <row r="225" spans="1:11" x14ac:dyDescent="0.25">
      <c r="A225" s="7" t="s">
        <v>10</v>
      </c>
      <c r="B225" s="7" t="s">
        <v>17</v>
      </c>
      <c r="C225" s="7" t="s">
        <v>25</v>
      </c>
      <c r="D225" s="6" t="s">
        <v>1504</v>
      </c>
      <c r="E225" s="6" t="s">
        <v>1505</v>
      </c>
      <c r="F225" s="18" t="s">
        <v>53</v>
      </c>
      <c r="G225" s="9">
        <v>1027721.10044086</v>
      </c>
      <c r="H225" s="10">
        <v>80107.67287095396</v>
      </c>
      <c r="I225" s="10">
        <v>21538.746136366761</v>
      </c>
      <c r="J225" s="10">
        <v>8243.4017325275527</v>
      </c>
      <c r="K225" s="10">
        <v>109889.82073984825</v>
      </c>
    </row>
    <row r="226" spans="1:11" x14ac:dyDescent="0.25">
      <c r="A226" s="7" t="s">
        <v>10</v>
      </c>
      <c r="B226" s="7" t="s">
        <v>17</v>
      </c>
      <c r="C226" s="7" t="s">
        <v>26</v>
      </c>
      <c r="D226" s="6" t="s">
        <v>1644</v>
      </c>
      <c r="E226" s="6" t="s">
        <v>1645</v>
      </c>
      <c r="F226" s="18" t="s">
        <v>53</v>
      </c>
      <c r="G226" s="9">
        <v>27448.12967322296</v>
      </c>
      <c r="H226" s="10">
        <v>2285.9332917008865</v>
      </c>
      <c r="I226" s="10">
        <v>614.62448090246608</v>
      </c>
      <c r="J226" s="10">
        <v>328.08332453602293</v>
      </c>
      <c r="K226" s="10">
        <v>3228.6410971393752</v>
      </c>
    </row>
    <row r="227" spans="1:11" x14ac:dyDescent="0.25">
      <c r="A227" s="7" t="s">
        <v>10</v>
      </c>
      <c r="B227" s="7" t="s">
        <v>17</v>
      </c>
      <c r="C227" s="7" t="s">
        <v>26</v>
      </c>
      <c r="D227" s="6" t="s">
        <v>1707</v>
      </c>
      <c r="E227" s="6" t="s">
        <v>1708</v>
      </c>
      <c r="F227" s="18" t="s">
        <v>53</v>
      </c>
      <c r="G227" s="9">
        <v>9173614.2368119974</v>
      </c>
      <c r="H227" s="10">
        <v>659142.48192778288</v>
      </c>
      <c r="I227" s="10">
        <v>177225.25292686332</v>
      </c>
      <c r="J227" s="10">
        <v>179567.202898277</v>
      </c>
      <c r="K227" s="10">
        <v>1015934.9377529239</v>
      </c>
    </row>
    <row r="228" spans="1:11" x14ac:dyDescent="0.25">
      <c r="A228" s="7" t="s">
        <v>10</v>
      </c>
      <c r="B228" s="7" t="s">
        <v>19</v>
      </c>
      <c r="C228" s="7" t="s">
        <v>24</v>
      </c>
      <c r="D228" s="6" t="s">
        <v>1753</v>
      </c>
      <c r="E228" s="6" t="s">
        <v>1754</v>
      </c>
      <c r="F228" s="18" t="s">
        <v>53</v>
      </c>
      <c r="G228" s="9">
        <v>178720.14938422857</v>
      </c>
      <c r="H228" s="10">
        <v>16834.170179707467</v>
      </c>
      <c r="I228" s="10">
        <v>6265.5879778867238</v>
      </c>
      <c r="J228" s="10">
        <v>1895.9875236819516</v>
      </c>
      <c r="K228" s="10">
        <v>24995.745681276141</v>
      </c>
    </row>
    <row r="229" spans="1:11" x14ac:dyDescent="0.25">
      <c r="A229" s="7" t="s">
        <v>10</v>
      </c>
      <c r="B229" s="7" t="s">
        <v>19</v>
      </c>
      <c r="C229" s="7" t="s">
        <v>24</v>
      </c>
      <c r="D229" s="6" t="s">
        <v>1761</v>
      </c>
      <c r="E229" s="6" t="s">
        <v>1762</v>
      </c>
      <c r="F229" s="18" t="s">
        <v>53</v>
      </c>
      <c r="G229" s="9">
        <v>114202.64825963258</v>
      </c>
      <c r="H229" s="10">
        <v>9814.469649018145</v>
      </c>
      <c r="I229" s="10">
        <v>3652.8930375403165</v>
      </c>
      <c r="J229" s="10">
        <v>1040.1051623057549</v>
      </c>
      <c r="K229" s="10">
        <v>14507.467848864209</v>
      </c>
    </row>
    <row r="230" spans="1:11" x14ac:dyDescent="0.25">
      <c r="A230" s="7" t="s">
        <v>10</v>
      </c>
      <c r="B230" s="7" t="s">
        <v>19</v>
      </c>
      <c r="C230" s="7" t="s">
        <v>24</v>
      </c>
      <c r="D230" s="6" t="s">
        <v>1769</v>
      </c>
      <c r="E230" s="6" t="s">
        <v>1770</v>
      </c>
      <c r="F230" s="18" t="s">
        <v>53</v>
      </c>
      <c r="G230" s="9">
        <v>48804.327112162398</v>
      </c>
      <c r="H230" s="10">
        <v>4425.7741333712584</v>
      </c>
      <c r="I230" s="10">
        <v>1647.2494282088139</v>
      </c>
      <c r="J230" s="10">
        <v>474.89094504585591</v>
      </c>
      <c r="K230" s="10">
        <v>6547.9145066259271</v>
      </c>
    </row>
    <row r="231" spans="1:11" x14ac:dyDescent="0.25">
      <c r="A231" s="7" t="s">
        <v>10</v>
      </c>
      <c r="B231" s="7" t="s">
        <v>19</v>
      </c>
      <c r="C231" s="7" t="s">
        <v>24</v>
      </c>
      <c r="D231" s="6" t="s">
        <v>1773</v>
      </c>
      <c r="E231" s="6" t="s">
        <v>1774</v>
      </c>
      <c r="F231" s="18" t="s">
        <v>53</v>
      </c>
      <c r="G231" s="9">
        <v>1606879.5026285676</v>
      </c>
      <c r="H231" s="10">
        <v>134066.69576675995</v>
      </c>
      <c r="I231" s="10">
        <v>49898.906109656884</v>
      </c>
      <c r="J231" s="10">
        <v>21274.319817732772</v>
      </c>
      <c r="K231" s="10">
        <v>205239.92169414979</v>
      </c>
    </row>
    <row r="232" spans="1:11" x14ac:dyDescent="0.25">
      <c r="A232" s="7" t="s">
        <v>10</v>
      </c>
      <c r="B232" s="7" t="s">
        <v>19</v>
      </c>
      <c r="C232" s="7" t="s">
        <v>24</v>
      </c>
      <c r="D232" s="6" t="s">
        <v>1775</v>
      </c>
      <c r="E232" s="6" t="s">
        <v>1776</v>
      </c>
      <c r="F232" s="18" t="s">
        <v>53</v>
      </c>
      <c r="G232" s="9">
        <v>290756.3590569931</v>
      </c>
      <c r="H232" s="10">
        <v>30610.204247147376</v>
      </c>
      <c r="I232" s="10">
        <v>11392.954074016418</v>
      </c>
      <c r="J232" s="10">
        <v>4157.8165297734467</v>
      </c>
      <c r="K232" s="10">
        <v>46160.974850937229</v>
      </c>
    </row>
    <row r="233" spans="1:11" x14ac:dyDescent="0.25">
      <c r="A233" s="7" t="s">
        <v>10</v>
      </c>
      <c r="B233" s="7" t="s">
        <v>19</v>
      </c>
      <c r="C233" s="7" t="s">
        <v>24</v>
      </c>
      <c r="D233" s="6" t="s">
        <v>1777</v>
      </c>
      <c r="E233" s="6" t="s">
        <v>1778</v>
      </c>
      <c r="F233" s="18" t="s">
        <v>53</v>
      </c>
      <c r="G233" s="9">
        <v>3928270.1772860629</v>
      </c>
      <c r="H233" s="10">
        <v>309543.85243466124</v>
      </c>
      <c r="I233" s="10">
        <v>115210.56397429502</v>
      </c>
      <c r="J233" s="10">
        <v>69805.570171182379</v>
      </c>
      <c r="K233" s="10">
        <v>494559.98658013862</v>
      </c>
    </row>
    <row r="234" spans="1:11" x14ac:dyDescent="0.25">
      <c r="A234" s="7" t="s">
        <v>10</v>
      </c>
      <c r="B234" s="7" t="s">
        <v>19</v>
      </c>
      <c r="C234" s="7" t="s">
        <v>24</v>
      </c>
      <c r="D234" s="6" t="s">
        <v>1779</v>
      </c>
      <c r="E234" s="6" t="s">
        <v>1780</v>
      </c>
      <c r="F234" s="18" t="s">
        <v>53</v>
      </c>
      <c r="G234" s="9">
        <v>2685.403231547632</v>
      </c>
      <c r="H234" s="10">
        <v>197.605606172395</v>
      </c>
      <c r="I234" s="10">
        <v>73.547748251306572</v>
      </c>
      <c r="J234" s="10">
        <v>31.522193963072134</v>
      </c>
      <c r="K234" s="10">
        <v>302.6755483867737</v>
      </c>
    </row>
    <row r="235" spans="1:11" x14ac:dyDescent="0.25">
      <c r="A235" s="7" t="s">
        <v>10</v>
      </c>
      <c r="B235" s="7" t="s">
        <v>19</v>
      </c>
      <c r="C235" s="7" t="s">
        <v>24</v>
      </c>
      <c r="D235" s="6" t="s">
        <v>1781</v>
      </c>
      <c r="E235" s="6" t="s">
        <v>1782</v>
      </c>
      <c r="F235" s="18" t="s">
        <v>53</v>
      </c>
      <c r="G235" s="9">
        <v>2067930.6256913648</v>
      </c>
      <c r="H235" s="10">
        <v>179784.61896463129</v>
      </c>
      <c r="I235" s="10">
        <v>66914.872260921431</v>
      </c>
      <c r="J235" s="10">
        <v>29306.019913690277</v>
      </c>
      <c r="K235" s="10">
        <v>276005.51113924285</v>
      </c>
    </row>
    <row r="236" spans="1:11" x14ac:dyDescent="0.25">
      <c r="A236" s="7" t="s">
        <v>10</v>
      </c>
      <c r="B236" s="7" t="s">
        <v>19</v>
      </c>
      <c r="C236" s="7" t="s">
        <v>24</v>
      </c>
      <c r="D236" s="6" t="s">
        <v>1783</v>
      </c>
      <c r="E236" s="6" t="s">
        <v>1784</v>
      </c>
      <c r="F236" s="18" t="s">
        <v>53</v>
      </c>
      <c r="G236" s="9">
        <v>1626729.1199834815</v>
      </c>
      <c r="H236" s="10">
        <v>141345.28070864905</v>
      </c>
      <c r="I236" s="10">
        <v>52607.956441279508</v>
      </c>
      <c r="J236" s="10">
        <v>20288.747187551817</v>
      </c>
      <c r="K236" s="10">
        <v>214241.98433748054</v>
      </c>
    </row>
    <row r="237" spans="1:11" x14ac:dyDescent="0.25">
      <c r="A237" s="7" t="s">
        <v>10</v>
      </c>
      <c r="B237" s="7" t="s">
        <v>19</v>
      </c>
      <c r="C237" s="7" t="s">
        <v>24</v>
      </c>
      <c r="D237" s="6" t="s">
        <v>1785</v>
      </c>
      <c r="E237" s="6" t="s">
        <v>1786</v>
      </c>
      <c r="F237" s="18" t="s">
        <v>53</v>
      </c>
      <c r="G237" s="9">
        <v>1557397.7857792322</v>
      </c>
      <c r="H237" s="10">
        <v>125827.8343150127</v>
      </c>
      <c r="I237" s="10">
        <v>46832.44600425956</v>
      </c>
      <c r="J237" s="10">
        <v>20585.888077333457</v>
      </c>
      <c r="K237" s="10">
        <v>193246.16839660573</v>
      </c>
    </row>
    <row r="238" spans="1:11" x14ac:dyDescent="0.25">
      <c r="A238" s="7" t="s">
        <v>10</v>
      </c>
      <c r="B238" s="7" t="s">
        <v>19</v>
      </c>
      <c r="C238" s="7" t="s">
        <v>24</v>
      </c>
      <c r="D238" s="6" t="s">
        <v>1787</v>
      </c>
      <c r="E238" s="6" t="s">
        <v>1788</v>
      </c>
      <c r="F238" s="18" t="s">
        <v>53</v>
      </c>
      <c r="G238" s="9">
        <v>13997.221378595677</v>
      </c>
      <c r="H238" s="10">
        <v>1886.8601585609326</v>
      </c>
      <c r="I238" s="10">
        <v>702.27924508472927</v>
      </c>
      <c r="J238" s="10">
        <v>196.12352874233017</v>
      </c>
      <c r="K238" s="10">
        <v>2785.2629323879924</v>
      </c>
    </row>
    <row r="239" spans="1:11" x14ac:dyDescent="0.25">
      <c r="A239" s="7" t="s">
        <v>10</v>
      </c>
      <c r="B239" s="7" t="s">
        <v>19</v>
      </c>
      <c r="C239" s="7" t="s">
        <v>24</v>
      </c>
      <c r="D239" s="6" t="s">
        <v>1789</v>
      </c>
      <c r="E239" s="6" t="s">
        <v>1790</v>
      </c>
      <c r="F239" s="18" t="s">
        <v>53</v>
      </c>
      <c r="G239" s="9">
        <v>843039.85028755944</v>
      </c>
      <c r="H239" s="10">
        <v>74992.840884902122</v>
      </c>
      <c r="I239" s="10">
        <v>27911.933719335862</v>
      </c>
      <c r="J239" s="10">
        <v>11551.236150018785</v>
      </c>
      <c r="K239" s="10">
        <v>114456.01075425677</v>
      </c>
    </row>
    <row r="240" spans="1:11" x14ac:dyDescent="0.25">
      <c r="A240" s="7" t="s">
        <v>10</v>
      </c>
      <c r="B240" s="7" t="s">
        <v>19</v>
      </c>
      <c r="C240" s="7" t="s">
        <v>24</v>
      </c>
      <c r="D240" s="6" t="s">
        <v>1791</v>
      </c>
      <c r="E240" s="6" t="s">
        <v>1792</v>
      </c>
      <c r="F240" s="18" t="s">
        <v>53</v>
      </c>
      <c r="G240" s="9">
        <v>3014236.6527845818</v>
      </c>
      <c r="H240" s="10">
        <v>253558.31457364236</v>
      </c>
      <c r="I240" s="10">
        <v>94373.046638253814</v>
      </c>
      <c r="J240" s="10">
        <v>39559.023535245382</v>
      </c>
      <c r="K240" s="10">
        <v>387490.38474714186</v>
      </c>
    </row>
    <row r="241" spans="1:11" x14ac:dyDescent="0.25">
      <c r="A241" s="7" t="s">
        <v>10</v>
      </c>
      <c r="B241" s="7" t="s">
        <v>19</v>
      </c>
      <c r="C241" s="7" t="s">
        <v>24</v>
      </c>
      <c r="D241" s="6" t="s">
        <v>1795</v>
      </c>
      <c r="E241" s="6" t="s">
        <v>1796</v>
      </c>
      <c r="F241" s="18" t="s">
        <v>53</v>
      </c>
      <c r="G241" s="9">
        <v>3627372.2825963651</v>
      </c>
      <c r="H241" s="10">
        <v>305821.84123458067</v>
      </c>
      <c r="I241" s="10">
        <v>113825.25134053666</v>
      </c>
      <c r="J241" s="10">
        <v>46226.174646752675</v>
      </c>
      <c r="K241" s="10">
        <v>465873.26722187002</v>
      </c>
    </row>
    <row r="242" spans="1:11" x14ac:dyDescent="0.25">
      <c r="A242" s="7" t="s">
        <v>10</v>
      </c>
      <c r="B242" s="7" t="s">
        <v>19</v>
      </c>
      <c r="C242" s="7" t="s">
        <v>24</v>
      </c>
      <c r="D242" s="6" t="s">
        <v>1799</v>
      </c>
      <c r="E242" s="6" t="s">
        <v>1800</v>
      </c>
      <c r="F242" s="18" t="s">
        <v>53</v>
      </c>
      <c r="G242" s="9">
        <v>450639.19123023684</v>
      </c>
      <c r="H242" s="10">
        <v>40271.351646376592</v>
      </c>
      <c r="I242" s="10">
        <v>14988.78139137184</v>
      </c>
      <c r="J242" s="10">
        <v>5587.288337738647</v>
      </c>
      <c r="K242" s="10">
        <v>60847.421375487094</v>
      </c>
    </row>
    <row r="243" spans="1:11" x14ac:dyDescent="0.25">
      <c r="A243" s="7" t="s">
        <v>10</v>
      </c>
      <c r="B243" s="7" t="s">
        <v>19</v>
      </c>
      <c r="C243" s="7" t="s">
        <v>24</v>
      </c>
      <c r="D243" s="6" t="s">
        <v>1801</v>
      </c>
      <c r="E243" s="6" t="s">
        <v>1802</v>
      </c>
      <c r="F243" s="18" t="s">
        <v>53</v>
      </c>
      <c r="G243" s="9">
        <v>956423.10524773737</v>
      </c>
      <c r="H243" s="10">
        <v>80748.620079934888</v>
      </c>
      <c r="I243" s="10">
        <v>30054.203908052368</v>
      </c>
      <c r="J243" s="10">
        <v>11471.667104246486</v>
      </c>
      <c r="K243" s="10">
        <v>122274.49109223371</v>
      </c>
    </row>
    <row r="244" spans="1:11" x14ac:dyDescent="0.25">
      <c r="A244" s="7" t="s">
        <v>10</v>
      </c>
      <c r="B244" s="7" t="s">
        <v>19</v>
      </c>
      <c r="C244" s="7" t="s">
        <v>24</v>
      </c>
      <c r="D244" s="6" t="s">
        <v>1803</v>
      </c>
      <c r="E244" s="6" t="s">
        <v>1804</v>
      </c>
      <c r="F244" s="18" t="s">
        <v>53</v>
      </c>
      <c r="G244" s="9">
        <v>1466585.6711804455</v>
      </c>
      <c r="H244" s="10">
        <v>134890.90162757569</v>
      </c>
      <c r="I244" s="10">
        <v>50205.671116645819</v>
      </c>
      <c r="J244" s="10">
        <v>17354.696239685542</v>
      </c>
      <c r="K244" s="10">
        <v>202451.26898390686</v>
      </c>
    </row>
    <row r="245" spans="1:11" x14ac:dyDescent="0.25">
      <c r="A245" s="7" t="s">
        <v>10</v>
      </c>
      <c r="B245" s="7" t="s">
        <v>19</v>
      </c>
      <c r="C245" s="7" t="s">
        <v>24</v>
      </c>
      <c r="D245" s="6" t="s">
        <v>1805</v>
      </c>
      <c r="E245" s="6" t="s">
        <v>1806</v>
      </c>
      <c r="F245" s="18" t="s">
        <v>53</v>
      </c>
      <c r="G245" s="9">
        <v>2507313.8980479972</v>
      </c>
      <c r="H245" s="10">
        <v>216632.96962348832</v>
      </c>
      <c r="I245" s="10">
        <v>80629.631018166183</v>
      </c>
      <c r="J245" s="10">
        <v>34467.661504191827</v>
      </c>
      <c r="K245" s="10">
        <v>331730.26214584673</v>
      </c>
    </row>
    <row r="246" spans="1:11" x14ac:dyDescent="0.25">
      <c r="A246" s="7" t="s">
        <v>10</v>
      </c>
      <c r="B246" s="7" t="s">
        <v>19</v>
      </c>
      <c r="C246" s="7" t="s">
        <v>24</v>
      </c>
      <c r="D246" s="6" t="s">
        <v>1807</v>
      </c>
      <c r="E246" s="6" t="s">
        <v>1808</v>
      </c>
      <c r="F246" s="18" t="s">
        <v>53</v>
      </c>
      <c r="G246" s="9">
        <v>3716123.7154733934</v>
      </c>
      <c r="H246" s="10">
        <v>304294.21076096385</v>
      </c>
      <c r="I246" s="10">
        <v>113256.67546017155</v>
      </c>
      <c r="J246" s="10">
        <v>51979.423360546163</v>
      </c>
      <c r="K246" s="10">
        <v>469530.30958168168</v>
      </c>
    </row>
    <row r="247" spans="1:11" x14ac:dyDescent="0.25">
      <c r="A247" s="7" t="s">
        <v>10</v>
      </c>
      <c r="B247" s="7" t="s">
        <v>19</v>
      </c>
      <c r="C247" s="7" t="s">
        <v>24</v>
      </c>
      <c r="D247" s="6" t="s">
        <v>1809</v>
      </c>
      <c r="E247" s="6" t="s">
        <v>1810</v>
      </c>
      <c r="F247" s="18" t="s">
        <v>53</v>
      </c>
      <c r="G247" s="9">
        <v>1040130.7914689342</v>
      </c>
      <c r="H247" s="10">
        <v>90240.389226665182</v>
      </c>
      <c r="I247" s="10">
        <v>33586.989547009471</v>
      </c>
      <c r="J247" s="10">
        <v>12459.882442457856</v>
      </c>
      <c r="K247" s="10">
        <v>136287.26121613247</v>
      </c>
    </row>
    <row r="248" spans="1:11" x14ac:dyDescent="0.25">
      <c r="A248" s="7" t="s">
        <v>10</v>
      </c>
      <c r="B248" s="7" t="s">
        <v>19</v>
      </c>
      <c r="C248" s="7" t="s">
        <v>24</v>
      </c>
      <c r="D248" s="6" t="s">
        <v>1811</v>
      </c>
      <c r="E248" s="6" t="s">
        <v>1812</v>
      </c>
      <c r="F248" s="18" t="s">
        <v>53</v>
      </c>
      <c r="G248" s="9">
        <v>1540634.6188354259</v>
      </c>
      <c r="H248" s="10">
        <v>132830.25075938072</v>
      </c>
      <c r="I248" s="10">
        <v>49438.707900249858</v>
      </c>
      <c r="J248" s="10">
        <v>22271.38828030257</v>
      </c>
      <c r="K248" s="10">
        <v>204540.3469399332</v>
      </c>
    </row>
    <row r="249" spans="1:11" x14ac:dyDescent="0.25">
      <c r="A249" s="7" t="s">
        <v>10</v>
      </c>
      <c r="B249" s="7" t="s">
        <v>19</v>
      </c>
      <c r="C249" s="7" t="s">
        <v>24</v>
      </c>
      <c r="D249" s="6" t="s">
        <v>1813</v>
      </c>
      <c r="E249" s="6" t="s">
        <v>1814</v>
      </c>
      <c r="F249" s="18" t="s">
        <v>53</v>
      </c>
      <c r="G249" s="9">
        <v>327057.7914476954</v>
      </c>
      <c r="H249" s="10">
        <v>31749.449676720003</v>
      </c>
      <c r="I249" s="10">
        <v>11816.975121159992</v>
      </c>
      <c r="J249" s="10">
        <v>4099.8981786741369</v>
      </c>
      <c r="K249" s="10">
        <v>47666.32297655414</v>
      </c>
    </row>
    <row r="250" spans="1:11" x14ac:dyDescent="0.25">
      <c r="A250" s="7" t="s">
        <v>10</v>
      </c>
      <c r="B250" s="7" t="s">
        <v>19</v>
      </c>
      <c r="C250" s="7" t="s">
        <v>24</v>
      </c>
      <c r="D250" s="6" t="s">
        <v>1815</v>
      </c>
      <c r="E250" s="6" t="s">
        <v>1816</v>
      </c>
      <c r="F250" s="18" t="s">
        <v>53</v>
      </c>
      <c r="G250" s="9">
        <v>1428140.8252783129</v>
      </c>
      <c r="H250" s="10">
        <v>127231.9612962633</v>
      </c>
      <c r="I250" s="10">
        <v>47355.054546244872</v>
      </c>
      <c r="J250" s="10">
        <v>17570.96939591306</v>
      </c>
      <c r="K250" s="10">
        <v>192157.98523842124</v>
      </c>
    </row>
    <row r="251" spans="1:11" x14ac:dyDescent="0.25">
      <c r="A251" s="7" t="s">
        <v>10</v>
      </c>
      <c r="B251" s="7" t="s">
        <v>19</v>
      </c>
      <c r="C251" s="7" t="s">
        <v>24</v>
      </c>
      <c r="D251" s="6" t="s">
        <v>1820</v>
      </c>
      <c r="E251" s="6" t="s">
        <v>1821</v>
      </c>
      <c r="F251" s="18" t="s">
        <v>53</v>
      </c>
      <c r="G251" s="9">
        <v>809774.87264452514</v>
      </c>
      <c r="H251" s="10">
        <v>73183.89816806493</v>
      </c>
      <c r="I251" s="10">
        <v>27238.654928738659</v>
      </c>
      <c r="J251" s="10">
        <v>9311.5611767837836</v>
      </c>
      <c r="K251" s="10">
        <v>109734.11427358737</v>
      </c>
    </row>
    <row r="252" spans="1:11" x14ac:dyDescent="0.25">
      <c r="A252" s="7" t="s">
        <v>10</v>
      </c>
      <c r="B252" s="7" t="s">
        <v>19</v>
      </c>
      <c r="C252" s="7" t="s">
        <v>24</v>
      </c>
      <c r="D252" s="6" t="s">
        <v>1822</v>
      </c>
      <c r="E252" s="6" t="s">
        <v>1823</v>
      </c>
      <c r="F252" s="18" t="s">
        <v>53</v>
      </c>
      <c r="G252" s="9">
        <v>429287.02899372822</v>
      </c>
      <c r="H252" s="10">
        <v>31569.897052321576</v>
      </c>
      <c r="I252" s="10">
        <v>11750.146596034054</v>
      </c>
      <c r="J252" s="10">
        <v>5102.8114076184656</v>
      </c>
      <c r="K252" s="10">
        <v>48422.855055974083</v>
      </c>
    </row>
    <row r="253" spans="1:11" x14ac:dyDescent="0.25">
      <c r="A253" s="7" t="s">
        <v>10</v>
      </c>
      <c r="B253" s="7" t="s">
        <v>19</v>
      </c>
      <c r="C253" s="7" t="s">
        <v>24</v>
      </c>
      <c r="D253" s="6" t="s">
        <v>1824</v>
      </c>
      <c r="E253" s="6" t="s">
        <v>1825</v>
      </c>
      <c r="F253" s="18" t="s">
        <v>53</v>
      </c>
      <c r="G253" s="9">
        <v>1286131.9179304191</v>
      </c>
      <c r="H253" s="10">
        <v>106356.06982706358</v>
      </c>
      <c r="I253" s="10">
        <v>39585.159551672659</v>
      </c>
      <c r="J253" s="10">
        <v>15773.667523006296</v>
      </c>
      <c r="K253" s="10">
        <v>161714.89690174282</v>
      </c>
    </row>
    <row r="254" spans="1:11" x14ac:dyDescent="0.25">
      <c r="A254" s="7" t="s">
        <v>10</v>
      </c>
      <c r="B254" s="7" t="s">
        <v>19</v>
      </c>
      <c r="C254" s="7" t="s">
        <v>24</v>
      </c>
      <c r="D254" s="6" t="s">
        <v>1826</v>
      </c>
      <c r="E254" s="6" t="s">
        <v>1827</v>
      </c>
      <c r="F254" s="18" t="s">
        <v>53</v>
      </c>
      <c r="G254" s="9">
        <v>967309.04078265105</v>
      </c>
      <c r="H254" s="10">
        <v>79349.526532773758</v>
      </c>
      <c r="I254" s="10">
        <v>29533.468783276301</v>
      </c>
      <c r="J254" s="10">
        <v>13759.999031196508</v>
      </c>
      <c r="K254" s="10">
        <v>122642.99434724661</v>
      </c>
    </row>
    <row r="255" spans="1:11" x14ac:dyDescent="0.25">
      <c r="A255" s="7" t="s">
        <v>10</v>
      </c>
      <c r="B255" s="7" t="s">
        <v>19</v>
      </c>
      <c r="C255" s="7" t="s">
        <v>24</v>
      </c>
      <c r="D255" s="6" t="s">
        <v>1828</v>
      </c>
      <c r="E255" s="6" t="s">
        <v>1829</v>
      </c>
      <c r="F255" s="18" t="s">
        <v>53</v>
      </c>
      <c r="G255" s="9">
        <v>2641126.8305134359</v>
      </c>
      <c r="H255" s="10">
        <v>222803.19902633256</v>
      </c>
      <c r="I255" s="10">
        <v>82926.157354454903</v>
      </c>
      <c r="J255" s="10">
        <v>37175.678831995792</v>
      </c>
      <c r="K255" s="10">
        <v>342905.03521278314</v>
      </c>
    </row>
    <row r="256" spans="1:11" x14ac:dyDescent="0.25">
      <c r="A256" s="7" t="s">
        <v>10</v>
      </c>
      <c r="B256" s="7" t="s">
        <v>19</v>
      </c>
      <c r="C256" s="7" t="s">
        <v>24</v>
      </c>
      <c r="D256" s="6" t="s">
        <v>1830</v>
      </c>
      <c r="E256" s="6" t="s">
        <v>1831</v>
      </c>
      <c r="F256" s="18" t="s">
        <v>53</v>
      </c>
      <c r="G256" s="9">
        <v>1501927.5012300145</v>
      </c>
      <c r="H256" s="10">
        <v>134735.57187976167</v>
      </c>
      <c r="I256" s="10">
        <v>50147.858216448061</v>
      </c>
      <c r="J256" s="10">
        <v>18369.538796187713</v>
      </c>
      <c r="K256" s="10">
        <v>203252.9688923975</v>
      </c>
    </row>
    <row r="257" spans="1:11" x14ac:dyDescent="0.25">
      <c r="A257" s="7" t="s">
        <v>10</v>
      </c>
      <c r="B257" s="7" t="s">
        <v>19</v>
      </c>
      <c r="C257" s="7" t="s">
        <v>24</v>
      </c>
      <c r="D257" s="6" t="s">
        <v>1832</v>
      </c>
      <c r="E257" s="6" t="s">
        <v>1833</v>
      </c>
      <c r="F257" s="18" t="s">
        <v>53</v>
      </c>
      <c r="G257" s="9">
        <v>4042819.5112148887</v>
      </c>
      <c r="H257" s="10">
        <v>330914.36218760943</v>
      </c>
      <c r="I257" s="10">
        <v>123164.55324492691</v>
      </c>
      <c r="J257" s="10">
        <v>56592.419989003814</v>
      </c>
      <c r="K257" s="10">
        <v>510671.33542153996</v>
      </c>
    </row>
    <row r="258" spans="1:11" x14ac:dyDescent="0.25">
      <c r="A258" s="7" t="s">
        <v>10</v>
      </c>
      <c r="B258" s="7" t="s">
        <v>19</v>
      </c>
      <c r="C258" s="7" t="s">
        <v>24</v>
      </c>
      <c r="D258" s="6" t="s">
        <v>1834</v>
      </c>
      <c r="E258" s="6" t="s">
        <v>1835</v>
      </c>
      <c r="F258" s="18" t="s">
        <v>53</v>
      </c>
      <c r="G258" s="9">
        <v>840718.83213793719</v>
      </c>
      <c r="H258" s="10">
        <v>70122.339294617632</v>
      </c>
      <c r="I258" s="10">
        <v>26099.15911360264</v>
      </c>
      <c r="J258" s="10">
        <v>12168.840257254791</v>
      </c>
      <c r="K258" s="10">
        <v>108390.33866547505</v>
      </c>
    </row>
    <row r="259" spans="1:11" x14ac:dyDescent="0.25">
      <c r="A259" s="7" t="s">
        <v>10</v>
      </c>
      <c r="B259" s="7" t="s">
        <v>19</v>
      </c>
      <c r="C259" s="7" t="s">
        <v>24</v>
      </c>
      <c r="D259" s="6" t="s">
        <v>1836</v>
      </c>
      <c r="E259" s="6" t="s">
        <v>1837</v>
      </c>
      <c r="F259" s="18" t="s">
        <v>53</v>
      </c>
      <c r="G259" s="9">
        <v>915107.73081317346</v>
      </c>
      <c r="H259" s="10">
        <v>77463.648916518083</v>
      </c>
      <c r="I259" s="10">
        <v>28831.55523517511</v>
      </c>
      <c r="J259" s="10">
        <v>11090.317723920572</v>
      </c>
      <c r="K259" s="10">
        <v>117385.52187561369</v>
      </c>
    </row>
    <row r="260" spans="1:11" x14ac:dyDescent="0.25">
      <c r="A260" s="7" t="s">
        <v>10</v>
      </c>
      <c r="B260" s="7" t="s">
        <v>19</v>
      </c>
      <c r="C260" s="7" t="s">
        <v>24</v>
      </c>
      <c r="D260" s="6" t="s">
        <v>1838</v>
      </c>
      <c r="E260" s="6" t="s">
        <v>1839</v>
      </c>
      <c r="F260" s="18" t="s">
        <v>53</v>
      </c>
      <c r="G260" s="9">
        <v>3255045.4562717737</v>
      </c>
      <c r="H260" s="10">
        <v>269153.47918954532</v>
      </c>
      <c r="I260" s="10">
        <v>100177.48338134651</v>
      </c>
      <c r="J260" s="10">
        <v>46010.121159619332</v>
      </c>
      <c r="K260" s="10">
        <v>415341.08373051224</v>
      </c>
    </row>
    <row r="261" spans="1:11" x14ac:dyDescent="0.25">
      <c r="A261" s="7" t="s">
        <v>10</v>
      </c>
      <c r="B261" s="7" t="s">
        <v>19</v>
      </c>
      <c r="C261" s="7" t="s">
        <v>24</v>
      </c>
      <c r="D261" s="6" t="s">
        <v>1841</v>
      </c>
      <c r="E261" s="6" t="s">
        <v>1842</v>
      </c>
      <c r="F261" s="18" t="s">
        <v>53</v>
      </c>
      <c r="G261" s="9">
        <v>2045908.0581511105</v>
      </c>
      <c r="H261" s="10">
        <v>172428.15137981306</v>
      </c>
      <c r="I261" s="10">
        <v>64176.834426736292</v>
      </c>
      <c r="J261" s="10">
        <v>30069.44928429116</v>
      </c>
      <c r="K261" s="10">
        <v>266674.43509084021</v>
      </c>
    </row>
    <row r="262" spans="1:11" x14ac:dyDescent="0.25">
      <c r="A262" s="7" t="s">
        <v>10</v>
      </c>
      <c r="B262" s="7" t="s">
        <v>19</v>
      </c>
      <c r="C262" s="7" t="s">
        <v>24</v>
      </c>
      <c r="D262" s="6" t="s">
        <v>1843</v>
      </c>
      <c r="E262" s="6" t="s">
        <v>1844</v>
      </c>
      <c r="F262" s="18" t="s">
        <v>53</v>
      </c>
      <c r="G262" s="9">
        <v>1149957.7117827525</v>
      </c>
      <c r="H262" s="10">
        <v>96161.332393411663</v>
      </c>
      <c r="I262" s="10">
        <v>35790.732881387521</v>
      </c>
      <c r="J262" s="10">
        <v>18304.435093271171</v>
      </c>
      <c r="K262" s="10">
        <v>150256.50036807035</v>
      </c>
    </row>
    <row r="263" spans="1:11" x14ac:dyDescent="0.25">
      <c r="A263" s="7" t="s">
        <v>10</v>
      </c>
      <c r="B263" s="7" t="s">
        <v>19</v>
      </c>
      <c r="C263" s="7" t="s">
        <v>24</v>
      </c>
      <c r="D263" s="6" t="s">
        <v>1845</v>
      </c>
      <c r="E263" s="6" t="s">
        <v>1846</v>
      </c>
      <c r="F263" s="18" t="s">
        <v>53</v>
      </c>
      <c r="G263" s="9">
        <v>418165.90476501308</v>
      </c>
      <c r="H263" s="10">
        <v>38313.474740472178</v>
      </c>
      <c r="I263" s="10">
        <v>14260.070093288125</v>
      </c>
      <c r="J263" s="10">
        <v>5154.9140684886324</v>
      </c>
      <c r="K263" s="10">
        <v>57728.458902248945</v>
      </c>
    </row>
    <row r="264" spans="1:11" x14ac:dyDescent="0.25">
      <c r="A264" s="7" t="s">
        <v>10</v>
      </c>
      <c r="B264" s="7" t="s">
        <v>19</v>
      </c>
      <c r="C264" s="7" t="s">
        <v>24</v>
      </c>
      <c r="D264" s="6" t="s">
        <v>1847</v>
      </c>
      <c r="E264" s="6" t="s">
        <v>1848</v>
      </c>
      <c r="F264" s="18" t="s">
        <v>53</v>
      </c>
      <c r="G264" s="9">
        <v>207366.81200602039</v>
      </c>
      <c r="H264" s="10">
        <v>19608.551014465975</v>
      </c>
      <c r="I264" s="10">
        <v>7298.1976651344221</v>
      </c>
      <c r="J264" s="10">
        <v>2636.9844663975227</v>
      </c>
      <c r="K264" s="10">
        <v>29543.733145997925</v>
      </c>
    </row>
    <row r="265" spans="1:11" x14ac:dyDescent="0.25">
      <c r="A265" s="7" t="s">
        <v>10</v>
      </c>
      <c r="B265" s="7" t="s">
        <v>19</v>
      </c>
      <c r="C265" s="7" t="s">
        <v>24</v>
      </c>
      <c r="D265" s="6" t="s">
        <v>1849</v>
      </c>
      <c r="E265" s="6" t="s">
        <v>1850</v>
      </c>
      <c r="F265" s="18" t="s">
        <v>53</v>
      </c>
      <c r="G265" s="9">
        <v>334475.78224123397</v>
      </c>
      <c r="H265" s="10">
        <v>28686.177671367015</v>
      </c>
      <c r="I265" s="10">
        <v>10676.841687504155</v>
      </c>
      <c r="J265" s="10">
        <v>4457.4691229815708</v>
      </c>
      <c r="K265" s="10">
        <v>43820.488481852735</v>
      </c>
    </row>
    <row r="266" spans="1:11" x14ac:dyDescent="0.25">
      <c r="A266" s="7" t="s">
        <v>10</v>
      </c>
      <c r="B266" s="7" t="s">
        <v>19</v>
      </c>
      <c r="C266" s="7" t="s">
        <v>24</v>
      </c>
      <c r="D266" s="6" t="s">
        <v>1851</v>
      </c>
      <c r="E266" s="6" t="s">
        <v>1852</v>
      </c>
      <c r="F266" s="18" t="s">
        <v>53</v>
      </c>
      <c r="G266" s="9">
        <v>762144.91826301569</v>
      </c>
      <c r="H266" s="10">
        <v>66003.770083645621</v>
      </c>
      <c r="I266" s="10">
        <v>24566.249712136145</v>
      </c>
      <c r="J266" s="10">
        <v>9563.6989649400384</v>
      </c>
      <c r="K266" s="10">
        <v>100133.71876072178</v>
      </c>
    </row>
    <row r="267" spans="1:11" x14ac:dyDescent="0.25">
      <c r="A267" s="7" t="s">
        <v>10</v>
      </c>
      <c r="B267" s="7" t="s">
        <v>19</v>
      </c>
      <c r="C267" s="7" t="s">
        <v>24</v>
      </c>
      <c r="D267" s="6" t="s">
        <v>1853</v>
      </c>
      <c r="E267" s="6" t="s">
        <v>1854</v>
      </c>
      <c r="F267" s="18" t="s">
        <v>53</v>
      </c>
      <c r="G267" s="9">
        <v>408046.44720417698</v>
      </c>
      <c r="H267" s="10">
        <v>37993.572089473426</v>
      </c>
      <c r="I267" s="10">
        <v>14141.004039969492</v>
      </c>
      <c r="J267" s="10">
        <v>5161.2045336519859</v>
      </c>
      <c r="K267" s="10">
        <v>57295.780663094905</v>
      </c>
    </row>
    <row r="268" spans="1:11" x14ac:dyDescent="0.25">
      <c r="A268" s="7" t="s">
        <v>10</v>
      </c>
      <c r="B268" s="7" t="s">
        <v>19</v>
      </c>
      <c r="C268" s="7" t="s">
        <v>24</v>
      </c>
      <c r="D268" s="6" t="s">
        <v>1855</v>
      </c>
      <c r="E268" s="6" t="s">
        <v>1856</v>
      </c>
      <c r="F268" s="18" t="s">
        <v>53</v>
      </c>
      <c r="G268" s="9">
        <v>560609.29848913406</v>
      </c>
      <c r="H268" s="10">
        <v>50163.245697819242</v>
      </c>
      <c r="I268" s="10">
        <v>18670.491376813225</v>
      </c>
      <c r="J268" s="10">
        <v>6649.3817846673956</v>
      </c>
      <c r="K268" s="10">
        <v>75483.11885929991</v>
      </c>
    </row>
    <row r="269" spans="1:11" x14ac:dyDescent="0.25">
      <c r="A269" s="7" t="s">
        <v>10</v>
      </c>
      <c r="B269" s="7" t="s">
        <v>19</v>
      </c>
      <c r="C269" s="7" t="s">
        <v>24</v>
      </c>
      <c r="D269" s="6" t="s">
        <v>1857</v>
      </c>
      <c r="E269" s="6" t="s">
        <v>1858</v>
      </c>
      <c r="F269" s="18" t="s">
        <v>53</v>
      </c>
      <c r="G269" s="9">
        <v>1806.1735068443802</v>
      </c>
      <c r="H269" s="10">
        <v>132.90741832719561</v>
      </c>
      <c r="I269" s="10">
        <v>49.467429255684877</v>
      </c>
      <c r="J269" s="10">
        <v>21.201490690431104</v>
      </c>
      <c r="K269" s="10">
        <v>203.57633827331159</v>
      </c>
    </row>
    <row r="270" spans="1:11" x14ac:dyDescent="0.25">
      <c r="A270" s="7" t="s">
        <v>10</v>
      </c>
      <c r="B270" s="7" t="s">
        <v>19</v>
      </c>
      <c r="C270" s="7" t="s">
        <v>24</v>
      </c>
      <c r="D270" s="6" t="s">
        <v>1861</v>
      </c>
      <c r="E270" s="6" t="s">
        <v>1862</v>
      </c>
      <c r="F270" s="18" t="s">
        <v>53</v>
      </c>
      <c r="G270" s="9">
        <v>1865875.1226227372</v>
      </c>
      <c r="H270" s="10">
        <v>149288.97466194682</v>
      </c>
      <c r="I270" s="10">
        <v>55564.556784656685</v>
      </c>
      <c r="J270" s="10">
        <v>27291.323221296094</v>
      </c>
      <c r="K270" s="10">
        <v>232144.85466789972</v>
      </c>
    </row>
    <row r="271" spans="1:11" x14ac:dyDescent="0.25">
      <c r="A271" s="7" t="s">
        <v>10</v>
      </c>
      <c r="B271" s="7" t="s">
        <v>19</v>
      </c>
      <c r="C271" s="7" t="s">
        <v>24</v>
      </c>
      <c r="D271" s="6" t="s">
        <v>1866</v>
      </c>
      <c r="E271" s="6" t="s">
        <v>1867</v>
      </c>
      <c r="F271" s="18" t="s">
        <v>53</v>
      </c>
      <c r="G271" s="9">
        <v>2374108.774184776</v>
      </c>
      <c r="H271" s="10">
        <v>198088.1767190106</v>
      </c>
      <c r="I271" s="10">
        <v>73727.358424132442</v>
      </c>
      <c r="J271" s="10">
        <v>30760.868102942586</v>
      </c>
      <c r="K271" s="10">
        <v>302576.4032460858</v>
      </c>
    </row>
    <row r="272" spans="1:11" x14ac:dyDescent="0.25">
      <c r="A272" s="7" t="s">
        <v>10</v>
      </c>
      <c r="B272" s="7" t="s">
        <v>19</v>
      </c>
      <c r="C272" s="7" t="s">
        <v>24</v>
      </c>
      <c r="D272" s="6" t="s">
        <v>1871</v>
      </c>
      <c r="E272" s="6" t="s">
        <v>1872</v>
      </c>
      <c r="F272" s="18" t="s">
        <v>53</v>
      </c>
      <c r="G272" s="9">
        <v>1159496.1573917523</v>
      </c>
      <c r="H272" s="10">
        <v>83649.602658133095</v>
      </c>
      <c r="I272" s="10">
        <v>31133.934086135516</v>
      </c>
      <c r="J272" s="10">
        <v>23780.938055527193</v>
      </c>
      <c r="K272" s="10">
        <v>138564.47479979583</v>
      </c>
    </row>
    <row r="273" spans="1:11" x14ac:dyDescent="0.25">
      <c r="A273" s="7" t="s">
        <v>10</v>
      </c>
      <c r="B273" s="7" t="s">
        <v>19</v>
      </c>
      <c r="C273" s="7" t="s">
        <v>24</v>
      </c>
      <c r="D273" s="6" t="s">
        <v>1874</v>
      </c>
      <c r="E273" s="6" t="s">
        <v>1875</v>
      </c>
      <c r="F273" s="18" t="s">
        <v>53</v>
      </c>
      <c r="G273" s="9">
        <v>791304.45007686247</v>
      </c>
      <c r="H273" s="10">
        <v>69417.381010824014</v>
      </c>
      <c r="I273" s="10">
        <v>25836.777416097153</v>
      </c>
      <c r="J273" s="10">
        <v>10396.62315934891</v>
      </c>
      <c r="K273" s="10">
        <v>105650.78158627012</v>
      </c>
    </row>
    <row r="274" spans="1:11" x14ac:dyDescent="0.25">
      <c r="A274" s="7" t="s">
        <v>10</v>
      </c>
      <c r="B274" s="7" t="s">
        <v>19</v>
      </c>
      <c r="C274" s="7" t="s">
        <v>24</v>
      </c>
      <c r="D274" s="6" t="s">
        <v>1876</v>
      </c>
      <c r="E274" s="6" t="s">
        <v>1877</v>
      </c>
      <c r="F274" s="18" t="s">
        <v>53</v>
      </c>
      <c r="G274" s="9">
        <v>1172235.1098516085</v>
      </c>
      <c r="H274" s="10">
        <v>100315.34918151198</v>
      </c>
      <c r="I274" s="10">
        <v>37336.835681205659</v>
      </c>
      <c r="J274" s="10">
        <v>14079.614811325442</v>
      </c>
      <c r="K274" s="10">
        <v>151731.79967404294</v>
      </c>
    </row>
    <row r="275" spans="1:11" x14ac:dyDescent="0.25">
      <c r="A275" s="7" t="s">
        <v>10</v>
      </c>
      <c r="B275" s="7" t="s">
        <v>19</v>
      </c>
      <c r="C275" s="7" t="s">
        <v>24</v>
      </c>
      <c r="D275" s="6" t="s">
        <v>1878</v>
      </c>
      <c r="E275" s="6" t="s">
        <v>1879</v>
      </c>
      <c r="F275" s="18" t="s">
        <v>53</v>
      </c>
      <c r="G275" s="9">
        <v>1044000.858567099</v>
      </c>
      <c r="H275" s="10">
        <v>94587.557049055715</v>
      </c>
      <c r="I275" s="10">
        <v>35204.98212728279</v>
      </c>
      <c r="J275" s="10">
        <v>12863.681767658871</v>
      </c>
      <c r="K275" s="10">
        <v>142656.22094399732</v>
      </c>
    </row>
    <row r="276" spans="1:11" x14ac:dyDescent="0.25">
      <c r="A276" s="7" t="s">
        <v>10</v>
      </c>
      <c r="B276" s="7" t="s">
        <v>19</v>
      </c>
      <c r="C276" s="7" t="s">
        <v>24</v>
      </c>
      <c r="D276" s="6" t="s">
        <v>1880</v>
      </c>
      <c r="E276" s="6" t="s">
        <v>1881</v>
      </c>
      <c r="F276" s="18" t="s">
        <v>53</v>
      </c>
      <c r="G276" s="9">
        <v>442590.43988582399</v>
      </c>
      <c r="H276" s="10">
        <v>42245.211186594737</v>
      </c>
      <c r="I276" s="10">
        <v>15723.441340344907</v>
      </c>
      <c r="J276" s="10">
        <v>5975.1078793328697</v>
      </c>
      <c r="K276" s="10">
        <v>63943.7604062725</v>
      </c>
    </row>
    <row r="277" spans="1:11" x14ac:dyDescent="0.25">
      <c r="A277" s="7" t="s">
        <v>10</v>
      </c>
      <c r="B277" s="7" t="s">
        <v>19</v>
      </c>
      <c r="C277" s="7" t="s">
        <v>24</v>
      </c>
      <c r="D277" s="6" t="s">
        <v>1882</v>
      </c>
      <c r="E277" s="6" t="s">
        <v>1883</v>
      </c>
      <c r="F277" s="18" t="s">
        <v>53</v>
      </c>
      <c r="G277" s="9">
        <v>307326.78765263531</v>
      </c>
      <c r="H277" s="10">
        <v>27633.941543208748</v>
      </c>
      <c r="I277" s="10">
        <v>10285.205036329393</v>
      </c>
      <c r="J277" s="10">
        <v>3322.2594377071741</v>
      </c>
      <c r="K277" s="10">
        <v>41241.406017245332</v>
      </c>
    </row>
    <row r="278" spans="1:11" x14ac:dyDescent="0.25">
      <c r="A278" s="7" t="s">
        <v>10</v>
      </c>
      <c r="B278" s="7" t="s">
        <v>19</v>
      </c>
      <c r="C278" s="7" t="s">
        <v>24</v>
      </c>
      <c r="D278" s="6" t="s">
        <v>1889</v>
      </c>
      <c r="E278" s="6" t="s">
        <v>1890</v>
      </c>
      <c r="F278" s="18" t="s">
        <v>53</v>
      </c>
      <c r="G278" s="9">
        <v>2037870.1949130036</v>
      </c>
      <c r="H278" s="10">
        <v>180506.90604603212</v>
      </c>
      <c r="I278" s="10">
        <v>67183.703644084337</v>
      </c>
      <c r="J278" s="10">
        <v>24318.041586162184</v>
      </c>
      <c r="K278" s="10">
        <v>272008.65127627866</v>
      </c>
    </row>
    <row r="279" spans="1:11" x14ac:dyDescent="0.25">
      <c r="A279" s="7" t="s">
        <v>10</v>
      </c>
      <c r="B279" s="7" t="s">
        <v>19</v>
      </c>
      <c r="C279" s="7" t="s">
        <v>24</v>
      </c>
      <c r="D279" s="6" t="s">
        <v>1891</v>
      </c>
      <c r="E279" s="6" t="s">
        <v>1892</v>
      </c>
      <c r="F279" s="18" t="s">
        <v>53</v>
      </c>
      <c r="G279" s="9">
        <v>423797.16912931274</v>
      </c>
      <c r="H279" s="10">
        <v>40338.667035666454</v>
      </c>
      <c r="I279" s="10">
        <v>15013.835818727568</v>
      </c>
      <c r="J279" s="10">
        <v>5189.5434406008981</v>
      </c>
      <c r="K279" s="10">
        <v>60542.0462949949</v>
      </c>
    </row>
    <row r="280" spans="1:11" x14ac:dyDescent="0.25">
      <c r="A280" s="7" t="s">
        <v>10</v>
      </c>
      <c r="B280" s="7" t="s">
        <v>19</v>
      </c>
      <c r="C280" s="7" t="s">
        <v>24</v>
      </c>
      <c r="D280" s="6" t="s">
        <v>1893</v>
      </c>
      <c r="E280" s="6" t="s">
        <v>1894</v>
      </c>
      <c r="F280" s="18" t="s">
        <v>53</v>
      </c>
      <c r="G280" s="9">
        <v>557606.06432280026</v>
      </c>
      <c r="H280" s="10">
        <v>50860.215259016593</v>
      </c>
      <c r="I280" s="10">
        <v>18929.899714555639</v>
      </c>
      <c r="J280" s="10">
        <v>6370.3809306460835</v>
      </c>
      <c r="K280" s="10">
        <v>76160.49590421826</v>
      </c>
    </row>
    <row r="281" spans="1:11" x14ac:dyDescent="0.25">
      <c r="A281" s="7" t="s">
        <v>10</v>
      </c>
      <c r="B281" s="7" t="s">
        <v>19</v>
      </c>
      <c r="C281" s="7" t="s">
        <v>24</v>
      </c>
      <c r="D281" s="6" t="s">
        <v>1895</v>
      </c>
      <c r="E281" s="6" t="s">
        <v>1896</v>
      </c>
      <c r="F281" s="18" t="s">
        <v>53</v>
      </c>
      <c r="G281" s="9">
        <v>1862921.8301118496</v>
      </c>
      <c r="H281" s="10">
        <v>159543.2328987036</v>
      </c>
      <c r="I281" s="10">
        <v>59381.136779066903</v>
      </c>
      <c r="J281" s="10">
        <v>24972.357767524001</v>
      </c>
      <c r="K281" s="10">
        <v>243896.72744529459</v>
      </c>
    </row>
    <row r="282" spans="1:11" x14ac:dyDescent="0.25">
      <c r="A282" s="7" t="s">
        <v>10</v>
      </c>
      <c r="B282" s="7" t="s">
        <v>19</v>
      </c>
      <c r="C282" s="7" t="s">
        <v>24</v>
      </c>
      <c r="D282" s="6" t="s">
        <v>1897</v>
      </c>
      <c r="E282" s="6" t="s">
        <v>1898</v>
      </c>
      <c r="F282" s="18" t="s">
        <v>53</v>
      </c>
      <c r="G282" s="9">
        <v>980617.45372094517</v>
      </c>
      <c r="H282" s="10">
        <v>79945.117819507286</v>
      </c>
      <c r="I282" s="10">
        <v>29755.144670240417</v>
      </c>
      <c r="J282" s="10">
        <v>13977.170392291446</v>
      </c>
      <c r="K282" s="10">
        <v>123677.43288203914</v>
      </c>
    </row>
    <row r="283" spans="1:11" x14ac:dyDescent="0.25">
      <c r="A283" s="7" t="s">
        <v>10</v>
      </c>
      <c r="B283" s="7" t="s">
        <v>19</v>
      </c>
      <c r="C283" s="7" t="s">
        <v>24</v>
      </c>
      <c r="D283" s="6" t="s">
        <v>1899</v>
      </c>
      <c r="E283" s="6" t="s">
        <v>1900</v>
      </c>
      <c r="F283" s="18" t="s">
        <v>53</v>
      </c>
      <c r="G283" s="9">
        <v>371622.52155385527</v>
      </c>
      <c r="H283" s="10">
        <v>35074.967010029912</v>
      </c>
      <c r="I283" s="10">
        <v>13054.714861308112</v>
      </c>
      <c r="J283" s="10">
        <v>4485.3584040180767</v>
      </c>
      <c r="K283" s="10">
        <v>52615.040275356092</v>
      </c>
    </row>
    <row r="284" spans="1:11" x14ac:dyDescent="0.25">
      <c r="A284" s="7" t="s">
        <v>10</v>
      </c>
      <c r="B284" s="7" t="s">
        <v>19</v>
      </c>
      <c r="C284" s="7" t="s">
        <v>24</v>
      </c>
      <c r="D284" s="6" t="s">
        <v>1901</v>
      </c>
      <c r="E284" s="6" t="s">
        <v>1902</v>
      </c>
      <c r="F284" s="18" t="s">
        <v>53</v>
      </c>
      <c r="G284" s="9">
        <v>2289.9373113365482</v>
      </c>
      <c r="H284" s="10">
        <v>168.50521559946841</v>
      </c>
      <c r="I284" s="10">
        <v>62.71673874034623</v>
      </c>
      <c r="J284" s="10">
        <v>26.880077912778141</v>
      </c>
      <c r="K284" s="10">
        <v>258.10203225259283</v>
      </c>
    </row>
    <row r="285" spans="1:11" x14ac:dyDescent="0.25">
      <c r="A285" s="7" t="s">
        <v>10</v>
      </c>
      <c r="B285" s="7" t="s">
        <v>19</v>
      </c>
      <c r="C285" s="7" t="s">
        <v>24</v>
      </c>
      <c r="D285" s="6" t="s">
        <v>1903</v>
      </c>
      <c r="E285" s="6" t="s">
        <v>1904</v>
      </c>
      <c r="F285" s="18" t="s">
        <v>53</v>
      </c>
      <c r="G285" s="9">
        <v>4083318.8860921017</v>
      </c>
      <c r="H285" s="10">
        <v>352433.75106328051</v>
      </c>
      <c r="I285" s="10">
        <v>131173.95452764683</v>
      </c>
      <c r="J285" s="10">
        <v>48768.866809936793</v>
      </c>
      <c r="K285" s="10">
        <v>532376.57240086421</v>
      </c>
    </row>
    <row r="286" spans="1:11" x14ac:dyDescent="0.25">
      <c r="A286" s="7" t="s">
        <v>10</v>
      </c>
      <c r="B286" s="7" t="s">
        <v>19</v>
      </c>
      <c r="C286" s="7" t="s">
        <v>24</v>
      </c>
      <c r="D286" s="6" t="s">
        <v>1905</v>
      </c>
      <c r="E286" s="6" t="s">
        <v>1906</v>
      </c>
      <c r="F286" s="18" t="s">
        <v>53</v>
      </c>
      <c r="G286" s="9">
        <v>1656252.7647035641</v>
      </c>
      <c r="H286" s="10">
        <v>134746.12174961032</v>
      </c>
      <c r="I286" s="10">
        <v>50151.784821501096</v>
      </c>
      <c r="J286" s="10">
        <v>20268.609037991886</v>
      </c>
      <c r="K286" s="10">
        <v>205166.51560910355</v>
      </c>
    </row>
    <row r="287" spans="1:11" x14ac:dyDescent="0.25">
      <c r="A287" s="7" t="s">
        <v>10</v>
      </c>
      <c r="B287" s="7" t="s">
        <v>19</v>
      </c>
      <c r="C287" s="7" t="s">
        <v>24</v>
      </c>
      <c r="D287" s="6" t="s">
        <v>1907</v>
      </c>
      <c r="E287" s="6" t="s">
        <v>1908</v>
      </c>
      <c r="F287" s="18" t="s">
        <v>53</v>
      </c>
      <c r="G287" s="9">
        <v>1445112.5099653765</v>
      </c>
      <c r="H287" s="10">
        <v>114761.80445125855</v>
      </c>
      <c r="I287" s="10">
        <v>42713.728958090433</v>
      </c>
      <c r="J287" s="10">
        <v>20301.075148189459</v>
      </c>
      <c r="K287" s="10">
        <v>177776.60855753833</v>
      </c>
    </row>
    <row r="288" spans="1:11" x14ac:dyDescent="0.25">
      <c r="A288" s="7" t="s">
        <v>10</v>
      </c>
      <c r="B288" s="7" t="s">
        <v>19</v>
      </c>
      <c r="C288" s="7" t="s">
        <v>24</v>
      </c>
      <c r="D288" s="6" t="s">
        <v>1909</v>
      </c>
      <c r="E288" s="6" t="s">
        <v>1910</v>
      </c>
      <c r="F288" s="18" t="s">
        <v>53</v>
      </c>
      <c r="G288" s="9">
        <v>1843109.7459454602</v>
      </c>
      <c r="H288" s="10">
        <v>158981.20042526055</v>
      </c>
      <c r="I288" s="10">
        <v>59171.951302670124</v>
      </c>
      <c r="J288" s="10">
        <v>25143.041358054135</v>
      </c>
      <c r="K288" s="10">
        <v>243296.19308598476</v>
      </c>
    </row>
    <row r="289" spans="1:11" x14ac:dyDescent="0.25">
      <c r="A289" s="7" t="s">
        <v>10</v>
      </c>
      <c r="B289" s="7" t="s">
        <v>19</v>
      </c>
      <c r="C289" s="7" t="s">
        <v>24</v>
      </c>
      <c r="D289" s="6" t="s">
        <v>1911</v>
      </c>
      <c r="E289" s="6" t="s">
        <v>1912</v>
      </c>
      <c r="F289" s="18" t="s">
        <v>53</v>
      </c>
      <c r="G289" s="9">
        <v>2024489.8937686267</v>
      </c>
      <c r="H289" s="10">
        <v>168035.52012851887</v>
      </c>
      <c r="I289" s="10">
        <v>62541.920601725025</v>
      </c>
      <c r="J289" s="10">
        <v>29044.454233912908</v>
      </c>
      <c r="K289" s="10">
        <v>259621.89496415682</v>
      </c>
    </row>
    <row r="290" spans="1:11" x14ac:dyDescent="0.25">
      <c r="A290" s="7" t="s">
        <v>10</v>
      </c>
      <c r="B290" s="7" t="s">
        <v>19</v>
      </c>
      <c r="C290" s="7" t="s">
        <v>24</v>
      </c>
      <c r="D290" s="6" t="s">
        <v>1913</v>
      </c>
      <c r="E290" s="6" t="s">
        <v>1914</v>
      </c>
      <c r="F290" s="18" t="s">
        <v>53</v>
      </c>
      <c r="G290" s="9">
        <v>826819.40385335335</v>
      </c>
      <c r="H290" s="10">
        <v>71382.851238170231</v>
      </c>
      <c r="I290" s="10">
        <v>26568.314907752025</v>
      </c>
      <c r="J290" s="10">
        <v>10106.372209300895</v>
      </c>
      <c r="K290" s="10">
        <v>108057.53835522314</v>
      </c>
    </row>
    <row r="291" spans="1:11" x14ac:dyDescent="0.25">
      <c r="A291" s="7" t="s">
        <v>10</v>
      </c>
      <c r="B291" s="7" t="s">
        <v>19</v>
      </c>
      <c r="C291" s="7" t="s">
        <v>24</v>
      </c>
      <c r="D291" s="6" t="s">
        <v>1917</v>
      </c>
      <c r="E291" s="6" t="s">
        <v>1918</v>
      </c>
      <c r="F291" s="18" t="s">
        <v>53</v>
      </c>
      <c r="G291" s="9">
        <v>633011.63900635624</v>
      </c>
      <c r="H291" s="10">
        <v>59192.115897371528</v>
      </c>
      <c r="I291" s="10">
        <v>22030.988506894948</v>
      </c>
      <c r="J291" s="10">
        <v>7685.1826299606346</v>
      </c>
      <c r="K291" s="10">
        <v>88908.287034227062</v>
      </c>
    </row>
    <row r="292" spans="1:11" x14ac:dyDescent="0.25">
      <c r="A292" s="7" t="s">
        <v>10</v>
      </c>
      <c r="B292" s="7" t="s">
        <v>19</v>
      </c>
      <c r="C292" s="7" t="s">
        <v>24</v>
      </c>
      <c r="D292" s="6" t="s">
        <v>1919</v>
      </c>
      <c r="E292" s="6" t="s">
        <v>1920</v>
      </c>
      <c r="F292" s="18" t="s">
        <v>53</v>
      </c>
      <c r="G292" s="9">
        <v>452222.23753394984</v>
      </c>
      <c r="H292" s="10">
        <v>41544.614967440939</v>
      </c>
      <c r="I292" s="10">
        <v>15462.683179935291</v>
      </c>
      <c r="J292" s="10">
        <v>5230.9236335598544</v>
      </c>
      <c r="K292" s="10">
        <v>62238.221780936045</v>
      </c>
    </row>
    <row r="293" spans="1:11" x14ac:dyDescent="0.25">
      <c r="A293" s="7" t="s">
        <v>10</v>
      </c>
      <c r="B293" s="7" t="s">
        <v>19</v>
      </c>
      <c r="C293" s="7" t="s">
        <v>24</v>
      </c>
      <c r="D293" s="6" t="s">
        <v>1921</v>
      </c>
      <c r="E293" s="6" t="s">
        <v>1922</v>
      </c>
      <c r="F293" s="18" t="s">
        <v>53</v>
      </c>
      <c r="G293" s="9">
        <v>1637279.0950519752</v>
      </c>
      <c r="H293" s="10">
        <v>139557.62730855719</v>
      </c>
      <c r="I293" s="10">
        <v>51942.601420350344</v>
      </c>
      <c r="J293" s="10">
        <v>21601.607858808176</v>
      </c>
      <c r="K293" s="10">
        <v>213101.83658771572</v>
      </c>
    </row>
    <row r="294" spans="1:11" x14ac:dyDescent="0.25">
      <c r="A294" s="7" t="s">
        <v>10</v>
      </c>
      <c r="B294" s="7" t="s">
        <v>19</v>
      </c>
      <c r="C294" s="7" t="s">
        <v>24</v>
      </c>
      <c r="D294" s="6" t="s">
        <v>1926</v>
      </c>
      <c r="E294" s="6" t="s">
        <v>1927</v>
      </c>
      <c r="F294" s="18" t="s">
        <v>53</v>
      </c>
      <c r="G294" s="9">
        <v>2204935.9272980676</v>
      </c>
      <c r="H294" s="10">
        <v>181339.7033713347</v>
      </c>
      <c r="I294" s="10">
        <v>67493.666348139697</v>
      </c>
      <c r="J294" s="10">
        <v>31066.892606276502</v>
      </c>
      <c r="K294" s="10">
        <v>279900.26232575066</v>
      </c>
    </row>
    <row r="295" spans="1:11" x14ac:dyDescent="0.25">
      <c r="A295" s="7" t="s">
        <v>10</v>
      </c>
      <c r="B295" s="7" t="s">
        <v>19</v>
      </c>
      <c r="C295" s="7" t="s">
        <v>24</v>
      </c>
      <c r="D295" s="6" t="s">
        <v>1930</v>
      </c>
      <c r="E295" s="6" t="s">
        <v>1931</v>
      </c>
      <c r="F295" s="18" t="s">
        <v>53</v>
      </c>
      <c r="G295" s="9">
        <v>1959255.7141792167</v>
      </c>
      <c r="H295" s="10">
        <v>165689.69930715408</v>
      </c>
      <c r="I295" s="10">
        <v>61668.818656115705</v>
      </c>
      <c r="J295" s="10">
        <v>28366.734968847981</v>
      </c>
      <c r="K295" s="10">
        <v>255725.25293211767</v>
      </c>
    </row>
    <row r="296" spans="1:11" x14ac:dyDescent="0.25">
      <c r="A296" s="7" t="s">
        <v>10</v>
      </c>
      <c r="B296" s="7" t="s">
        <v>19</v>
      </c>
      <c r="C296" s="7" t="s">
        <v>24</v>
      </c>
      <c r="D296" s="6" t="s">
        <v>1932</v>
      </c>
      <c r="E296" s="6" t="s">
        <v>1933</v>
      </c>
      <c r="F296" s="18" t="s">
        <v>53</v>
      </c>
      <c r="G296" s="9">
        <v>2387822.8744784412</v>
      </c>
      <c r="H296" s="10">
        <v>206807.52609308425</v>
      </c>
      <c r="I296" s="10">
        <v>76972.653560749532</v>
      </c>
      <c r="J296" s="10">
        <v>32060.360540870701</v>
      </c>
      <c r="K296" s="10">
        <v>315840.54019470449</v>
      </c>
    </row>
    <row r="297" spans="1:11" x14ac:dyDescent="0.25">
      <c r="A297" s="7" t="s">
        <v>10</v>
      </c>
      <c r="B297" s="7" t="s">
        <v>19</v>
      </c>
      <c r="C297" s="7" t="s">
        <v>24</v>
      </c>
      <c r="D297" s="6" t="s">
        <v>1934</v>
      </c>
      <c r="E297" s="6" t="s">
        <v>1935</v>
      </c>
      <c r="F297" s="18" t="s">
        <v>53</v>
      </c>
      <c r="G297" s="9">
        <v>2009075.7034590233</v>
      </c>
      <c r="H297" s="10">
        <v>182593.66226028584</v>
      </c>
      <c r="I297" s="10">
        <v>67960.383130464194</v>
      </c>
      <c r="J297" s="10">
        <v>24960.553424204354</v>
      </c>
      <c r="K297" s="10">
        <v>275514.5988149544</v>
      </c>
    </row>
    <row r="298" spans="1:11" x14ac:dyDescent="0.25">
      <c r="A298" s="7" t="s">
        <v>10</v>
      </c>
      <c r="B298" s="7" t="s">
        <v>19</v>
      </c>
      <c r="C298" s="7" t="s">
        <v>24</v>
      </c>
      <c r="D298" s="6" t="s">
        <v>1939</v>
      </c>
      <c r="E298" s="6" t="s">
        <v>1940</v>
      </c>
      <c r="F298" s="18" t="s">
        <v>53</v>
      </c>
      <c r="G298" s="9">
        <v>576523.33666672697</v>
      </c>
      <c r="H298" s="10">
        <v>49749.784280212181</v>
      </c>
      <c r="I298" s="10">
        <v>18516.603251659184</v>
      </c>
      <c r="J298" s="10">
        <v>8340.9549074881688</v>
      </c>
      <c r="K298" s="10">
        <v>76607.342439359505</v>
      </c>
    </row>
    <row r="299" spans="1:11" x14ac:dyDescent="0.25">
      <c r="A299" s="7" t="s">
        <v>10</v>
      </c>
      <c r="B299" s="7" t="s">
        <v>19</v>
      </c>
      <c r="C299" s="7" t="s">
        <v>24</v>
      </c>
      <c r="D299" s="6" t="s">
        <v>1941</v>
      </c>
      <c r="E299" s="6" t="s">
        <v>1942</v>
      </c>
      <c r="F299" s="18" t="s">
        <v>53</v>
      </c>
      <c r="G299" s="9">
        <v>1954913.2247589969</v>
      </c>
      <c r="H299" s="10">
        <v>173429.39289005828</v>
      </c>
      <c r="I299" s="10">
        <v>64549.49115424863</v>
      </c>
      <c r="J299" s="10">
        <v>27520.061928554856</v>
      </c>
      <c r="K299" s="10">
        <v>265498.94597286172</v>
      </c>
    </row>
    <row r="300" spans="1:11" x14ac:dyDescent="0.25">
      <c r="A300" s="7" t="s">
        <v>10</v>
      </c>
      <c r="B300" s="7" t="s">
        <v>19</v>
      </c>
      <c r="C300" s="7" t="s">
        <v>24</v>
      </c>
      <c r="D300" s="6" t="s">
        <v>1946</v>
      </c>
      <c r="E300" s="6" t="s">
        <v>1947</v>
      </c>
      <c r="F300" s="18" t="s">
        <v>53</v>
      </c>
      <c r="G300" s="9">
        <v>392315.13435644656</v>
      </c>
      <c r="H300" s="10">
        <v>36495.164401790105</v>
      </c>
      <c r="I300" s="10">
        <v>13583.304724012785</v>
      </c>
      <c r="J300" s="10">
        <v>4920.1687485041548</v>
      </c>
      <c r="K300" s="10">
        <v>54998.637874307045</v>
      </c>
    </row>
    <row r="301" spans="1:11" x14ac:dyDescent="0.25">
      <c r="A301" s="7" t="s">
        <v>10</v>
      </c>
      <c r="B301" s="7" t="s">
        <v>19</v>
      </c>
      <c r="C301" s="7" t="s">
        <v>24</v>
      </c>
      <c r="D301" s="6" t="s">
        <v>1952</v>
      </c>
      <c r="E301" s="6" t="s">
        <v>1953</v>
      </c>
      <c r="F301" s="18" t="s">
        <v>53</v>
      </c>
      <c r="G301" s="9">
        <v>1349497.5114780127</v>
      </c>
      <c r="H301" s="10">
        <v>106502.26382222984</v>
      </c>
      <c r="I301" s="10">
        <v>39639.572173665605</v>
      </c>
      <c r="J301" s="10">
        <v>18503.438717769764</v>
      </c>
      <c r="K301" s="10">
        <v>164645.27471366519</v>
      </c>
    </row>
    <row r="302" spans="1:11" x14ac:dyDescent="0.25">
      <c r="A302" s="7" t="s">
        <v>10</v>
      </c>
      <c r="B302" s="7" t="s">
        <v>19</v>
      </c>
      <c r="C302" s="7" t="s">
        <v>24</v>
      </c>
      <c r="D302" s="6" t="s">
        <v>1954</v>
      </c>
      <c r="E302" s="6" t="s">
        <v>1955</v>
      </c>
      <c r="F302" s="18" t="s">
        <v>53</v>
      </c>
      <c r="G302" s="9">
        <v>697206.25219314778</v>
      </c>
      <c r="H302" s="10">
        <v>62713.156246569946</v>
      </c>
      <c r="I302" s="10">
        <v>23341.50086634497</v>
      </c>
      <c r="J302" s="10">
        <v>8384.9391612650998</v>
      </c>
      <c r="K302" s="10">
        <v>94439.596274179916</v>
      </c>
    </row>
    <row r="303" spans="1:11" x14ac:dyDescent="0.25">
      <c r="A303" s="7" t="s">
        <v>10</v>
      </c>
      <c r="B303" s="7" t="s">
        <v>19</v>
      </c>
      <c r="C303" s="7" t="s">
        <v>24</v>
      </c>
      <c r="D303" s="6" t="s">
        <v>1956</v>
      </c>
      <c r="E303" s="6" t="s">
        <v>1957</v>
      </c>
      <c r="F303" s="18" t="s">
        <v>53</v>
      </c>
      <c r="G303" s="9">
        <v>809776.01116369234</v>
      </c>
      <c r="H303" s="10">
        <v>66586.544612895319</v>
      </c>
      <c r="I303" s="10">
        <v>24783.155270610725</v>
      </c>
      <c r="J303" s="10">
        <v>14606.067780249505</v>
      </c>
      <c r="K303" s="10">
        <v>105975.76766375551</v>
      </c>
    </row>
    <row r="304" spans="1:11" x14ac:dyDescent="0.25">
      <c r="A304" s="7" t="s">
        <v>10</v>
      </c>
      <c r="B304" s="7" t="s">
        <v>19</v>
      </c>
      <c r="C304" s="7" t="s">
        <v>24</v>
      </c>
      <c r="D304" s="6" t="s">
        <v>1958</v>
      </c>
      <c r="E304" s="6" t="s">
        <v>1959</v>
      </c>
      <c r="F304" s="18" t="s">
        <v>53</v>
      </c>
      <c r="G304" s="9">
        <v>5545634.3359961249</v>
      </c>
      <c r="H304" s="10">
        <v>419058.55236692616</v>
      </c>
      <c r="I304" s="10">
        <v>155971.34873365366</v>
      </c>
      <c r="J304" s="10">
        <v>71188.578013575127</v>
      </c>
      <c r="K304" s="10">
        <v>646218.47911415482</v>
      </c>
    </row>
    <row r="305" spans="1:11" x14ac:dyDescent="0.25">
      <c r="A305" s="7" t="s">
        <v>10</v>
      </c>
      <c r="B305" s="7" t="s">
        <v>19</v>
      </c>
      <c r="C305" s="7" t="s">
        <v>24</v>
      </c>
      <c r="D305" s="6" t="s">
        <v>1960</v>
      </c>
      <c r="E305" s="6" t="s">
        <v>1961</v>
      </c>
      <c r="F305" s="18" t="s">
        <v>53</v>
      </c>
      <c r="G305" s="9">
        <v>457619.03419975872</v>
      </c>
      <c r="H305" s="10">
        <v>41239.80640583879</v>
      </c>
      <c r="I305" s="10">
        <v>15349.235065846859</v>
      </c>
      <c r="J305" s="10">
        <v>5569.9542836345518</v>
      </c>
      <c r="K305" s="10">
        <v>62158.995755320175</v>
      </c>
    </row>
    <row r="306" spans="1:11" x14ac:dyDescent="0.25">
      <c r="A306" s="7" t="s">
        <v>10</v>
      </c>
      <c r="B306" s="7" t="s">
        <v>19</v>
      </c>
      <c r="C306" s="7" t="s">
        <v>24</v>
      </c>
      <c r="D306" s="6" t="s">
        <v>1962</v>
      </c>
      <c r="E306" s="6" t="s">
        <v>1963</v>
      </c>
      <c r="F306" s="18" t="s">
        <v>53</v>
      </c>
      <c r="G306" s="9">
        <v>1308951.1836522187</v>
      </c>
      <c r="H306" s="10">
        <v>111565.11943757806</v>
      </c>
      <c r="I306" s="10">
        <v>41523.939917288699</v>
      </c>
      <c r="J306" s="10">
        <v>17632.17628566589</v>
      </c>
      <c r="K306" s="10">
        <v>170721.23564053286</v>
      </c>
    </row>
    <row r="307" spans="1:11" x14ac:dyDescent="0.25">
      <c r="A307" s="7" t="s">
        <v>10</v>
      </c>
      <c r="B307" s="7" t="s">
        <v>19</v>
      </c>
      <c r="C307" s="7" t="s">
        <v>24</v>
      </c>
      <c r="D307" s="6" t="s">
        <v>1964</v>
      </c>
      <c r="E307" s="6" t="s">
        <v>1965</v>
      </c>
      <c r="F307" s="18" t="s">
        <v>53</v>
      </c>
      <c r="G307" s="9">
        <v>873503.35424635641</v>
      </c>
      <c r="H307" s="10">
        <v>72627.841300975808</v>
      </c>
      <c r="I307" s="10">
        <v>27031.693541021741</v>
      </c>
      <c r="J307" s="10">
        <v>13557.528479312947</v>
      </c>
      <c r="K307" s="10">
        <v>113217.06332131049</v>
      </c>
    </row>
    <row r="308" spans="1:11" x14ac:dyDescent="0.25">
      <c r="A308" s="7" t="s">
        <v>10</v>
      </c>
      <c r="B308" s="7" t="s">
        <v>19</v>
      </c>
      <c r="C308" s="7" t="s">
        <v>24</v>
      </c>
      <c r="D308" s="6" t="s">
        <v>1966</v>
      </c>
      <c r="E308" s="6" t="s">
        <v>1967</v>
      </c>
      <c r="F308" s="18" t="s">
        <v>53</v>
      </c>
      <c r="G308" s="9">
        <v>3198640.3683125237</v>
      </c>
      <c r="H308" s="10">
        <v>262923.83034584549</v>
      </c>
      <c r="I308" s="10">
        <v>97858.841447418818</v>
      </c>
      <c r="J308" s="10">
        <v>39997.714056649049</v>
      </c>
      <c r="K308" s="10">
        <v>400780.38584991329</v>
      </c>
    </row>
    <row r="309" spans="1:11" x14ac:dyDescent="0.25">
      <c r="A309" s="7" t="s">
        <v>10</v>
      </c>
      <c r="B309" s="7" t="s">
        <v>19</v>
      </c>
      <c r="C309" s="7" t="s">
        <v>24</v>
      </c>
      <c r="D309" s="6" t="s">
        <v>1968</v>
      </c>
      <c r="E309" s="6" t="s">
        <v>1969</v>
      </c>
      <c r="F309" s="18" t="s">
        <v>53</v>
      </c>
      <c r="G309" s="9">
        <v>1997336.3846426592</v>
      </c>
      <c r="H309" s="10">
        <v>178481.25764601622</v>
      </c>
      <c r="I309" s="10">
        <v>66429.768158873077</v>
      </c>
      <c r="J309" s="10">
        <v>24338.89240979281</v>
      </c>
      <c r="K309" s="10">
        <v>269249.91821468214</v>
      </c>
    </row>
    <row r="310" spans="1:11" x14ac:dyDescent="0.25">
      <c r="A310" s="7" t="s">
        <v>10</v>
      </c>
      <c r="B310" s="7" t="s">
        <v>19</v>
      </c>
      <c r="C310" s="7" t="s">
        <v>24</v>
      </c>
      <c r="D310" s="6" t="s">
        <v>1970</v>
      </c>
      <c r="E310" s="6" t="s">
        <v>1971</v>
      </c>
      <c r="F310" s="18" t="s">
        <v>53</v>
      </c>
      <c r="G310" s="9">
        <v>4376418.7737231981</v>
      </c>
      <c r="H310" s="10">
        <v>336025.97753181937</v>
      </c>
      <c r="I310" s="10">
        <v>125067.06909847744</v>
      </c>
      <c r="J310" s="10">
        <v>57345.965936455417</v>
      </c>
      <c r="K310" s="10">
        <v>518439.01256675215</v>
      </c>
    </row>
    <row r="311" spans="1:11" x14ac:dyDescent="0.25">
      <c r="A311" s="7" t="s">
        <v>10</v>
      </c>
      <c r="B311" s="7" t="s">
        <v>19</v>
      </c>
      <c r="C311" s="7" t="s">
        <v>24</v>
      </c>
      <c r="D311" s="6" t="s">
        <v>1974</v>
      </c>
      <c r="E311" s="6" t="s">
        <v>1975</v>
      </c>
      <c r="F311" s="18" t="s">
        <v>53</v>
      </c>
      <c r="G311" s="9">
        <v>388044.89661515283</v>
      </c>
      <c r="H311" s="10">
        <v>37901.741435897493</v>
      </c>
      <c r="I311" s="10">
        <v>14106.825162549065</v>
      </c>
      <c r="J311" s="10">
        <v>4863.6617945522821</v>
      </c>
      <c r="K311" s="10">
        <v>56872.228392998826</v>
      </c>
    </row>
    <row r="312" spans="1:11" x14ac:dyDescent="0.25">
      <c r="A312" s="7" t="s">
        <v>10</v>
      </c>
      <c r="B312" s="7" t="s">
        <v>19</v>
      </c>
      <c r="C312" s="7" t="s">
        <v>24</v>
      </c>
      <c r="D312" s="6" t="s">
        <v>1978</v>
      </c>
      <c r="E312" s="6" t="s">
        <v>1979</v>
      </c>
      <c r="F312" s="18" t="s">
        <v>53</v>
      </c>
      <c r="G312" s="9">
        <v>625544.5059469284</v>
      </c>
      <c r="H312" s="10">
        <v>53701.937211076489</v>
      </c>
      <c r="I312" s="10">
        <v>19987.573404987153</v>
      </c>
      <c r="J312" s="10">
        <v>8144.1845285635009</v>
      </c>
      <c r="K312" s="10">
        <v>81833.6951446272</v>
      </c>
    </row>
    <row r="313" spans="1:11" x14ac:dyDescent="0.25">
      <c r="A313" s="7" t="s">
        <v>10</v>
      </c>
      <c r="B313" s="7" t="s">
        <v>19</v>
      </c>
      <c r="C313" s="7" t="s">
        <v>24</v>
      </c>
      <c r="D313" s="6" t="s">
        <v>1980</v>
      </c>
      <c r="E313" s="6" t="s">
        <v>1981</v>
      </c>
      <c r="F313" s="18" t="s">
        <v>53</v>
      </c>
      <c r="G313" s="9">
        <v>1804757.1149783377</v>
      </c>
      <c r="H313" s="10">
        <v>143317.19293483897</v>
      </c>
      <c r="I313" s="10">
        <v>53341.891610400911</v>
      </c>
      <c r="J313" s="10">
        <v>28133.8855529354</v>
      </c>
      <c r="K313" s="10">
        <v>224792.97009817525</v>
      </c>
    </row>
    <row r="314" spans="1:11" x14ac:dyDescent="0.25">
      <c r="A314" s="7" t="s">
        <v>10</v>
      </c>
      <c r="B314" s="7" t="s">
        <v>19</v>
      </c>
      <c r="C314" s="7" t="s">
        <v>24</v>
      </c>
      <c r="D314" s="6" t="s">
        <v>1982</v>
      </c>
      <c r="E314" s="6" t="s">
        <v>1983</v>
      </c>
      <c r="F314" s="18" t="s">
        <v>53</v>
      </c>
      <c r="G314" s="9">
        <v>896000.57237220788</v>
      </c>
      <c r="H314" s="10">
        <v>79768.240174253908</v>
      </c>
      <c r="I314" s="10">
        <v>29689.311758025207</v>
      </c>
      <c r="J314" s="10">
        <v>12601.157372547124</v>
      </c>
      <c r="K314" s="10">
        <v>122058.70930482622</v>
      </c>
    </row>
    <row r="315" spans="1:11" x14ac:dyDescent="0.25">
      <c r="A315" s="7" t="s">
        <v>10</v>
      </c>
      <c r="B315" s="7" t="s">
        <v>19</v>
      </c>
      <c r="C315" s="7" t="s">
        <v>24</v>
      </c>
      <c r="D315" s="6" t="s">
        <v>1984</v>
      </c>
      <c r="E315" s="6" t="s">
        <v>1985</v>
      </c>
      <c r="F315" s="18" t="s">
        <v>53</v>
      </c>
      <c r="G315" s="9">
        <v>681289.95406762033</v>
      </c>
      <c r="H315" s="10">
        <v>58728.455740426005</v>
      </c>
      <c r="I315" s="10">
        <v>21858.416679821174</v>
      </c>
      <c r="J315" s="10">
        <v>8327.3392548502234</v>
      </c>
      <c r="K315" s="10">
        <v>88914.211675097424</v>
      </c>
    </row>
    <row r="316" spans="1:11" x14ac:dyDescent="0.25">
      <c r="A316" s="7" t="s">
        <v>10</v>
      </c>
      <c r="B316" s="7" t="s">
        <v>19</v>
      </c>
      <c r="C316" s="7" t="s">
        <v>24</v>
      </c>
      <c r="D316" s="6" t="s">
        <v>1986</v>
      </c>
      <c r="E316" s="6" t="s">
        <v>1987</v>
      </c>
      <c r="F316" s="18" t="s">
        <v>53</v>
      </c>
      <c r="G316" s="9">
        <v>414042.63432180142</v>
      </c>
      <c r="H316" s="10">
        <v>36866.929474799479</v>
      </c>
      <c r="I316" s="10">
        <v>13721.673693031151</v>
      </c>
      <c r="J316" s="10">
        <v>5348.6674032620649</v>
      </c>
      <c r="K316" s="10">
        <v>55937.27057109266</v>
      </c>
    </row>
    <row r="317" spans="1:11" x14ac:dyDescent="0.25">
      <c r="A317" s="7" t="s">
        <v>10</v>
      </c>
      <c r="B317" s="7" t="s">
        <v>19</v>
      </c>
      <c r="C317" s="7" t="s">
        <v>24</v>
      </c>
      <c r="D317" s="6" t="s">
        <v>1988</v>
      </c>
      <c r="E317" s="6" t="s">
        <v>1989</v>
      </c>
      <c r="F317" s="18" t="s">
        <v>53</v>
      </c>
      <c r="G317" s="9">
        <v>1123.1410945768378</v>
      </c>
      <c r="H317" s="10">
        <v>82.646425014941599</v>
      </c>
      <c r="I317" s="10">
        <v>30.760556740310523</v>
      </c>
      <c r="J317" s="10">
        <v>13.183819478292836</v>
      </c>
      <c r="K317" s="10">
        <v>126.59080123354495</v>
      </c>
    </row>
    <row r="318" spans="1:11" x14ac:dyDescent="0.25">
      <c r="A318" s="7" t="s">
        <v>10</v>
      </c>
      <c r="B318" s="7" t="s">
        <v>19</v>
      </c>
      <c r="C318" s="7" t="s">
        <v>24</v>
      </c>
      <c r="D318" s="6" t="s">
        <v>1990</v>
      </c>
      <c r="E318" s="6" t="s">
        <v>1991</v>
      </c>
      <c r="F318" s="18" t="s">
        <v>53</v>
      </c>
      <c r="G318" s="9">
        <v>4040256.7836396848</v>
      </c>
      <c r="H318" s="10">
        <v>339743.236416467</v>
      </c>
      <c r="I318" s="10">
        <v>126450.61294588458</v>
      </c>
      <c r="J318" s="10">
        <v>55068.153263809698</v>
      </c>
      <c r="K318" s="10">
        <v>521262.00262616161</v>
      </c>
    </row>
    <row r="319" spans="1:11" x14ac:dyDescent="0.25">
      <c r="A319" s="7" t="s">
        <v>10</v>
      </c>
      <c r="B319" s="7" t="s">
        <v>19</v>
      </c>
      <c r="C319" s="7" t="s">
        <v>24</v>
      </c>
      <c r="D319" s="6" t="s">
        <v>1992</v>
      </c>
      <c r="E319" s="6" t="s">
        <v>1993</v>
      </c>
      <c r="F319" s="18" t="s">
        <v>53</v>
      </c>
      <c r="G319" s="9">
        <v>437080.89224921982</v>
      </c>
      <c r="H319" s="10">
        <v>38773.922055156116</v>
      </c>
      <c r="I319" s="10">
        <v>14431.446117679967</v>
      </c>
      <c r="J319" s="10">
        <v>6044.6455446229947</v>
      </c>
      <c r="K319" s="10">
        <v>59250.013717459071</v>
      </c>
    </row>
    <row r="320" spans="1:11" x14ac:dyDescent="0.25">
      <c r="A320" s="7" t="s">
        <v>10</v>
      </c>
      <c r="B320" s="7" t="s">
        <v>19</v>
      </c>
      <c r="C320" s="7" t="s">
        <v>24</v>
      </c>
      <c r="D320" s="6" t="s">
        <v>1994</v>
      </c>
      <c r="E320" s="6" t="s">
        <v>1995</v>
      </c>
      <c r="F320" s="18" t="s">
        <v>53</v>
      </c>
      <c r="G320" s="9">
        <v>1483576.1255618602</v>
      </c>
      <c r="H320" s="10">
        <v>127387.55266130723</v>
      </c>
      <c r="I320" s="10">
        <v>47412.964818974433</v>
      </c>
      <c r="J320" s="10">
        <v>20950.52146703481</v>
      </c>
      <c r="K320" s="10">
        <v>195751.03894731638</v>
      </c>
    </row>
    <row r="321" spans="1:11" x14ac:dyDescent="0.25">
      <c r="A321" s="7" t="s">
        <v>10</v>
      </c>
      <c r="B321" s="7" t="s">
        <v>19</v>
      </c>
      <c r="C321" s="7" t="s">
        <v>24</v>
      </c>
      <c r="D321" s="6" t="s">
        <v>1996</v>
      </c>
      <c r="E321" s="6" t="s">
        <v>1997</v>
      </c>
      <c r="F321" s="18" t="s">
        <v>53</v>
      </c>
      <c r="G321" s="9">
        <v>958863.51973568031</v>
      </c>
      <c r="H321" s="10">
        <v>81652.843288787131</v>
      </c>
      <c r="I321" s="10">
        <v>30390.750943411436</v>
      </c>
      <c r="J321" s="10">
        <v>13129.179522891598</v>
      </c>
      <c r="K321" s="10">
        <v>125172.77375509017</v>
      </c>
    </row>
    <row r="322" spans="1:11" x14ac:dyDescent="0.25">
      <c r="A322" s="7" t="s">
        <v>10</v>
      </c>
      <c r="B322" s="7" t="s">
        <v>19</v>
      </c>
      <c r="C322" s="7" t="s">
        <v>24</v>
      </c>
      <c r="D322" s="6" t="s">
        <v>1998</v>
      </c>
      <c r="E322" s="6" t="s">
        <v>1999</v>
      </c>
      <c r="F322" s="18" t="s">
        <v>53</v>
      </c>
      <c r="G322" s="9">
        <v>2927688.1370697287</v>
      </c>
      <c r="H322" s="10">
        <v>239814.33185249704</v>
      </c>
      <c r="I322" s="10">
        <v>89257.60988154939</v>
      </c>
      <c r="J322" s="10">
        <v>42879.720036840787</v>
      </c>
      <c r="K322" s="10">
        <v>371951.66177088756</v>
      </c>
    </row>
    <row r="323" spans="1:11" x14ac:dyDescent="0.25">
      <c r="A323" s="7" t="s">
        <v>10</v>
      </c>
      <c r="B323" s="7" t="s">
        <v>19</v>
      </c>
      <c r="C323" s="7" t="s">
        <v>24</v>
      </c>
      <c r="D323" s="6" t="s">
        <v>2002</v>
      </c>
      <c r="E323" s="6" t="s">
        <v>2003</v>
      </c>
      <c r="F323" s="18" t="s">
        <v>53</v>
      </c>
      <c r="G323" s="9">
        <v>748411.86577182112</v>
      </c>
      <c r="H323" s="10">
        <v>67636.574120867168</v>
      </c>
      <c r="I323" s="10">
        <v>25173.970629570671</v>
      </c>
      <c r="J323" s="10">
        <v>9953.4125296959119</v>
      </c>
      <c r="K323" s="10">
        <v>102763.95728013381</v>
      </c>
    </row>
    <row r="324" spans="1:11" x14ac:dyDescent="0.25">
      <c r="A324" s="7" t="s">
        <v>10</v>
      </c>
      <c r="B324" s="7" t="s">
        <v>19</v>
      </c>
      <c r="C324" s="7" t="s">
        <v>24</v>
      </c>
      <c r="D324" s="6" t="s">
        <v>2004</v>
      </c>
      <c r="E324" s="6" t="s">
        <v>2005</v>
      </c>
      <c r="F324" s="18" t="s">
        <v>53</v>
      </c>
      <c r="G324" s="9">
        <v>1199667.2946941194</v>
      </c>
      <c r="H324" s="10">
        <v>100819.1206126928</v>
      </c>
      <c r="I324" s="10">
        <v>37524.336709715819</v>
      </c>
      <c r="J324" s="10">
        <v>16850.308609588144</v>
      </c>
      <c r="K324" s="10">
        <v>155193.76593199675</v>
      </c>
    </row>
    <row r="325" spans="1:11" x14ac:dyDescent="0.25">
      <c r="A325" s="7" t="s">
        <v>10</v>
      </c>
      <c r="B325" s="7" t="s">
        <v>19</v>
      </c>
      <c r="C325" s="7" t="s">
        <v>24</v>
      </c>
      <c r="D325" s="6" t="s">
        <v>2006</v>
      </c>
      <c r="E325" s="6" t="s">
        <v>2007</v>
      </c>
      <c r="F325" s="18" t="s">
        <v>53</v>
      </c>
      <c r="G325" s="9">
        <v>568933.73256011354</v>
      </c>
      <c r="H325" s="10">
        <v>48872.190934500191</v>
      </c>
      <c r="I325" s="10">
        <v>18189.967708732667</v>
      </c>
      <c r="J325" s="10">
        <v>6241.6491331986808</v>
      </c>
      <c r="K325" s="10">
        <v>73303.807776431364</v>
      </c>
    </row>
    <row r="326" spans="1:11" x14ac:dyDescent="0.25">
      <c r="A326" s="7" t="s">
        <v>10</v>
      </c>
      <c r="B326" s="7" t="s">
        <v>19</v>
      </c>
      <c r="C326" s="7" t="s">
        <v>24</v>
      </c>
      <c r="D326" s="6" t="s">
        <v>2008</v>
      </c>
      <c r="E326" s="6" t="s">
        <v>2009</v>
      </c>
      <c r="F326" s="18" t="s">
        <v>53</v>
      </c>
      <c r="G326" s="9">
        <v>1360730.5613069765</v>
      </c>
      <c r="H326" s="10">
        <v>114332.93820985922</v>
      </c>
      <c r="I326" s="10">
        <v>42554.107240028417</v>
      </c>
      <c r="J326" s="10">
        <v>17094.129088298399</v>
      </c>
      <c r="K326" s="10">
        <v>173981.17453818605</v>
      </c>
    </row>
    <row r="327" spans="1:11" x14ac:dyDescent="0.25">
      <c r="A327" s="7" t="s">
        <v>10</v>
      </c>
      <c r="B327" s="7" t="s">
        <v>19</v>
      </c>
      <c r="C327" s="7" t="s">
        <v>24</v>
      </c>
      <c r="D327" s="6" t="s">
        <v>2010</v>
      </c>
      <c r="E327" s="6" t="s">
        <v>2011</v>
      </c>
      <c r="F327" s="18" t="s">
        <v>53</v>
      </c>
      <c r="G327" s="9">
        <v>442376.33621028595</v>
      </c>
      <c r="H327" s="10">
        <v>42323.605282879631</v>
      </c>
      <c r="I327" s="10">
        <v>15752.619203107153</v>
      </c>
      <c r="J327" s="10">
        <v>5513.8613573683961</v>
      </c>
      <c r="K327" s="10">
        <v>63590.085843355184</v>
      </c>
    </row>
    <row r="328" spans="1:11" x14ac:dyDescent="0.25">
      <c r="A328" s="7" t="s">
        <v>10</v>
      </c>
      <c r="B328" s="7" t="s">
        <v>19</v>
      </c>
      <c r="C328" s="7" t="s">
        <v>24</v>
      </c>
      <c r="D328" s="6" t="s">
        <v>2012</v>
      </c>
      <c r="E328" s="6" t="s">
        <v>2013</v>
      </c>
      <c r="F328" s="18" t="s">
        <v>53</v>
      </c>
      <c r="G328" s="9">
        <v>1987086.3135027741</v>
      </c>
      <c r="H328" s="10">
        <v>172338.09942299084</v>
      </c>
      <c r="I328" s="10">
        <v>64143.317570721105</v>
      </c>
      <c r="J328" s="10">
        <v>23328.198858444011</v>
      </c>
      <c r="K328" s="10">
        <v>259809.61585215601</v>
      </c>
    </row>
    <row r="329" spans="1:11" x14ac:dyDescent="0.25">
      <c r="A329" s="7" t="s">
        <v>10</v>
      </c>
      <c r="B329" s="7" t="s">
        <v>19</v>
      </c>
      <c r="C329" s="7" t="s">
        <v>24</v>
      </c>
      <c r="D329" s="6" t="s">
        <v>2014</v>
      </c>
      <c r="E329" s="6" t="s">
        <v>2015</v>
      </c>
      <c r="F329" s="18" t="s">
        <v>53</v>
      </c>
      <c r="G329" s="9">
        <v>523541.35565849498</v>
      </c>
      <c r="H329" s="10">
        <v>44433.364061876578</v>
      </c>
      <c r="I329" s="10">
        <v>16537.860120883946</v>
      </c>
      <c r="J329" s="10">
        <v>8034.006865381939</v>
      </c>
      <c r="K329" s="10">
        <v>69005.231048142465</v>
      </c>
    </row>
    <row r="330" spans="1:11" x14ac:dyDescent="0.25">
      <c r="A330" s="7" t="s">
        <v>10</v>
      </c>
      <c r="B330" s="7" t="s">
        <v>19</v>
      </c>
      <c r="C330" s="7" t="s">
        <v>24</v>
      </c>
      <c r="D330" s="6" t="s">
        <v>2016</v>
      </c>
      <c r="E330" s="6" t="s">
        <v>2017</v>
      </c>
      <c r="F330" s="18" t="s">
        <v>53</v>
      </c>
      <c r="G330" s="9">
        <v>1170332.1480031731</v>
      </c>
      <c r="H330" s="10">
        <v>98633.349080524597</v>
      </c>
      <c r="I330" s="10">
        <v>36710.80425232929</v>
      </c>
      <c r="J330" s="10">
        <v>14047.443540099448</v>
      </c>
      <c r="K330" s="10">
        <v>149391.59687295329</v>
      </c>
    </row>
    <row r="331" spans="1:11" x14ac:dyDescent="0.25">
      <c r="A331" s="7" t="s">
        <v>10</v>
      </c>
      <c r="B331" s="7" t="s">
        <v>19</v>
      </c>
      <c r="C331" s="7" t="s">
        <v>24</v>
      </c>
      <c r="D331" s="6" t="s">
        <v>2018</v>
      </c>
      <c r="E331" s="6" t="s">
        <v>2019</v>
      </c>
      <c r="F331" s="18" t="s">
        <v>53</v>
      </c>
      <c r="G331" s="9">
        <v>2331918.9378470816</v>
      </c>
      <c r="H331" s="10">
        <v>199091.65396134541</v>
      </c>
      <c r="I331" s="10">
        <v>74100.847279153793</v>
      </c>
      <c r="J331" s="10">
        <v>35016.969610174012</v>
      </c>
      <c r="K331" s="10">
        <v>308209.47085067315</v>
      </c>
    </row>
    <row r="332" spans="1:11" x14ac:dyDescent="0.25">
      <c r="A332" s="7" t="s">
        <v>10</v>
      </c>
      <c r="B332" s="7" t="s">
        <v>19</v>
      </c>
      <c r="C332" s="7" t="s">
        <v>24</v>
      </c>
      <c r="D332" s="6" t="s">
        <v>2020</v>
      </c>
      <c r="E332" s="6" t="s">
        <v>2021</v>
      </c>
      <c r="F332" s="18" t="s">
        <v>53</v>
      </c>
      <c r="G332" s="9">
        <v>2001602.7761965368</v>
      </c>
      <c r="H332" s="10">
        <v>174669.24284054019</v>
      </c>
      <c r="I332" s="10">
        <v>65010.956665241662</v>
      </c>
      <c r="J332" s="10">
        <v>31410.704871995378</v>
      </c>
      <c r="K332" s="10">
        <v>271090.90437777701</v>
      </c>
    </row>
    <row r="333" spans="1:11" x14ac:dyDescent="0.25">
      <c r="A333" s="7" t="s">
        <v>10</v>
      </c>
      <c r="B333" s="7" t="s">
        <v>19</v>
      </c>
      <c r="C333" s="7" t="s">
        <v>24</v>
      </c>
      <c r="D333" s="6" t="s">
        <v>2022</v>
      </c>
      <c r="E333" s="6" t="s">
        <v>2023</v>
      </c>
      <c r="F333" s="18" t="s">
        <v>53</v>
      </c>
      <c r="G333" s="9">
        <v>3434175.8275827402</v>
      </c>
      <c r="H333" s="10">
        <v>317940.91397404525</v>
      </c>
      <c r="I333" s="10">
        <v>118335.90530499879</v>
      </c>
      <c r="J333" s="10">
        <v>45281.92071902586</v>
      </c>
      <c r="K333" s="10">
        <v>481558.73999806965</v>
      </c>
    </row>
    <row r="334" spans="1:11" x14ac:dyDescent="0.25">
      <c r="A334" s="7" t="s">
        <v>10</v>
      </c>
      <c r="B334" s="7" t="s">
        <v>19</v>
      </c>
      <c r="C334" s="7" t="s">
        <v>24</v>
      </c>
      <c r="D334" s="6" t="s">
        <v>2024</v>
      </c>
      <c r="E334" s="6" t="s">
        <v>2025</v>
      </c>
      <c r="F334" s="18" t="s">
        <v>53</v>
      </c>
      <c r="G334" s="9">
        <v>80798.504991581693</v>
      </c>
      <c r="H334" s="10">
        <v>6672.4737404504558</v>
      </c>
      <c r="I334" s="10">
        <v>2483.4589887493789</v>
      </c>
      <c r="J334" s="10">
        <v>880.57526818426857</v>
      </c>
      <c r="K334" s="10">
        <v>10036.5079973841</v>
      </c>
    </row>
    <row r="335" spans="1:11" x14ac:dyDescent="0.25">
      <c r="A335" s="7" t="s">
        <v>10</v>
      </c>
      <c r="B335" s="7" t="s">
        <v>19</v>
      </c>
      <c r="C335" s="7" t="s">
        <v>24</v>
      </c>
      <c r="D335" s="6" t="s">
        <v>2026</v>
      </c>
      <c r="E335" s="6" t="s">
        <v>2027</v>
      </c>
      <c r="F335" s="18" t="s">
        <v>53</v>
      </c>
      <c r="G335" s="9">
        <v>32057.05910626661</v>
      </c>
      <c r="H335" s="10">
        <v>2426.0091650939967</v>
      </c>
      <c r="I335" s="10">
        <v>902.94761766036174</v>
      </c>
      <c r="J335" s="10">
        <v>370.03341641589441</v>
      </c>
      <c r="K335" s="10">
        <v>3698.9901991702527</v>
      </c>
    </row>
    <row r="336" spans="1:11" x14ac:dyDescent="0.25">
      <c r="A336" s="7" t="s">
        <v>10</v>
      </c>
      <c r="B336" s="7" t="s">
        <v>19</v>
      </c>
      <c r="C336" s="7" t="s">
        <v>24</v>
      </c>
      <c r="D336" s="6" t="s">
        <v>2028</v>
      </c>
      <c r="E336" s="6" t="s">
        <v>2029</v>
      </c>
      <c r="F336" s="18" t="s">
        <v>53</v>
      </c>
      <c r="G336" s="9">
        <v>1060880.3502101286</v>
      </c>
      <c r="H336" s="10">
        <v>87068.669141717954</v>
      </c>
      <c r="I336" s="10">
        <v>32406.492318971243</v>
      </c>
      <c r="J336" s="10">
        <v>13104.471207404958</v>
      </c>
      <c r="K336" s="10">
        <v>132579.63266809416</v>
      </c>
    </row>
    <row r="337" spans="1:11" x14ac:dyDescent="0.25">
      <c r="A337" s="7" t="s">
        <v>10</v>
      </c>
      <c r="B337" s="7" t="s">
        <v>19</v>
      </c>
      <c r="C337" s="7" t="s">
        <v>24</v>
      </c>
      <c r="D337" s="6" t="s">
        <v>2030</v>
      </c>
      <c r="E337" s="6" t="s">
        <v>2031</v>
      </c>
      <c r="F337" s="18" t="s">
        <v>53</v>
      </c>
      <c r="G337" s="9">
        <v>355435.99747497239</v>
      </c>
      <c r="H337" s="10">
        <v>34161.987421593469</v>
      </c>
      <c r="I337" s="10">
        <v>12714.908748366544</v>
      </c>
      <c r="J337" s="10">
        <v>4015.7123521518697</v>
      </c>
      <c r="K337" s="10">
        <v>50892.608522111856</v>
      </c>
    </row>
    <row r="338" spans="1:11" x14ac:dyDescent="0.25">
      <c r="A338" s="7" t="s">
        <v>10</v>
      </c>
      <c r="B338" s="7" t="s">
        <v>19</v>
      </c>
      <c r="C338" s="7" t="s">
        <v>24</v>
      </c>
      <c r="D338" s="6" t="s">
        <v>2032</v>
      </c>
      <c r="E338" s="6" t="s">
        <v>2033</v>
      </c>
      <c r="F338" s="18" t="s">
        <v>53</v>
      </c>
      <c r="G338" s="9">
        <v>1956171.3695704271</v>
      </c>
      <c r="H338" s="10">
        <v>159076.99862167166</v>
      </c>
      <c r="I338" s="10">
        <v>59207.606878283827</v>
      </c>
      <c r="J338" s="10">
        <v>27426.405634917457</v>
      </c>
      <c r="K338" s="10">
        <v>245711.0111348728</v>
      </c>
    </row>
    <row r="339" spans="1:11" x14ac:dyDescent="0.25">
      <c r="A339" s="7" t="s">
        <v>10</v>
      </c>
      <c r="B339" s="7" t="s">
        <v>19</v>
      </c>
      <c r="C339" s="7" t="s">
        <v>24</v>
      </c>
      <c r="D339" s="6" t="s">
        <v>2034</v>
      </c>
      <c r="E339" s="6" t="s">
        <v>2035</v>
      </c>
      <c r="F339" s="18" t="s">
        <v>53</v>
      </c>
      <c r="G339" s="9">
        <v>413274.40745070402</v>
      </c>
      <c r="H339" s="10">
        <v>39454.000438852585</v>
      </c>
      <c r="I339" s="10">
        <v>14684.567649624896</v>
      </c>
      <c r="J339" s="10">
        <v>5072.9134445813952</v>
      </c>
      <c r="K339" s="10">
        <v>59211.481533058854</v>
      </c>
    </row>
    <row r="340" spans="1:11" x14ac:dyDescent="0.25">
      <c r="A340" s="7" t="s">
        <v>10</v>
      </c>
      <c r="B340" s="7" t="s">
        <v>19</v>
      </c>
      <c r="C340" s="7" t="s">
        <v>24</v>
      </c>
      <c r="D340" s="6" t="s">
        <v>2036</v>
      </c>
      <c r="E340" s="6" t="s">
        <v>2037</v>
      </c>
      <c r="F340" s="18" t="s">
        <v>53</v>
      </c>
      <c r="G340" s="9">
        <v>1903572.5857514448</v>
      </c>
      <c r="H340" s="10">
        <v>164669.87399022095</v>
      </c>
      <c r="I340" s="10">
        <v>61289.245135288249</v>
      </c>
      <c r="J340" s="10">
        <v>23304.173397422579</v>
      </c>
      <c r="K340" s="10">
        <v>249263.29252293179</v>
      </c>
    </row>
    <row r="341" spans="1:11" x14ac:dyDescent="0.25">
      <c r="A341" s="7" t="s">
        <v>10</v>
      </c>
      <c r="B341" s="7" t="s">
        <v>19</v>
      </c>
      <c r="C341" s="7" t="s">
        <v>24</v>
      </c>
      <c r="D341" s="6" t="s">
        <v>2038</v>
      </c>
      <c r="E341" s="6" t="s">
        <v>2039</v>
      </c>
      <c r="F341" s="18" t="s">
        <v>53</v>
      </c>
      <c r="G341" s="9">
        <v>309186.00528644107</v>
      </c>
      <c r="H341" s="10">
        <v>22751.476306013672</v>
      </c>
      <c r="I341" s="10">
        <v>8467.9776252927913</v>
      </c>
      <c r="J341" s="10">
        <v>3629.3325020279226</v>
      </c>
      <c r="K341" s="10">
        <v>34848.786433334397</v>
      </c>
    </row>
    <row r="342" spans="1:11" x14ac:dyDescent="0.25">
      <c r="A342" s="7" t="s">
        <v>10</v>
      </c>
      <c r="B342" s="7" t="s">
        <v>19</v>
      </c>
      <c r="C342" s="7" t="s">
        <v>24</v>
      </c>
      <c r="D342" s="6" t="s">
        <v>2040</v>
      </c>
      <c r="E342" s="6" t="s">
        <v>2041</v>
      </c>
      <c r="F342" s="18" t="s">
        <v>53</v>
      </c>
      <c r="G342" s="9">
        <v>853709.78134942544</v>
      </c>
      <c r="H342" s="10">
        <v>74961.111457418228</v>
      </c>
      <c r="I342" s="10">
        <v>27900.124196367626</v>
      </c>
      <c r="J342" s="10">
        <v>9770.6575436405783</v>
      </c>
      <c r="K342" s="10">
        <v>112631.89319742647</v>
      </c>
    </row>
    <row r="343" spans="1:11" x14ac:dyDescent="0.25">
      <c r="A343" s="7" t="s">
        <v>10</v>
      </c>
      <c r="B343" s="7" t="s">
        <v>19</v>
      </c>
      <c r="C343" s="7" t="s">
        <v>24</v>
      </c>
      <c r="D343" s="6" t="s">
        <v>2042</v>
      </c>
      <c r="E343" s="6" t="s">
        <v>2043</v>
      </c>
      <c r="F343" s="18" t="s">
        <v>53</v>
      </c>
      <c r="G343" s="9">
        <v>1502338.7161577591</v>
      </c>
      <c r="H343" s="10">
        <v>124706.78887918727</v>
      </c>
      <c r="I343" s="10">
        <v>46415.19889731038</v>
      </c>
      <c r="J343" s="10">
        <v>20720.840580934804</v>
      </c>
      <c r="K343" s="10">
        <v>191842.82835743245</v>
      </c>
    </row>
    <row r="344" spans="1:11" x14ac:dyDescent="0.25">
      <c r="A344" s="7" t="s">
        <v>10</v>
      </c>
      <c r="B344" s="7" t="s">
        <v>19</v>
      </c>
      <c r="C344" s="7" t="s">
        <v>24</v>
      </c>
      <c r="D344" s="6" t="s">
        <v>2044</v>
      </c>
      <c r="E344" s="6" t="s">
        <v>2045</v>
      </c>
      <c r="F344" s="18" t="s">
        <v>53</v>
      </c>
      <c r="G344" s="9">
        <v>1485352.9073901139</v>
      </c>
      <c r="H344" s="10">
        <v>117923.76221522753</v>
      </c>
      <c r="I344" s="10">
        <v>43890.592702547001</v>
      </c>
      <c r="J344" s="10">
        <v>19379.416447065203</v>
      </c>
      <c r="K344" s="10">
        <v>181193.77136483975</v>
      </c>
    </row>
    <row r="345" spans="1:11" x14ac:dyDescent="0.25">
      <c r="A345" s="7" t="s">
        <v>10</v>
      </c>
      <c r="B345" s="7" t="s">
        <v>19</v>
      </c>
      <c r="C345" s="7" t="s">
        <v>24</v>
      </c>
      <c r="D345" s="6" t="s">
        <v>2046</v>
      </c>
      <c r="E345" s="6" t="s">
        <v>2047</v>
      </c>
      <c r="F345" s="18" t="s">
        <v>53</v>
      </c>
      <c r="G345" s="9">
        <v>808413.43454764818</v>
      </c>
      <c r="H345" s="10">
        <v>73439.406927371747</v>
      </c>
      <c r="I345" s="10">
        <v>27333.753920460113</v>
      </c>
      <c r="J345" s="10">
        <v>9508.5096027661421</v>
      </c>
      <c r="K345" s="10">
        <v>110281.67045059799</v>
      </c>
    </row>
    <row r="346" spans="1:11" x14ac:dyDescent="0.25">
      <c r="A346" s="7" t="s">
        <v>10</v>
      </c>
      <c r="B346" s="7" t="s">
        <v>19</v>
      </c>
      <c r="C346" s="7" t="s">
        <v>24</v>
      </c>
      <c r="D346" s="6" t="s">
        <v>2048</v>
      </c>
      <c r="E346" s="6" t="s">
        <v>2049</v>
      </c>
      <c r="F346" s="18" t="s">
        <v>53</v>
      </c>
      <c r="G346" s="9">
        <v>3555489.2090139063</v>
      </c>
      <c r="H346" s="10">
        <v>288326.92576495971</v>
      </c>
      <c r="I346" s="10">
        <v>107313.73750466404</v>
      </c>
      <c r="J346" s="10">
        <v>49629.044960384083</v>
      </c>
      <c r="K346" s="10">
        <v>445269.7082300082</v>
      </c>
    </row>
    <row r="347" spans="1:11" x14ac:dyDescent="0.25">
      <c r="A347" s="7" t="s">
        <v>10</v>
      </c>
      <c r="B347" s="7" t="s">
        <v>19</v>
      </c>
      <c r="C347" s="7" t="s">
        <v>24</v>
      </c>
      <c r="D347" s="6" t="s">
        <v>2050</v>
      </c>
      <c r="E347" s="6" t="s">
        <v>2051</v>
      </c>
      <c r="F347" s="18" t="s">
        <v>53</v>
      </c>
      <c r="G347" s="9">
        <v>1524746.1180156197</v>
      </c>
      <c r="H347" s="10">
        <v>130832.86403752133</v>
      </c>
      <c r="I347" s="10">
        <v>48695.291260280363</v>
      </c>
      <c r="J347" s="10">
        <v>21696.759867061999</v>
      </c>
      <c r="K347" s="10">
        <v>201224.9151648636</v>
      </c>
    </row>
    <row r="348" spans="1:11" x14ac:dyDescent="0.25">
      <c r="A348" s="7" t="s">
        <v>10</v>
      </c>
      <c r="B348" s="7" t="s">
        <v>19</v>
      </c>
      <c r="C348" s="7" t="s">
        <v>24</v>
      </c>
      <c r="D348" s="6" t="s">
        <v>2052</v>
      </c>
      <c r="E348" s="6" t="s">
        <v>2053</v>
      </c>
      <c r="F348" s="18" t="s">
        <v>53</v>
      </c>
      <c r="G348" s="9">
        <v>1123.1410945768378</v>
      </c>
      <c r="H348" s="10">
        <v>82.646425014941599</v>
      </c>
      <c r="I348" s="10">
        <v>30.760556740310523</v>
      </c>
      <c r="J348" s="10">
        <v>13.183819478292836</v>
      </c>
      <c r="K348" s="10">
        <v>126.59080123354495</v>
      </c>
    </row>
    <row r="349" spans="1:11" x14ac:dyDescent="0.25">
      <c r="A349" s="7" t="s">
        <v>10</v>
      </c>
      <c r="B349" s="7" t="s">
        <v>19</v>
      </c>
      <c r="C349" s="7" t="s">
        <v>24</v>
      </c>
      <c r="D349" s="6" t="s">
        <v>2054</v>
      </c>
      <c r="E349" s="6" t="s">
        <v>2055</v>
      </c>
      <c r="F349" s="18" t="s">
        <v>53</v>
      </c>
      <c r="G349" s="9">
        <v>387583.88106338767</v>
      </c>
      <c r="H349" s="10">
        <v>35347.4046152234</v>
      </c>
      <c r="I349" s="10">
        <v>13156.114678798511</v>
      </c>
      <c r="J349" s="10">
        <v>4806.232005187896</v>
      </c>
      <c r="K349" s="10">
        <v>53309.751299209842</v>
      </c>
    </row>
    <row r="350" spans="1:11" x14ac:dyDescent="0.25">
      <c r="A350" s="7" t="s">
        <v>10</v>
      </c>
      <c r="B350" s="7" t="s">
        <v>19</v>
      </c>
      <c r="C350" s="7" t="s">
        <v>24</v>
      </c>
      <c r="D350" s="6" t="s">
        <v>2056</v>
      </c>
      <c r="E350" s="6" t="s">
        <v>2057</v>
      </c>
      <c r="F350" s="18" t="s">
        <v>53</v>
      </c>
      <c r="G350" s="9">
        <v>925125.18451190076</v>
      </c>
      <c r="H350" s="10">
        <v>76509.895522701001</v>
      </c>
      <c r="I350" s="10">
        <v>28476.573330253384</v>
      </c>
      <c r="J350" s="10">
        <v>12842.47230049248</v>
      </c>
      <c r="K350" s="10">
        <v>117828.94115344681</v>
      </c>
    </row>
    <row r="351" spans="1:11" x14ac:dyDescent="0.25">
      <c r="A351" s="7" t="s">
        <v>10</v>
      </c>
      <c r="B351" s="7" t="s">
        <v>19</v>
      </c>
      <c r="C351" s="7" t="s">
        <v>24</v>
      </c>
      <c r="D351" s="6" t="s">
        <v>2058</v>
      </c>
      <c r="E351" s="6" t="s">
        <v>2059</v>
      </c>
      <c r="F351" s="18" t="s">
        <v>53</v>
      </c>
      <c r="G351" s="9">
        <v>1335842.8607012881</v>
      </c>
      <c r="H351" s="10">
        <v>108463.58311773851</v>
      </c>
      <c r="I351" s="10">
        <v>40369.564710722741</v>
      </c>
      <c r="J351" s="10">
        <v>19218.233415160412</v>
      </c>
      <c r="K351" s="10">
        <v>168051.38124362164</v>
      </c>
    </row>
    <row r="352" spans="1:11" x14ac:dyDescent="0.25">
      <c r="A352" s="7" t="s">
        <v>10</v>
      </c>
      <c r="B352" s="7" t="s">
        <v>19</v>
      </c>
      <c r="C352" s="7" t="s">
        <v>24</v>
      </c>
      <c r="D352" s="6" t="s">
        <v>2060</v>
      </c>
      <c r="E352" s="6" t="s">
        <v>2061</v>
      </c>
      <c r="F352" s="18" t="s">
        <v>53</v>
      </c>
      <c r="G352" s="9">
        <v>342058.75983152987</v>
      </c>
      <c r="H352" s="10">
        <v>25424.145537583161</v>
      </c>
      <c r="I352" s="10">
        <v>9462.730798595956</v>
      </c>
      <c r="J352" s="10">
        <v>6100.3116087399267</v>
      </c>
      <c r="K352" s="10">
        <v>40987.187944919053</v>
      </c>
    </row>
    <row r="353" spans="1:11" x14ac:dyDescent="0.25">
      <c r="A353" s="7" t="s">
        <v>10</v>
      </c>
      <c r="B353" s="7" t="s">
        <v>19</v>
      </c>
      <c r="C353" s="7" t="s">
        <v>24</v>
      </c>
      <c r="D353" s="6" t="s">
        <v>2062</v>
      </c>
      <c r="E353" s="6" t="s">
        <v>2063</v>
      </c>
      <c r="F353" s="18" t="s">
        <v>53</v>
      </c>
      <c r="G353" s="9">
        <v>1590368.684154629</v>
      </c>
      <c r="H353" s="10">
        <v>139067.87682322276</v>
      </c>
      <c r="I353" s="10">
        <v>51760.318912788651</v>
      </c>
      <c r="J353" s="10">
        <v>18777.226668600855</v>
      </c>
      <c r="K353" s="10">
        <v>209605.4224046123</v>
      </c>
    </row>
    <row r="354" spans="1:11" x14ac:dyDescent="0.25">
      <c r="A354" s="7" t="s">
        <v>10</v>
      </c>
      <c r="B354" s="7" t="s">
        <v>19</v>
      </c>
      <c r="C354" s="7" t="s">
        <v>24</v>
      </c>
      <c r="D354" s="6" t="s">
        <v>2064</v>
      </c>
      <c r="E354" s="6" t="s">
        <v>2065</v>
      </c>
      <c r="F354" s="18" t="s">
        <v>53</v>
      </c>
      <c r="G354" s="9">
        <v>35356.075090366779</v>
      </c>
      <c r="H354" s="10">
        <v>2601.6795422124369</v>
      </c>
      <c r="I354" s="10">
        <v>968.33119114181113</v>
      </c>
      <c r="J354" s="10">
        <v>415.02186475331803</v>
      </c>
      <c r="K354" s="10">
        <v>3985.0325981075657</v>
      </c>
    </row>
    <row r="355" spans="1:11" x14ac:dyDescent="0.25">
      <c r="A355" s="7" t="s">
        <v>10</v>
      </c>
      <c r="B355" s="7" t="s">
        <v>19</v>
      </c>
      <c r="C355" s="7" t="s">
        <v>24</v>
      </c>
      <c r="D355" s="6" t="s">
        <v>2066</v>
      </c>
      <c r="E355" s="6" t="s">
        <v>2067</v>
      </c>
      <c r="F355" s="18" t="s">
        <v>53</v>
      </c>
      <c r="G355" s="9">
        <v>2619262.5529400832</v>
      </c>
      <c r="H355" s="10">
        <v>214960.10463879042</v>
      </c>
      <c r="I355" s="10">
        <v>80006.999630645412</v>
      </c>
      <c r="J355" s="10">
        <v>37979.389722536012</v>
      </c>
      <c r="K355" s="10">
        <v>332946.49399197206</v>
      </c>
    </row>
    <row r="356" spans="1:11" x14ac:dyDescent="0.25">
      <c r="A356" s="7" t="s">
        <v>10</v>
      </c>
      <c r="B356" s="7" t="s">
        <v>19</v>
      </c>
      <c r="C356" s="7" t="s">
        <v>24</v>
      </c>
      <c r="D356" s="6" t="s">
        <v>2068</v>
      </c>
      <c r="E356" s="6" t="s">
        <v>2069</v>
      </c>
      <c r="F356" s="18" t="s">
        <v>53</v>
      </c>
      <c r="G356" s="9">
        <v>671018.53282306786</v>
      </c>
      <c r="H356" s="10">
        <v>59232.332186777421</v>
      </c>
      <c r="I356" s="10">
        <v>22045.956794415324</v>
      </c>
      <c r="J356" s="10">
        <v>8217.4326044652062</v>
      </c>
      <c r="K356" s="10">
        <v>89495.721585657986</v>
      </c>
    </row>
    <row r="357" spans="1:11" x14ac:dyDescent="0.25">
      <c r="A357" s="7" t="s">
        <v>10</v>
      </c>
      <c r="B357" s="7" t="s">
        <v>19</v>
      </c>
      <c r="C357" s="7" t="s">
        <v>24</v>
      </c>
      <c r="D357" s="6" t="s">
        <v>2073</v>
      </c>
      <c r="E357" s="6" t="s">
        <v>2074</v>
      </c>
      <c r="F357" s="18" t="s">
        <v>53</v>
      </c>
      <c r="G357" s="9">
        <v>4359700.0424367432</v>
      </c>
      <c r="H357" s="10">
        <v>345544.74133858021</v>
      </c>
      <c r="I357" s="10">
        <v>128609.90200531567</v>
      </c>
      <c r="J357" s="10">
        <v>59426.954344615449</v>
      </c>
      <c r="K357" s="10">
        <v>533581.59768851113</v>
      </c>
    </row>
    <row r="358" spans="1:11" x14ac:dyDescent="0.25">
      <c r="A358" s="7" t="s">
        <v>10</v>
      </c>
      <c r="B358" s="7" t="s">
        <v>19</v>
      </c>
      <c r="C358" s="7" t="s">
        <v>24</v>
      </c>
      <c r="D358" s="6" t="s">
        <v>2075</v>
      </c>
      <c r="E358" s="6" t="s">
        <v>2076</v>
      </c>
      <c r="F358" s="18" t="s">
        <v>53</v>
      </c>
      <c r="G358" s="9">
        <v>3437592.1789689148</v>
      </c>
      <c r="H358" s="10">
        <v>280070.09922836523</v>
      </c>
      <c r="I358" s="10">
        <v>104240.59089090681</v>
      </c>
      <c r="J358" s="10">
        <v>48407.111714694074</v>
      </c>
      <c r="K358" s="10">
        <v>432717.80183396628</v>
      </c>
    </row>
    <row r="359" spans="1:11" x14ac:dyDescent="0.25">
      <c r="A359" s="7" t="s">
        <v>10</v>
      </c>
      <c r="B359" s="7" t="s">
        <v>19</v>
      </c>
      <c r="C359" s="7" t="s">
        <v>24</v>
      </c>
      <c r="D359" s="6" t="s">
        <v>2077</v>
      </c>
      <c r="E359" s="6" t="s">
        <v>2078</v>
      </c>
      <c r="F359" s="18" t="s">
        <v>53</v>
      </c>
      <c r="G359" s="9">
        <v>271979.24869836826</v>
      </c>
      <c r="H359" s="10">
        <v>24895.991289564787</v>
      </c>
      <c r="I359" s="10">
        <v>9266.1546162521008</v>
      </c>
      <c r="J359" s="10">
        <v>3504.5059239917537</v>
      </c>
      <c r="K359" s="10">
        <v>37666.651829808623</v>
      </c>
    </row>
    <row r="360" spans="1:11" x14ac:dyDescent="0.25">
      <c r="A360" s="7" t="s">
        <v>10</v>
      </c>
      <c r="B360" s="7" t="s">
        <v>19</v>
      </c>
      <c r="C360" s="7" t="s">
        <v>24</v>
      </c>
      <c r="D360" s="6" t="s">
        <v>2079</v>
      </c>
      <c r="E360" s="6" t="s">
        <v>2080</v>
      </c>
      <c r="F360" s="18" t="s">
        <v>53</v>
      </c>
      <c r="G360" s="9">
        <v>170786.9526052537</v>
      </c>
      <c r="H360" s="10">
        <v>15121.125603842373</v>
      </c>
      <c r="I360" s="10">
        <v>5628.001961733542</v>
      </c>
      <c r="J360" s="10">
        <v>1851.6464687548503</v>
      </c>
      <c r="K360" s="10">
        <v>22600.774034330763</v>
      </c>
    </row>
    <row r="361" spans="1:11" x14ac:dyDescent="0.25">
      <c r="A361" s="7" t="s">
        <v>10</v>
      </c>
      <c r="B361" s="7" t="s">
        <v>19</v>
      </c>
      <c r="C361" s="7" t="s">
        <v>24</v>
      </c>
      <c r="D361" s="6" t="s">
        <v>2081</v>
      </c>
      <c r="E361" s="6" t="s">
        <v>2082</v>
      </c>
      <c r="F361" s="18" t="s">
        <v>53</v>
      </c>
      <c r="G361" s="9">
        <v>15935.757547385767</v>
      </c>
      <c r="H361" s="10">
        <v>2074.2328078832779</v>
      </c>
      <c r="I361" s="10">
        <v>772.01834160366877</v>
      </c>
      <c r="J361" s="10">
        <v>214.703101445301</v>
      </c>
      <c r="K361" s="10">
        <v>3060.9542509322482</v>
      </c>
    </row>
    <row r="362" spans="1:11" x14ac:dyDescent="0.25">
      <c r="A362" s="7" t="s">
        <v>10</v>
      </c>
      <c r="B362" s="7" t="s">
        <v>19</v>
      </c>
      <c r="C362" s="7" t="s">
        <v>24</v>
      </c>
      <c r="D362" s="6" t="s">
        <v>2083</v>
      </c>
      <c r="E362" s="6" t="s">
        <v>2084</v>
      </c>
      <c r="F362" s="18" t="s">
        <v>53</v>
      </c>
      <c r="G362" s="9">
        <v>7886.1474727893392</v>
      </c>
      <c r="H362" s="10">
        <v>580.3027766624615</v>
      </c>
      <c r="I362" s="10">
        <v>215.98558540019391</v>
      </c>
      <c r="J362" s="10">
        <v>92.570332581074496</v>
      </c>
      <c r="K362" s="10">
        <v>888.85869464373002</v>
      </c>
    </row>
    <row r="363" spans="1:11" x14ac:dyDescent="0.25">
      <c r="A363" s="7" t="s">
        <v>10</v>
      </c>
      <c r="B363" s="7" t="s">
        <v>19</v>
      </c>
      <c r="C363" s="7" t="s">
        <v>24</v>
      </c>
      <c r="D363" s="6" t="s">
        <v>2085</v>
      </c>
      <c r="E363" s="6" t="s">
        <v>2086</v>
      </c>
      <c r="F363" s="18" t="s">
        <v>53</v>
      </c>
      <c r="G363" s="9">
        <v>128999.7003844991</v>
      </c>
      <c r="H363" s="10">
        <v>10254.457503330606</v>
      </c>
      <c r="I363" s="10">
        <v>3816.6541603617716</v>
      </c>
      <c r="J363" s="10">
        <v>2365.3476160774667</v>
      </c>
      <c r="K363" s="10">
        <v>16436.459279769846</v>
      </c>
    </row>
    <row r="364" spans="1:11" x14ac:dyDescent="0.25">
      <c r="A364" s="7" t="s">
        <v>10</v>
      </c>
      <c r="B364" s="7" t="s">
        <v>19</v>
      </c>
      <c r="C364" s="7" t="s">
        <v>24</v>
      </c>
      <c r="D364" s="6" t="s">
        <v>2087</v>
      </c>
      <c r="E364" s="6" t="s">
        <v>2088</v>
      </c>
      <c r="F364" s="18" t="s">
        <v>53</v>
      </c>
      <c r="G364" s="9">
        <v>2610499.4961722516</v>
      </c>
      <c r="H364" s="10">
        <v>214869.60779586341</v>
      </c>
      <c r="I364" s="10">
        <v>79973.31719040469</v>
      </c>
      <c r="J364" s="10">
        <v>32494.676130746462</v>
      </c>
      <c r="K364" s="10">
        <v>327337.60111701471</v>
      </c>
    </row>
    <row r="365" spans="1:11" x14ac:dyDescent="0.25">
      <c r="A365" s="7" t="s">
        <v>10</v>
      </c>
      <c r="B365" s="7" t="s">
        <v>19</v>
      </c>
      <c r="C365" s="7" t="s">
        <v>24</v>
      </c>
      <c r="D365" s="6" t="s">
        <v>2089</v>
      </c>
      <c r="E365" s="6" t="s">
        <v>2090</v>
      </c>
      <c r="F365" s="18" t="s">
        <v>53</v>
      </c>
      <c r="G365" s="9">
        <v>18985.00938786587</v>
      </c>
      <c r="H365" s="10">
        <v>2298.6122423129837</v>
      </c>
      <c r="I365" s="10">
        <v>855.53116533301863</v>
      </c>
      <c r="J365" s="10">
        <v>250.49627649948971</v>
      </c>
      <c r="K365" s="10">
        <v>3404.6396841454925</v>
      </c>
    </row>
    <row r="366" spans="1:11" x14ac:dyDescent="0.25">
      <c r="A366" s="7" t="s">
        <v>10</v>
      </c>
      <c r="B366" s="7" t="s">
        <v>19</v>
      </c>
      <c r="C366" s="7" t="s">
        <v>24</v>
      </c>
      <c r="D366" s="6" t="s">
        <v>2091</v>
      </c>
      <c r="E366" s="6" t="s">
        <v>2092</v>
      </c>
      <c r="F366" s="18" t="s">
        <v>53</v>
      </c>
      <c r="G366" s="9">
        <v>101766.53087406518</v>
      </c>
      <c r="H366" s="10">
        <v>9379.470274887497</v>
      </c>
      <c r="I366" s="10">
        <v>3490.9886003244765</v>
      </c>
      <c r="J366" s="10">
        <v>1104.4376273148939</v>
      </c>
      <c r="K366" s="10">
        <v>13974.89650252687</v>
      </c>
    </row>
    <row r="367" spans="1:11" x14ac:dyDescent="0.25">
      <c r="A367" s="7" t="s">
        <v>10</v>
      </c>
      <c r="B367" s="7" t="s">
        <v>19</v>
      </c>
      <c r="C367" s="7" t="s">
        <v>24</v>
      </c>
      <c r="D367" s="6" t="s">
        <v>2093</v>
      </c>
      <c r="E367" s="6" t="s">
        <v>2094</v>
      </c>
      <c r="F367" s="18" t="s">
        <v>53</v>
      </c>
      <c r="G367" s="9">
        <v>108091.75027745652</v>
      </c>
      <c r="H367" s="10">
        <v>9305.0195869381678</v>
      </c>
      <c r="I367" s="10">
        <v>3463.2784530240165</v>
      </c>
      <c r="J367" s="10">
        <v>1367.9237997074461</v>
      </c>
      <c r="K367" s="10">
        <v>14136.221839669633</v>
      </c>
    </row>
    <row r="368" spans="1:11" x14ac:dyDescent="0.25">
      <c r="A368" s="7" t="s">
        <v>10</v>
      </c>
      <c r="B368" s="7" t="s">
        <v>19</v>
      </c>
      <c r="C368" s="7" t="s">
        <v>24</v>
      </c>
      <c r="D368" s="6" t="s">
        <v>2095</v>
      </c>
      <c r="E368" s="6" t="s">
        <v>2096</v>
      </c>
      <c r="F368" s="18" t="s">
        <v>53</v>
      </c>
      <c r="G368" s="9">
        <v>15168.362500864941</v>
      </c>
      <c r="H368" s="10">
        <v>2017.7639835518021</v>
      </c>
      <c r="I368" s="10">
        <v>751.00094763178242</v>
      </c>
      <c r="J368" s="10">
        <v>205.69515238999685</v>
      </c>
      <c r="K368" s="10">
        <v>2974.4600835735819</v>
      </c>
    </row>
    <row r="369" spans="1:11" x14ac:dyDescent="0.25">
      <c r="A369" s="7" t="s">
        <v>10</v>
      </c>
      <c r="B369" s="7" t="s">
        <v>19</v>
      </c>
      <c r="C369" s="7" t="s">
        <v>24</v>
      </c>
      <c r="D369" s="6" t="s">
        <v>2097</v>
      </c>
      <c r="E369" s="6" t="s">
        <v>2098</v>
      </c>
      <c r="F369" s="18" t="s">
        <v>53</v>
      </c>
      <c r="G369" s="9">
        <v>2320.6963096718432</v>
      </c>
      <c r="H369" s="10">
        <v>197.68366457662685</v>
      </c>
      <c r="I369" s="10">
        <v>73.576801171284671</v>
      </c>
      <c r="J369" s="10">
        <v>26.341928640719019</v>
      </c>
      <c r="K369" s="10">
        <v>297.60239438863061</v>
      </c>
    </row>
    <row r="370" spans="1:11" x14ac:dyDescent="0.25">
      <c r="A370" s="7" t="s">
        <v>10</v>
      </c>
      <c r="B370" s="7" t="s">
        <v>19</v>
      </c>
      <c r="C370" s="7" t="s">
        <v>24</v>
      </c>
      <c r="D370" s="6" t="s">
        <v>2099</v>
      </c>
      <c r="E370" s="6" t="s">
        <v>2100</v>
      </c>
      <c r="F370" s="18" t="s">
        <v>53</v>
      </c>
      <c r="G370" s="9">
        <v>498348.62101628951</v>
      </c>
      <c r="H370" s="10">
        <v>40816.624906085286</v>
      </c>
      <c r="I370" s="10">
        <v>15191.729178178241</v>
      </c>
      <c r="J370" s="10">
        <v>5965.214705043305</v>
      </c>
      <c r="K370" s="10">
        <v>61973.568789306824</v>
      </c>
    </row>
    <row r="371" spans="1:11" x14ac:dyDescent="0.25">
      <c r="A371" s="7" t="s">
        <v>10</v>
      </c>
      <c r="B371" s="7" t="s">
        <v>19</v>
      </c>
      <c r="C371" s="7" t="s">
        <v>24</v>
      </c>
      <c r="D371" s="6" t="s">
        <v>2101</v>
      </c>
      <c r="E371" s="6" t="s">
        <v>2102</v>
      </c>
      <c r="F371" s="18" t="s">
        <v>53</v>
      </c>
      <c r="G371" s="9">
        <v>138135.6389288225</v>
      </c>
      <c r="H371" s="10">
        <v>11814.477415715097</v>
      </c>
      <c r="I371" s="10">
        <v>4397.2852163601638</v>
      </c>
      <c r="J371" s="10">
        <v>1649.2200864017209</v>
      </c>
      <c r="K371" s="10">
        <v>17860.982718476978</v>
      </c>
    </row>
    <row r="372" spans="1:11" x14ac:dyDescent="0.25">
      <c r="A372" s="7" t="s">
        <v>10</v>
      </c>
      <c r="B372" s="7" t="s">
        <v>19</v>
      </c>
      <c r="C372" s="7" t="s">
        <v>24</v>
      </c>
      <c r="D372" s="6" t="s">
        <v>2103</v>
      </c>
      <c r="E372" s="6" t="s">
        <v>2104</v>
      </c>
      <c r="F372" s="18" t="s">
        <v>53</v>
      </c>
      <c r="G372" s="9">
        <v>168703.12489135101</v>
      </c>
      <c r="H372" s="10">
        <v>15303.555841530471</v>
      </c>
      <c r="I372" s="10">
        <v>5695.9015191135341</v>
      </c>
      <c r="J372" s="10">
        <v>1806.1983606986819</v>
      </c>
      <c r="K372" s="10">
        <v>22805.655721342682</v>
      </c>
    </row>
    <row r="373" spans="1:11" x14ac:dyDescent="0.25">
      <c r="A373" s="7" t="s">
        <v>10</v>
      </c>
      <c r="B373" s="7" t="s">
        <v>19</v>
      </c>
      <c r="C373" s="7" t="s">
        <v>24</v>
      </c>
      <c r="D373" s="6" t="s">
        <v>2105</v>
      </c>
      <c r="E373" s="6" t="s">
        <v>2106</v>
      </c>
      <c r="F373" s="18" t="s">
        <v>53</v>
      </c>
      <c r="G373" s="9">
        <v>3744138.2918305425</v>
      </c>
      <c r="H373" s="10">
        <v>314083.84948579635</v>
      </c>
      <c r="I373" s="10">
        <v>116900.32656072301</v>
      </c>
      <c r="J373" s="10">
        <v>47674.301200930153</v>
      </c>
      <c r="K373" s="10">
        <v>478658.4772474491</v>
      </c>
    </row>
    <row r="374" spans="1:11" x14ac:dyDescent="0.25">
      <c r="A374" s="7" t="s">
        <v>10</v>
      </c>
      <c r="B374" s="7" t="s">
        <v>19</v>
      </c>
      <c r="C374" s="7" t="s">
        <v>24</v>
      </c>
      <c r="D374" s="6" t="s">
        <v>2107</v>
      </c>
      <c r="E374" s="6" t="s">
        <v>2108</v>
      </c>
      <c r="F374" s="18" t="s">
        <v>53</v>
      </c>
      <c r="G374" s="9">
        <v>86247.375926271547</v>
      </c>
      <c r="H374" s="10">
        <v>8543.8815670596578</v>
      </c>
      <c r="I374" s="10">
        <v>3179.9869586436162</v>
      </c>
      <c r="J374" s="10">
        <v>897.85164698274093</v>
      </c>
      <c r="K374" s="10">
        <v>12621.720172686015</v>
      </c>
    </row>
    <row r="375" spans="1:11" x14ac:dyDescent="0.25">
      <c r="A375" s="7" t="s">
        <v>10</v>
      </c>
      <c r="B375" s="7" t="s">
        <v>19</v>
      </c>
      <c r="C375" s="7" t="s">
        <v>24</v>
      </c>
      <c r="D375" s="6" t="s">
        <v>2109</v>
      </c>
      <c r="E375" s="6" t="s">
        <v>2110</v>
      </c>
      <c r="F375" s="18" t="s">
        <v>53</v>
      </c>
      <c r="G375" s="9">
        <v>231376.82166819624</v>
      </c>
      <c r="H375" s="10">
        <v>21951.951378577774</v>
      </c>
      <c r="I375" s="10">
        <v>8170.3987295179504</v>
      </c>
      <c r="J375" s="10">
        <v>2908.2626799585141</v>
      </c>
      <c r="K375" s="10">
        <v>33030.612788054226</v>
      </c>
    </row>
    <row r="376" spans="1:11" x14ac:dyDescent="0.25">
      <c r="A376" s="7" t="s">
        <v>10</v>
      </c>
      <c r="B376" s="7" t="s">
        <v>19</v>
      </c>
      <c r="C376" s="7" t="s">
        <v>24</v>
      </c>
      <c r="D376" s="6" t="s">
        <v>2111</v>
      </c>
      <c r="E376" s="6" t="s">
        <v>2112</v>
      </c>
      <c r="F376" s="18" t="s">
        <v>53</v>
      </c>
      <c r="G376" s="9">
        <v>117440.39901017085</v>
      </c>
      <c r="H376" s="10">
        <v>11345.533712792032</v>
      </c>
      <c r="I376" s="10">
        <v>4222.7468817719664</v>
      </c>
      <c r="J376" s="10">
        <v>1422.6148357170212</v>
      </c>
      <c r="K376" s="10">
        <v>16990.895430281013</v>
      </c>
    </row>
    <row r="377" spans="1:11" x14ac:dyDescent="0.25">
      <c r="A377" s="7" t="s">
        <v>10</v>
      </c>
      <c r="B377" s="7" t="s">
        <v>19</v>
      </c>
      <c r="C377" s="7" t="s">
        <v>24</v>
      </c>
      <c r="D377" s="6" t="s">
        <v>2115</v>
      </c>
      <c r="E377" s="6" t="s">
        <v>2116</v>
      </c>
      <c r="F377" s="18" t="s">
        <v>53</v>
      </c>
      <c r="G377" s="9">
        <v>13572.713188635889</v>
      </c>
      <c r="H377" s="10">
        <v>1887.9123832936853</v>
      </c>
      <c r="I377" s="10">
        <v>702.67087749459506</v>
      </c>
      <c r="J377" s="10">
        <v>192.4524708261132</v>
      </c>
      <c r="K377" s="10">
        <v>2783.0357316143936</v>
      </c>
    </row>
    <row r="378" spans="1:11" x14ac:dyDescent="0.25">
      <c r="A378" s="7" t="s">
        <v>10</v>
      </c>
      <c r="B378" s="7" t="s">
        <v>19</v>
      </c>
      <c r="C378" s="7" t="s">
        <v>24</v>
      </c>
      <c r="D378" s="6" t="s">
        <v>2117</v>
      </c>
      <c r="E378" s="6" t="s">
        <v>2118</v>
      </c>
      <c r="F378" s="18" t="s">
        <v>53</v>
      </c>
      <c r="G378" s="9">
        <v>642759.23238241207</v>
      </c>
      <c r="H378" s="10">
        <v>54827.204528148024</v>
      </c>
      <c r="I378" s="10">
        <v>20406.391873523895</v>
      </c>
      <c r="J378" s="10">
        <v>7882.0885523053812</v>
      </c>
      <c r="K378" s="10">
        <v>83115.684953977267</v>
      </c>
    </row>
    <row r="379" spans="1:11" x14ac:dyDescent="0.25">
      <c r="A379" s="7" t="s">
        <v>10</v>
      </c>
      <c r="B379" s="7" t="s">
        <v>19</v>
      </c>
      <c r="C379" s="7" t="s">
        <v>24</v>
      </c>
      <c r="D379" s="6" t="s">
        <v>2119</v>
      </c>
      <c r="E379" s="6" t="s">
        <v>2120</v>
      </c>
      <c r="F379" s="18" t="s">
        <v>53</v>
      </c>
      <c r="G379" s="9">
        <v>90283.632474712533</v>
      </c>
      <c r="H379" s="10">
        <v>8536.3279135372304</v>
      </c>
      <c r="I379" s="10">
        <v>3177.1755292595712</v>
      </c>
      <c r="J379" s="10">
        <v>1029.00492351962</v>
      </c>
      <c r="K379" s="10">
        <v>12742.508366316424</v>
      </c>
    </row>
    <row r="380" spans="1:11" x14ac:dyDescent="0.25">
      <c r="A380" s="7" t="s">
        <v>10</v>
      </c>
      <c r="B380" s="7" t="s">
        <v>19</v>
      </c>
      <c r="C380" s="7" t="s">
        <v>24</v>
      </c>
      <c r="D380" s="6" t="s">
        <v>2121</v>
      </c>
      <c r="E380" s="6" t="s">
        <v>2122</v>
      </c>
      <c r="F380" s="18" t="s">
        <v>53</v>
      </c>
      <c r="G380" s="9">
        <v>110778.07253653898</v>
      </c>
      <c r="H380" s="10">
        <v>9790.5651711811261</v>
      </c>
      <c r="I380" s="10">
        <v>3643.9959189206052</v>
      </c>
      <c r="J380" s="10">
        <v>1258.2619024233854</v>
      </c>
      <c r="K380" s="10">
        <v>14692.822992525118</v>
      </c>
    </row>
    <row r="381" spans="1:11" x14ac:dyDescent="0.25">
      <c r="A381" s="7" t="s">
        <v>10</v>
      </c>
      <c r="B381" s="7" t="s">
        <v>19</v>
      </c>
      <c r="C381" s="7" t="s">
        <v>24</v>
      </c>
      <c r="D381" s="6" t="s">
        <v>2123</v>
      </c>
      <c r="E381" s="6" t="s">
        <v>2124</v>
      </c>
      <c r="F381" s="18" t="s">
        <v>53</v>
      </c>
      <c r="G381" s="9">
        <v>496734.33522294305</v>
      </c>
      <c r="H381" s="10">
        <v>43662.967817663484</v>
      </c>
      <c r="I381" s="10">
        <v>16251.122764992822</v>
      </c>
      <c r="J381" s="10">
        <v>5734.8569639775142</v>
      </c>
      <c r="K381" s="10">
        <v>65648.947546633804</v>
      </c>
    </row>
    <row r="382" spans="1:11" x14ac:dyDescent="0.25">
      <c r="A382" s="7" t="s">
        <v>10</v>
      </c>
      <c r="B382" s="7" t="s">
        <v>19</v>
      </c>
      <c r="C382" s="7" t="s">
        <v>24</v>
      </c>
      <c r="D382" s="6" t="s">
        <v>2125</v>
      </c>
      <c r="E382" s="6" t="s">
        <v>2126</v>
      </c>
      <c r="F382" s="18" t="s">
        <v>53</v>
      </c>
      <c r="G382" s="9">
        <v>560368.55311235902</v>
      </c>
      <c r="H382" s="10">
        <v>50681.364545228353</v>
      </c>
      <c r="I382" s="10">
        <v>18863.332436799421</v>
      </c>
      <c r="J382" s="10">
        <v>6579.4066933529157</v>
      </c>
      <c r="K382" s="10">
        <v>76124.103675380669</v>
      </c>
    </row>
    <row r="383" spans="1:11" x14ac:dyDescent="0.25">
      <c r="A383" s="7" t="s">
        <v>10</v>
      </c>
      <c r="B383" s="7" t="s">
        <v>19</v>
      </c>
      <c r="C383" s="7" t="s">
        <v>24</v>
      </c>
      <c r="D383" s="6" t="s">
        <v>2127</v>
      </c>
      <c r="E383" s="6" t="s">
        <v>2128</v>
      </c>
      <c r="F383" s="18" t="s">
        <v>53</v>
      </c>
      <c r="G383" s="9">
        <v>23274.784916795128</v>
      </c>
      <c r="H383" s="10">
        <v>2569.5503948843088</v>
      </c>
      <c r="I383" s="10">
        <v>956.37289458843907</v>
      </c>
      <c r="J383" s="10">
        <v>305.02678540047691</v>
      </c>
      <c r="K383" s="10">
        <v>3830.9500748732253</v>
      </c>
    </row>
    <row r="384" spans="1:11" x14ac:dyDescent="0.25">
      <c r="A384" s="7" t="s">
        <v>10</v>
      </c>
      <c r="B384" s="7" t="s">
        <v>19</v>
      </c>
      <c r="C384" s="7" t="s">
        <v>24</v>
      </c>
      <c r="D384" s="6" t="s">
        <v>2129</v>
      </c>
      <c r="E384" s="6" t="s">
        <v>2130</v>
      </c>
      <c r="F384" s="18" t="s">
        <v>53</v>
      </c>
      <c r="G384" s="9">
        <v>1019475.3925120297</v>
      </c>
      <c r="H384" s="10">
        <v>83783.559616926243</v>
      </c>
      <c r="I384" s="10">
        <v>31183.792148731351</v>
      </c>
      <c r="J384" s="10">
        <v>15736.611920450194</v>
      </c>
      <c r="K384" s="10">
        <v>130703.96368610776</v>
      </c>
    </row>
    <row r="385" spans="1:11" x14ac:dyDescent="0.25">
      <c r="A385" s="7" t="s">
        <v>10</v>
      </c>
      <c r="B385" s="7" t="s">
        <v>19</v>
      </c>
      <c r="C385" s="7" t="s">
        <v>24</v>
      </c>
      <c r="D385" s="6" t="s">
        <v>2131</v>
      </c>
      <c r="E385" s="6" t="s">
        <v>2132</v>
      </c>
      <c r="F385" s="18" t="s">
        <v>53</v>
      </c>
      <c r="G385" s="9">
        <v>988368.27880627417</v>
      </c>
      <c r="H385" s="10">
        <v>80801.322692428977</v>
      </c>
      <c r="I385" s="10">
        <v>30073.819538150037</v>
      </c>
      <c r="J385" s="10">
        <v>12709.459016247676</v>
      </c>
      <c r="K385" s="10">
        <v>123584.6012468268</v>
      </c>
    </row>
    <row r="386" spans="1:11" x14ac:dyDescent="0.25">
      <c r="A386" s="7" t="s">
        <v>10</v>
      </c>
      <c r="B386" s="7" t="s">
        <v>19</v>
      </c>
      <c r="C386" s="7" t="s">
        <v>24</v>
      </c>
      <c r="D386" s="6" t="s">
        <v>2135</v>
      </c>
      <c r="E386" s="6" t="s">
        <v>2136</v>
      </c>
      <c r="F386" s="18" t="s">
        <v>53</v>
      </c>
      <c r="G386" s="9">
        <v>190178.76896983932</v>
      </c>
      <c r="H386" s="10">
        <v>16607.549595476063</v>
      </c>
      <c r="I386" s="10">
        <v>6181.2410102046751</v>
      </c>
      <c r="J386" s="10">
        <v>2079.2592310413324</v>
      </c>
      <c r="K386" s="10">
        <v>24868.049836722072</v>
      </c>
    </row>
    <row r="387" spans="1:11" x14ac:dyDescent="0.25">
      <c r="A387" s="7" t="s">
        <v>10</v>
      </c>
      <c r="B387" s="7" t="s">
        <v>19</v>
      </c>
      <c r="C387" s="7" t="s">
        <v>24</v>
      </c>
      <c r="D387" s="6" t="s">
        <v>2137</v>
      </c>
      <c r="E387" s="6" t="s">
        <v>2138</v>
      </c>
      <c r="F387" s="18" t="s">
        <v>53</v>
      </c>
      <c r="G387" s="9">
        <v>82473.823754810466</v>
      </c>
      <c r="H387" s="10">
        <v>7838.4323717037514</v>
      </c>
      <c r="I387" s="10">
        <v>2917.4225464838814</v>
      </c>
      <c r="J387" s="10">
        <v>924.55517638573156</v>
      </c>
      <c r="K387" s="10">
        <v>11680.410094573366</v>
      </c>
    </row>
    <row r="388" spans="1:11" x14ac:dyDescent="0.25">
      <c r="A388" s="7" t="s">
        <v>10</v>
      </c>
      <c r="B388" s="7" t="s">
        <v>19</v>
      </c>
      <c r="C388" s="7" t="s">
        <v>24</v>
      </c>
      <c r="D388" s="6" t="s">
        <v>2139</v>
      </c>
      <c r="E388" s="6" t="s">
        <v>2140</v>
      </c>
      <c r="F388" s="18" t="s">
        <v>53</v>
      </c>
      <c r="G388" s="9">
        <v>6776713.9256715858</v>
      </c>
      <c r="H388" s="10">
        <v>553631.49558523693</v>
      </c>
      <c r="I388" s="10">
        <v>206058.67743334096</v>
      </c>
      <c r="J388" s="10">
        <v>89426.946566305283</v>
      </c>
      <c r="K388" s="10">
        <v>849117.1195848831</v>
      </c>
    </row>
    <row r="389" spans="1:11" x14ac:dyDescent="0.25">
      <c r="A389" s="7" t="s">
        <v>10</v>
      </c>
      <c r="B389" s="7" t="s">
        <v>19</v>
      </c>
      <c r="C389" s="7" t="s">
        <v>24</v>
      </c>
      <c r="D389" s="6" t="s">
        <v>2141</v>
      </c>
      <c r="E389" s="6" t="s">
        <v>2142</v>
      </c>
      <c r="F389" s="18" t="s">
        <v>53</v>
      </c>
      <c r="G389" s="9">
        <v>935159.69817460387</v>
      </c>
      <c r="H389" s="10">
        <v>84648.955385468973</v>
      </c>
      <c r="I389" s="10">
        <v>31505.887818765117</v>
      </c>
      <c r="J389" s="10">
        <v>11665.362757766308</v>
      </c>
      <c r="K389" s="10">
        <v>127820.20596200041</v>
      </c>
    </row>
    <row r="390" spans="1:11" x14ac:dyDescent="0.25">
      <c r="A390" s="7" t="s">
        <v>10</v>
      </c>
      <c r="B390" s="7" t="s">
        <v>19</v>
      </c>
      <c r="C390" s="7" t="s">
        <v>24</v>
      </c>
      <c r="D390" s="6" t="s">
        <v>2143</v>
      </c>
      <c r="E390" s="6" t="s">
        <v>2144</v>
      </c>
      <c r="F390" s="18" t="s">
        <v>53</v>
      </c>
      <c r="G390" s="9">
        <v>1325546.2143713869</v>
      </c>
      <c r="H390" s="10">
        <v>109252.69819701251</v>
      </c>
      <c r="I390" s="10">
        <v>40663.26911676638</v>
      </c>
      <c r="J390" s="10">
        <v>20185.5449150696</v>
      </c>
      <c r="K390" s="10">
        <v>170101.51222884856</v>
      </c>
    </row>
    <row r="391" spans="1:11" x14ac:dyDescent="0.25">
      <c r="A391" s="7" t="s">
        <v>10</v>
      </c>
      <c r="B391" s="7" t="s">
        <v>19</v>
      </c>
      <c r="C391" s="7" t="s">
        <v>24</v>
      </c>
      <c r="D391" s="6" t="s">
        <v>2145</v>
      </c>
      <c r="E391" s="6" t="s">
        <v>2146</v>
      </c>
      <c r="F391" s="18" t="s">
        <v>53</v>
      </c>
      <c r="G391" s="9">
        <v>190298.7252779624</v>
      </c>
      <c r="H391" s="10">
        <v>14003.146537033881</v>
      </c>
      <c r="I391" s="10">
        <v>5211.8961409091735</v>
      </c>
      <c r="J391" s="10">
        <v>2233.7923998401593</v>
      </c>
      <c r="K391" s="10">
        <v>21448.835077783217</v>
      </c>
    </row>
    <row r="392" spans="1:11" x14ac:dyDescent="0.25">
      <c r="A392" s="7" t="s">
        <v>10</v>
      </c>
      <c r="B392" s="7" t="s">
        <v>19</v>
      </c>
      <c r="C392" s="7" t="s">
        <v>24</v>
      </c>
      <c r="D392" s="6" t="s">
        <v>2147</v>
      </c>
      <c r="E392" s="6" t="s">
        <v>2148</v>
      </c>
      <c r="F392" s="18" t="s">
        <v>53</v>
      </c>
      <c r="G392" s="9">
        <v>1523614.4757790859</v>
      </c>
      <c r="H392" s="10">
        <v>123198.88313120397</v>
      </c>
      <c r="I392" s="10">
        <v>45853.964454181194</v>
      </c>
      <c r="J392" s="10">
        <v>23364.197278462045</v>
      </c>
      <c r="K392" s="10">
        <v>192417.04486384729</v>
      </c>
    </row>
    <row r="393" spans="1:11" x14ac:dyDescent="0.25">
      <c r="A393" s="7" t="s">
        <v>10</v>
      </c>
      <c r="B393" s="7" t="s">
        <v>19</v>
      </c>
      <c r="C393" s="7" t="s">
        <v>24</v>
      </c>
      <c r="D393" s="6" t="s">
        <v>2149</v>
      </c>
      <c r="E393" s="6" t="s">
        <v>2150</v>
      </c>
      <c r="F393" s="18" t="s">
        <v>53</v>
      </c>
      <c r="G393" s="9">
        <v>637389.43476298696</v>
      </c>
      <c r="H393" s="10">
        <v>54432.800554473557</v>
      </c>
      <c r="I393" s="10">
        <v>20259.596826930876</v>
      </c>
      <c r="J393" s="10">
        <v>7300.6583987777467</v>
      </c>
      <c r="K393" s="10">
        <v>81993.055780182171</v>
      </c>
    </row>
    <row r="394" spans="1:11" x14ac:dyDescent="0.25">
      <c r="A394" s="7" t="s">
        <v>10</v>
      </c>
      <c r="B394" s="7" t="s">
        <v>19</v>
      </c>
      <c r="C394" s="7" t="s">
        <v>24</v>
      </c>
      <c r="D394" s="6" t="s">
        <v>2151</v>
      </c>
      <c r="E394" s="6" t="s">
        <v>2152</v>
      </c>
      <c r="F394" s="18" t="s">
        <v>53</v>
      </c>
      <c r="G394" s="9">
        <v>1680199.5863218589</v>
      </c>
      <c r="H394" s="10">
        <v>142787.84551832135</v>
      </c>
      <c r="I394" s="10">
        <v>53144.871337132237</v>
      </c>
      <c r="J394" s="10">
        <v>21918.298271311432</v>
      </c>
      <c r="K394" s="10">
        <v>217851.01512676515</v>
      </c>
    </row>
    <row r="395" spans="1:11" x14ac:dyDescent="0.25">
      <c r="A395" s="7" t="s">
        <v>10</v>
      </c>
      <c r="B395" s="7" t="s">
        <v>19</v>
      </c>
      <c r="C395" s="7" t="s">
        <v>24</v>
      </c>
      <c r="D395" s="6" t="s">
        <v>2153</v>
      </c>
      <c r="E395" s="6" t="s">
        <v>2154</v>
      </c>
      <c r="F395" s="18" t="s">
        <v>53</v>
      </c>
      <c r="G395" s="9">
        <v>1430299.4669871195</v>
      </c>
      <c r="H395" s="10">
        <v>123598.9217561117</v>
      </c>
      <c r="I395" s="10">
        <v>46002.856687784355</v>
      </c>
      <c r="J395" s="10">
        <v>19600.866230785159</v>
      </c>
      <c r="K395" s="10">
        <v>189202.6446746811</v>
      </c>
    </row>
    <row r="396" spans="1:11" x14ac:dyDescent="0.25">
      <c r="A396" s="7" t="s">
        <v>10</v>
      </c>
      <c r="B396" s="7" t="s">
        <v>19</v>
      </c>
      <c r="C396" s="7" t="s">
        <v>24</v>
      </c>
      <c r="D396" s="6" t="s">
        <v>2155</v>
      </c>
      <c r="E396" s="6" t="s">
        <v>2156</v>
      </c>
      <c r="F396" s="18" t="s">
        <v>53</v>
      </c>
      <c r="G396" s="9">
        <v>1059859.7399736624</v>
      </c>
      <c r="H396" s="10">
        <v>92934.613978124398</v>
      </c>
      <c r="I396" s="10">
        <v>34589.76556936519</v>
      </c>
      <c r="J396" s="10">
        <v>15003.116813852832</v>
      </c>
      <c r="K396" s="10">
        <v>142527.49636134246</v>
      </c>
    </row>
    <row r="397" spans="1:11" x14ac:dyDescent="0.25">
      <c r="A397" s="7" t="s">
        <v>10</v>
      </c>
      <c r="B397" s="7" t="s">
        <v>19</v>
      </c>
      <c r="C397" s="7" t="s">
        <v>24</v>
      </c>
      <c r="D397" s="6" t="s">
        <v>2157</v>
      </c>
      <c r="E397" s="6" t="s">
        <v>2158</v>
      </c>
      <c r="F397" s="18" t="s">
        <v>53</v>
      </c>
      <c r="G397" s="9">
        <v>309795.09762516996</v>
      </c>
      <c r="H397" s="10">
        <v>26962.492324320378</v>
      </c>
      <c r="I397" s="10">
        <v>10035.295233308643</v>
      </c>
      <c r="J397" s="10">
        <v>3888.2132463557523</v>
      </c>
      <c r="K397" s="10">
        <v>40886.00080398476</v>
      </c>
    </row>
    <row r="398" spans="1:11" x14ac:dyDescent="0.25">
      <c r="A398" s="7" t="s">
        <v>10</v>
      </c>
      <c r="B398" s="7" t="s">
        <v>19</v>
      </c>
      <c r="C398" s="7" t="s">
        <v>24</v>
      </c>
      <c r="D398" s="6" t="s">
        <v>2159</v>
      </c>
      <c r="E398" s="6" t="s">
        <v>2160</v>
      </c>
      <c r="F398" s="18" t="s">
        <v>53</v>
      </c>
      <c r="G398" s="9">
        <v>1611275.8774907251</v>
      </c>
      <c r="H398" s="10">
        <v>136245.3918161781</v>
      </c>
      <c r="I398" s="10">
        <v>50709.805110259702</v>
      </c>
      <c r="J398" s="10">
        <v>19739.467454369798</v>
      </c>
      <c r="K398" s="10">
        <v>206694.6643808074</v>
      </c>
    </row>
    <row r="399" spans="1:11" x14ac:dyDescent="0.25">
      <c r="A399" s="7" t="s">
        <v>10</v>
      </c>
      <c r="B399" s="7" t="s">
        <v>19</v>
      </c>
      <c r="C399" s="7" t="s">
        <v>24</v>
      </c>
      <c r="D399" s="6" t="s">
        <v>2161</v>
      </c>
      <c r="E399" s="6" t="s">
        <v>2162</v>
      </c>
      <c r="F399" s="18" t="s">
        <v>53</v>
      </c>
      <c r="G399" s="9">
        <v>26070.061258750102</v>
      </c>
      <c r="H399" s="10">
        <v>2459.2542844758495</v>
      </c>
      <c r="I399" s="10">
        <v>915.32127303503773</v>
      </c>
      <c r="J399" s="10">
        <v>255.52123938195643</v>
      </c>
      <c r="K399" s="10">
        <v>3630.0967968928439</v>
      </c>
    </row>
    <row r="400" spans="1:11" x14ac:dyDescent="0.25">
      <c r="A400" s="7" t="s">
        <v>10</v>
      </c>
      <c r="B400" s="7" t="s">
        <v>19</v>
      </c>
      <c r="C400" s="7" t="s">
        <v>24</v>
      </c>
      <c r="D400" s="6" t="s">
        <v>2164</v>
      </c>
      <c r="E400" s="6" t="s">
        <v>2165</v>
      </c>
      <c r="F400" s="18" t="s">
        <v>53</v>
      </c>
      <c r="G400" s="9">
        <v>151744.64485135858</v>
      </c>
      <c r="H400" s="10">
        <v>14096.886314893598</v>
      </c>
      <c r="I400" s="10">
        <v>5246.7855841628489</v>
      </c>
      <c r="J400" s="10">
        <v>1607.2427545660125</v>
      </c>
      <c r="K400" s="10">
        <v>20950.914653622451</v>
      </c>
    </row>
    <row r="401" spans="1:11" x14ac:dyDescent="0.25">
      <c r="A401" s="7" t="s">
        <v>10</v>
      </c>
      <c r="B401" s="7" t="s">
        <v>19</v>
      </c>
      <c r="C401" s="7" t="s">
        <v>24</v>
      </c>
      <c r="D401" s="6" t="s">
        <v>2166</v>
      </c>
      <c r="E401" s="6" t="s">
        <v>2167</v>
      </c>
      <c r="F401" s="18" t="s">
        <v>53</v>
      </c>
      <c r="G401" s="9">
        <v>20732.725299114878</v>
      </c>
      <c r="H401" s="10">
        <v>2382.4927397147444</v>
      </c>
      <c r="I401" s="10">
        <v>886.75103720607115</v>
      </c>
      <c r="J401" s="10">
        <v>275.18720846363499</v>
      </c>
      <c r="K401" s="10">
        <v>3544.4309853844507</v>
      </c>
    </row>
    <row r="402" spans="1:11" x14ac:dyDescent="0.25">
      <c r="A402" s="7" t="s">
        <v>10</v>
      </c>
      <c r="B402" s="7" t="s">
        <v>19</v>
      </c>
      <c r="C402" s="7" t="s">
        <v>24</v>
      </c>
      <c r="D402" s="6" t="s">
        <v>2168</v>
      </c>
      <c r="E402" s="6" t="s">
        <v>2169</v>
      </c>
      <c r="F402" s="18" t="s">
        <v>53</v>
      </c>
      <c r="G402" s="9">
        <v>156882.40177041542</v>
      </c>
      <c r="H402" s="10">
        <v>12657.813338663078</v>
      </c>
      <c r="I402" s="10">
        <v>4711.1703300150302</v>
      </c>
      <c r="J402" s="10">
        <v>2405.9931515146791</v>
      </c>
      <c r="K402" s="10">
        <v>19774.976820192784</v>
      </c>
    </row>
    <row r="403" spans="1:11" x14ac:dyDescent="0.25">
      <c r="A403" s="7" t="s">
        <v>10</v>
      </c>
      <c r="B403" s="7" t="s">
        <v>19</v>
      </c>
      <c r="C403" s="7" t="s">
        <v>24</v>
      </c>
      <c r="D403" s="6" t="s">
        <v>2170</v>
      </c>
      <c r="E403" s="6" t="s">
        <v>2171</v>
      </c>
      <c r="F403" s="18" t="s">
        <v>53</v>
      </c>
      <c r="G403" s="9">
        <v>62938.892730860374</v>
      </c>
      <c r="H403" s="10">
        <v>6165.2177473659631</v>
      </c>
      <c r="I403" s="10">
        <v>2294.661024961868</v>
      </c>
      <c r="J403" s="10">
        <v>764.2551798715856</v>
      </c>
      <c r="K403" s="10">
        <v>9224.1339521994178</v>
      </c>
    </row>
    <row r="404" spans="1:11" x14ac:dyDescent="0.25">
      <c r="A404" s="7" t="s">
        <v>10</v>
      </c>
      <c r="B404" s="7" t="s">
        <v>19</v>
      </c>
      <c r="C404" s="7" t="s">
        <v>25</v>
      </c>
      <c r="D404" s="6" t="s">
        <v>1921</v>
      </c>
      <c r="E404" s="6" t="s">
        <v>1922</v>
      </c>
      <c r="F404" s="18" t="s">
        <v>53</v>
      </c>
      <c r="G404" s="9">
        <v>700743.52662266383</v>
      </c>
      <c r="H404" s="10">
        <v>53281.996876449295</v>
      </c>
      <c r="I404" s="10">
        <v>19831.273861619007</v>
      </c>
      <c r="J404" s="10">
        <v>5544.7828293268258</v>
      </c>
      <c r="K404" s="10">
        <v>78658.053567395153</v>
      </c>
    </row>
    <row r="405" spans="1:11" x14ac:dyDescent="0.25">
      <c r="A405" s="7" t="s">
        <v>10</v>
      </c>
      <c r="B405" s="7" t="s">
        <v>19</v>
      </c>
      <c r="C405" s="7" t="s">
        <v>25</v>
      </c>
      <c r="D405" s="6" t="s">
        <v>1970</v>
      </c>
      <c r="E405" s="6" t="s">
        <v>1971</v>
      </c>
      <c r="F405" s="18" t="s">
        <v>53</v>
      </c>
      <c r="G405" s="9">
        <v>854760.24327015923</v>
      </c>
      <c r="H405" s="10">
        <v>65035.036971332258</v>
      </c>
      <c r="I405" s="10">
        <v>24205.692436220761</v>
      </c>
      <c r="J405" s="10">
        <v>6671.1083260305522</v>
      </c>
      <c r="K405" s="10">
        <v>95911.837733583568</v>
      </c>
    </row>
    <row r="406" spans="1:11" x14ac:dyDescent="0.25">
      <c r="A406" s="7" t="s">
        <v>10</v>
      </c>
      <c r="B406" s="7" t="s">
        <v>19</v>
      </c>
      <c r="C406" s="7" t="s">
        <v>25</v>
      </c>
      <c r="D406" s="6" t="s">
        <v>2139</v>
      </c>
      <c r="E406" s="6" t="s">
        <v>2140</v>
      </c>
      <c r="F406" s="18" t="s">
        <v>53</v>
      </c>
      <c r="G406" s="9">
        <v>563197.73586923582</v>
      </c>
      <c r="H406" s="10">
        <v>42837.309175360861</v>
      </c>
      <c r="I406" s="10">
        <v>15943.817040515498</v>
      </c>
      <c r="J406" s="10">
        <v>4420.8983204190508</v>
      </c>
      <c r="K406" s="10">
        <v>63202.024536295416</v>
      </c>
    </row>
    <row r="407" spans="1:11" x14ac:dyDescent="0.25">
      <c r="A407" s="7" t="s">
        <v>10</v>
      </c>
      <c r="B407" s="7" t="s">
        <v>19</v>
      </c>
      <c r="C407" s="7" t="s">
        <v>25</v>
      </c>
      <c r="D407" s="6" t="s">
        <v>2172</v>
      </c>
      <c r="E407" s="6" t="s">
        <v>2173</v>
      </c>
      <c r="F407" s="18" t="s">
        <v>53</v>
      </c>
      <c r="G407" s="9">
        <v>2184678.1388994954</v>
      </c>
      <c r="H407" s="10">
        <v>169737.46375594957</v>
      </c>
      <c r="I407" s="10">
        <v>63175.374904327073</v>
      </c>
      <c r="J407" s="10">
        <v>17775.670193689963</v>
      </c>
      <c r="K407" s="10">
        <v>250688.50885396684</v>
      </c>
    </row>
    <row r="408" spans="1:11" x14ac:dyDescent="0.25">
      <c r="A408" s="7" t="s">
        <v>10</v>
      </c>
      <c r="B408" s="7" t="s">
        <v>19</v>
      </c>
      <c r="C408" s="7" t="s">
        <v>25</v>
      </c>
      <c r="D408" s="6" t="s">
        <v>2174</v>
      </c>
      <c r="E408" s="6" t="s">
        <v>2175</v>
      </c>
      <c r="F408" s="18" t="s">
        <v>53</v>
      </c>
      <c r="G408" s="9">
        <v>1398360.8616432915</v>
      </c>
      <c r="H408" s="10">
        <v>108414.20394205762</v>
      </c>
      <c r="I408" s="10">
        <v>40351.186046006813</v>
      </c>
      <c r="J408" s="10">
        <v>11433.463669633384</v>
      </c>
      <c r="K408" s="10">
        <v>160198.85365769782</v>
      </c>
    </row>
    <row r="409" spans="1:11" x14ac:dyDescent="0.25">
      <c r="A409" s="7" t="s">
        <v>10</v>
      </c>
      <c r="B409" s="7" t="s">
        <v>19</v>
      </c>
      <c r="C409" s="7" t="s">
        <v>25</v>
      </c>
      <c r="D409" s="6" t="s">
        <v>2176</v>
      </c>
      <c r="E409" s="6" t="s">
        <v>2177</v>
      </c>
      <c r="F409" s="18" t="s">
        <v>53</v>
      </c>
      <c r="G409" s="9">
        <v>4132193.2642728803</v>
      </c>
      <c r="H409" s="10">
        <v>321794.1481738491</v>
      </c>
      <c r="I409" s="10">
        <v>119770.05843642983</v>
      </c>
      <c r="J409" s="10">
        <v>34280.787990211793</v>
      </c>
      <c r="K409" s="10">
        <v>475844.99460049055</v>
      </c>
    </row>
    <row r="410" spans="1:11" x14ac:dyDescent="0.25">
      <c r="A410" s="7" t="s">
        <v>10</v>
      </c>
      <c r="B410" s="7" t="s">
        <v>19</v>
      </c>
      <c r="C410" s="7" t="s">
        <v>25</v>
      </c>
      <c r="D410" s="6" t="s">
        <v>2178</v>
      </c>
      <c r="E410" s="6" t="s">
        <v>2179</v>
      </c>
      <c r="F410" s="18" t="s">
        <v>53</v>
      </c>
      <c r="G410" s="9">
        <v>2737.281645329459</v>
      </c>
      <c r="H410" s="10">
        <v>201.42308329545341</v>
      </c>
      <c r="I410" s="10">
        <v>74.968592790286266</v>
      </c>
      <c r="J410" s="10">
        <v>32.131160766461569</v>
      </c>
      <c r="K410" s="10">
        <v>308.52283685220124</v>
      </c>
    </row>
    <row r="411" spans="1:11" x14ac:dyDescent="0.25">
      <c r="A411" s="7" t="s">
        <v>10</v>
      </c>
      <c r="B411" s="7" t="s">
        <v>19</v>
      </c>
      <c r="C411" s="7" t="s">
        <v>25</v>
      </c>
      <c r="D411" s="6" t="s">
        <v>2182</v>
      </c>
      <c r="E411" s="6" t="s">
        <v>2183</v>
      </c>
      <c r="F411" s="18" t="s">
        <v>53</v>
      </c>
      <c r="G411" s="9">
        <v>1648.9832991913968</v>
      </c>
      <c r="H411" s="10">
        <v>121.34056464104317</v>
      </c>
      <c r="I411" s="10">
        <v>45.162308265207216</v>
      </c>
      <c r="J411" s="10">
        <v>19.356337546753192</v>
      </c>
      <c r="K411" s="10">
        <v>185.85921045300358</v>
      </c>
    </row>
    <row r="412" spans="1:11" x14ac:dyDescent="0.25">
      <c r="A412" s="7" t="s">
        <v>10</v>
      </c>
      <c r="B412" s="7" t="s">
        <v>19</v>
      </c>
      <c r="C412" s="7" t="s">
        <v>25</v>
      </c>
      <c r="D412" s="6" t="s">
        <v>2186</v>
      </c>
      <c r="E412" s="6" t="s">
        <v>2187</v>
      </c>
      <c r="F412" s="18" t="s">
        <v>53</v>
      </c>
      <c r="G412" s="9">
        <v>1462350.2664284634</v>
      </c>
      <c r="H412" s="10">
        <v>114666.64669458696</v>
      </c>
      <c r="I412" s="10">
        <v>42678.31175071757</v>
      </c>
      <c r="J412" s="10">
        <v>11940.380003001186</v>
      </c>
      <c r="K412" s="10">
        <v>169285.3384483057</v>
      </c>
    </row>
    <row r="413" spans="1:11" x14ac:dyDescent="0.25">
      <c r="A413" s="7" t="s">
        <v>10</v>
      </c>
      <c r="B413" s="7" t="s">
        <v>19</v>
      </c>
      <c r="C413" s="7" t="s">
        <v>25</v>
      </c>
      <c r="D413" s="6" t="s">
        <v>2188</v>
      </c>
      <c r="E413" s="6" t="s">
        <v>2189</v>
      </c>
      <c r="F413" s="18" t="s">
        <v>53</v>
      </c>
      <c r="G413" s="9">
        <v>893184.38934047148</v>
      </c>
      <c r="H413" s="10">
        <v>70330.894275773404</v>
      </c>
      <c r="I413" s="10">
        <v>26176.782160578452</v>
      </c>
      <c r="J413" s="10">
        <v>7417.8348987765103</v>
      </c>
      <c r="K413" s="10">
        <v>103925.51133512837</v>
      </c>
    </row>
    <row r="414" spans="1:11" x14ac:dyDescent="0.25">
      <c r="A414" s="7" t="s">
        <v>10</v>
      </c>
      <c r="B414" s="7" t="s">
        <v>19</v>
      </c>
      <c r="C414" s="7" t="s">
        <v>25</v>
      </c>
      <c r="D414" s="6" t="s">
        <v>2190</v>
      </c>
      <c r="E414" s="6" t="s">
        <v>2191</v>
      </c>
      <c r="F414" s="18" t="s">
        <v>53</v>
      </c>
      <c r="G414" s="9">
        <v>1699468.9871504474</v>
      </c>
      <c r="H414" s="10">
        <v>131876.17042999316</v>
      </c>
      <c r="I414" s="10">
        <v>49083.604311659896</v>
      </c>
      <c r="J414" s="10">
        <v>13869.960253451578</v>
      </c>
      <c r="K414" s="10">
        <v>194829.73499510472</v>
      </c>
    </row>
    <row r="415" spans="1:11" x14ac:dyDescent="0.25">
      <c r="A415" s="7" t="s">
        <v>10</v>
      </c>
      <c r="B415" s="7" t="s">
        <v>19</v>
      </c>
      <c r="C415" s="7" t="s">
        <v>25</v>
      </c>
      <c r="D415" s="6" t="s">
        <v>2192</v>
      </c>
      <c r="E415" s="6" t="s">
        <v>2193</v>
      </c>
      <c r="F415" s="18" t="s">
        <v>53</v>
      </c>
      <c r="G415" s="9">
        <v>848870.74584540178</v>
      </c>
      <c r="H415" s="10">
        <v>66473.364741392405</v>
      </c>
      <c r="I415" s="10">
        <v>24741.030328623256</v>
      </c>
      <c r="J415" s="10">
        <v>6965.768213568891</v>
      </c>
      <c r="K415" s="10">
        <v>98180.163283584567</v>
      </c>
    </row>
    <row r="416" spans="1:11" x14ac:dyDescent="0.25">
      <c r="A416" s="7" t="s">
        <v>10</v>
      </c>
      <c r="B416" s="7" t="s">
        <v>19</v>
      </c>
      <c r="C416" s="7" t="s">
        <v>25</v>
      </c>
      <c r="D416" s="6" t="s">
        <v>2194</v>
      </c>
      <c r="E416" s="6" t="s">
        <v>2195</v>
      </c>
      <c r="F416" s="18" t="s">
        <v>53</v>
      </c>
      <c r="G416" s="9">
        <v>1656883.7394812182</v>
      </c>
      <c r="H416" s="10">
        <v>127414.79305561968</v>
      </c>
      <c r="I416" s="10">
        <v>47423.103547839317</v>
      </c>
      <c r="J416" s="10">
        <v>13131.990244279588</v>
      </c>
      <c r="K416" s="10">
        <v>187969.88684773858</v>
      </c>
    </row>
    <row r="417" spans="1:11" x14ac:dyDescent="0.25">
      <c r="A417" s="7" t="s">
        <v>10</v>
      </c>
      <c r="B417" s="7" t="s">
        <v>19</v>
      </c>
      <c r="C417" s="7" t="s">
        <v>25</v>
      </c>
      <c r="D417" s="6" t="s">
        <v>2196</v>
      </c>
      <c r="E417" s="6" t="s">
        <v>2197</v>
      </c>
      <c r="F417" s="18" t="s">
        <v>53</v>
      </c>
      <c r="G417" s="9">
        <v>1578212.8288766327</v>
      </c>
      <c r="H417" s="10">
        <v>122850.37820518651</v>
      </c>
      <c r="I417" s="10">
        <v>45724.252787292979</v>
      </c>
      <c r="J417" s="10">
        <v>13133.629211913893</v>
      </c>
      <c r="K417" s="10">
        <v>181708.26020439339</v>
      </c>
    </row>
    <row r="418" spans="1:11" x14ac:dyDescent="0.25">
      <c r="A418" s="7" t="s">
        <v>10</v>
      </c>
      <c r="B418" s="7" t="s">
        <v>19</v>
      </c>
      <c r="C418" s="7" t="s">
        <v>25</v>
      </c>
      <c r="D418" s="6" t="s">
        <v>2204</v>
      </c>
      <c r="E418" s="6" t="s">
        <v>2205</v>
      </c>
      <c r="F418" s="18" t="s">
        <v>53</v>
      </c>
      <c r="G418" s="9">
        <v>1545049.9865002523</v>
      </c>
      <c r="H418" s="10">
        <v>120773.99455629454</v>
      </c>
      <c r="I418" s="10">
        <v>44951.433914185705</v>
      </c>
      <c r="J418" s="10">
        <v>12572.981212330473</v>
      </c>
      <c r="K418" s="10">
        <v>178298.40968281083</v>
      </c>
    </row>
    <row r="419" spans="1:11" x14ac:dyDescent="0.25">
      <c r="A419" s="7" t="s">
        <v>10</v>
      </c>
      <c r="B419" s="7" t="s">
        <v>19</v>
      </c>
      <c r="C419" s="7" t="s">
        <v>25</v>
      </c>
      <c r="D419" s="6" t="s">
        <v>2208</v>
      </c>
      <c r="E419" s="6" t="s">
        <v>2209</v>
      </c>
      <c r="F419" s="18" t="s">
        <v>53</v>
      </c>
      <c r="G419" s="9">
        <v>416257.51513126114</v>
      </c>
      <c r="H419" s="10">
        <v>32931.488420266614</v>
      </c>
      <c r="I419" s="10">
        <v>12256.923610565758</v>
      </c>
      <c r="J419" s="10">
        <v>3438.7811969077347</v>
      </c>
      <c r="K419" s="10">
        <v>48627.193227740085</v>
      </c>
    </row>
    <row r="420" spans="1:11" x14ac:dyDescent="0.25">
      <c r="A420" s="7" t="s">
        <v>10</v>
      </c>
      <c r="B420" s="7" t="s">
        <v>19</v>
      </c>
      <c r="C420" s="7" t="s">
        <v>25</v>
      </c>
      <c r="D420" s="6" t="s">
        <v>2210</v>
      </c>
      <c r="E420" s="6" t="s">
        <v>2211</v>
      </c>
      <c r="F420" s="18" t="s">
        <v>53</v>
      </c>
      <c r="G420" s="9">
        <v>909345.99537548446</v>
      </c>
      <c r="H420" s="10">
        <v>73272.884930778397</v>
      </c>
      <c r="I420" s="10">
        <v>27271.775325211809</v>
      </c>
      <c r="J420" s="10">
        <v>7838.7978203698449</v>
      </c>
      <c r="K420" s="10">
        <v>108383.45807636008</v>
      </c>
    </row>
    <row r="421" spans="1:11" x14ac:dyDescent="0.25">
      <c r="A421" s="7" t="s">
        <v>10</v>
      </c>
      <c r="B421" s="7" t="s">
        <v>19</v>
      </c>
      <c r="C421" s="7" t="s">
        <v>25</v>
      </c>
      <c r="D421" s="6" t="s">
        <v>2212</v>
      </c>
      <c r="E421" s="6" t="s">
        <v>2213</v>
      </c>
      <c r="F421" s="18" t="s">
        <v>53</v>
      </c>
      <c r="G421" s="9">
        <v>1379669.0197028774</v>
      </c>
      <c r="H421" s="10">
        <v>108235.74800615585</v>
      </c>
      <c r="I421" s="10">
        <v>40284.765702465535</v>
      </c>
      <c r="J421" s="10">
        <v>11190.727170489379</v>
      </c>
      <c r="K421" s="10">
        <v>159711.24087911079</v>
      </c>
    </row>
    <row r="422" spans="1:11" x14ac:dyDescent="0.25">
      <c r="A422" s="7" t="s">
        <v>10</v>
      </c>
      <c r="B422" s="7" t="s">
        <v>19</v>
      </c>
      <c r="C422" s="7" t="s">
        <v>25</v>
      </c>
      <c r="D422" s="6" t="s">
        <v>2214</v>
      </c>
      <c r="E422" s="6" t="s">
        <v>2215</v>
      </c>
      <c r="F422" s="18" t="s">
        <v>53</v>
      </c>
      <c r="G422" s="9">
        <v>509386.17814465752</v>
      </c>
      <c r="H422" s="10">
        <v>41074.909392810841</v>
      </c>
      <c r="I422" s="10">
        <v>15287.861280778287</v>
      </c>
      <c r="J422" s="10">
        <v>4316.1195163410548</v>
      </c>
      <c r="K422" s="10">
        <v>60678.890189930207</v>
      </c>
    </row>
    <row r="423" spans="1:11" x14ac:dyDescent="0.25">
      <c r="A423" s="7" t="s">
        <v>10</v>
      </c>
      <c r="B423" s="7" t="s">
        <v>19</v>
      </c>
      <c r="C423" s="7" t="s">
        <v>25</v>
      </c>
      <c r="D423" s="6" t="s">
        <v>2216</v>
      </c>
      <c r="E423" s="6" t="s">
        <v>2217</v>
      </c>
      <c r="F423" s="18" t="s">
        <v>53</v>
      </c>
      <c r="G423" s="9">
        <v>742205.20135193493</v>
      </c>
      <c r="H423" s="10">
        <v>56332.95744413972</v>
      </c>
      <c r="I423" s="10">
        <v>20966.825044116311</v>
      </c>
      <c r="J423" s="10">
        <v>6087.0279330592521</v>
      </c>
      <c r="K423" s="10">
        <v>83386.810421315284</v>
      </c>
    </row>
    <row r="424" spans="1:11" x14ac:dyDescent="0.25">
      <c r="A424" s="7" t="s">
        <v>10</v>
      </c>
      <c r="B424" s="7" t="s">
        <v>19</v>
      </c>
      <c r="C424" s="7" t="s">
        <v>25</v>
      </c>
      <c r="D424" s="6" t="s">
        <v>2218</v>
      </c>
      <c r="E424" s="6" t="s">
        <v>2219</v>
      </c>
      <c r="F424" s="18" t="s">
        <v>53</v>
      </c>
      <c r="G424" s="9">
        <v>1510930.688552784</v>
      </c>
      <c r="H424" s="10">
        <v>119203.79006826185</v>
      </c>
      <c r="I424" s="10">
        <v>44367.012213679125</v>
      </c>
      <c r="J424" s="10">
        <v>12444.873731700629</v>
      </c>
      <c r="K424" s="10">
        <v>176015.67601364164</v>
      </c>
    </row>
    <row r="425" spans="1:11" x14ac:dyDescent="0.25">
      <c r="A425" s="7" t="s">
        <v>10</v>
      </c>
      <c r="B425" s="7" t="s">
        <v>19</v>
      </c>
      <c r="C425" s="7" t="s">
        <v>25</v>
      </c>
      <c r="D425" s="6" t="s">
        <v>2226</v>
      </c>
      <c r="E425" s="6" t="s">
        <v>2227</v>
      </c>
      <c r="F425" s="18" t="s">
        <v>53</v>
      </c>
      <c r="G425" s="9">
        <v>1702280.5049808114</v>
      </c>
      <c r="H425" s="10">
        <v>134004.29002638505</v>
      </c>
      <c r="I425" s="10">
        <v>49875.679027331455</v>
      </c>
      <c r="J425" s="10">
        <v>14011.391679398048</v>
      </c>
      <c r="K425" s="10">
        <v>197891.36073311462</v>
      </c>
    </row>
    <row r="426" spans="1:11" x14ac:dyDescent="0.25">
      <c r="A426" s="7" t="s">
        <v>10</v>
      </c>
      <c r="B426" s="7" t="s">
        <v>19</v>
      </c>
      <c r="C426" s="7" t="s">
        <v>25</v>
      </c>
      <c r="D426" s="6" t="s">
        <v>2228</v>
      </c>
      <c r="E426" s="6" t="s">
        <v>2229</v>
      </c>
      <c r="F426" s="18" t="s">
        <v>53</v>
      </c>
      <c r="G426" s="9">
        <v>460559.61625038204</v>
      </c>
      <c r="H426" s="10">
        <v>36065.358110653091</v>
      </c>
      <c r="I426" s="10">
        <v>13423.333124473274</v>
      </c>
      <c r="J426" s="10">
        <v>3985.1309542309918</v>
      </c>
      <c r="K426" s="10">
        <v>53473.822189357357</v>
      </c>
    </row>
    <row r="427" spans="1:11" x14ac:dyDescent="0.25">
      <c r="A427" s="7" t="s">
        <v>10</v>
      </c>
      <c r="B427" s="7" t="s">
        <v>19</v>
      </c>
      <c r="C427" s="7" t="s">
        <v>25</v>
      </c>
      <c r="D427" s="6" t="s">
        <v>2230</v>
      </c>
      <c r="E427" s="6" t="s">
        <v>2231</v>
      </c>
      <c r="F427" s="18" t="s">
        <v>53</v>
      </c>
      <c r="G427" s="9">
        <v>961080.10009094176</v>
      </c>
      <c r="H427" s="10">
        <v>74602.484505386688</v>
      </c>
      <c r="I427" s="10">
        <v>27766.64516561008</v>
      </c>
      <c r="J427" s="10">
        <v>7727.2077985884489</v>
      </c>
      <c r="K427" s="10">
        <v>110096.33746958521</v>
      </c>
    </row>
    <row r="428" spans="1:11" x14ac:dyDescent="0.25">
      <c r="A428" s="7" t="s">
        <v>10</v>
      </c>
      <c r="B428" s="7" t="s">
        <v>19</v>
      </c>
      <c r="C428" s="7" t="s">
        <v>25</v>
      </c>
      <c r="D428" s="6" t="s">
        <v>2232</v>
      </c>
      <c r="E428" s="6" t="s">
        <v>2233</v>
      </c>
      <c r="F428" s="18" t="s">
        <v>53</v>
      </c>
      <c r="G428" s="9">
        <v>1571471.923367725</v>
      </c>
      <c r="H428" s="10">
        <v>121813.62717880702</v>
      </c>
      <c r="I428" s="10">
        <v>45338.37960806286</v>
      </c>
      <c r="J428" s="10">
        <v>12950.89095749819</v>
      </c>
      <c r="K428" s="10">
        <v>180102.89774436806</v>
      </c>
    </row>
    <row r="429" spans="1:11" x14ac:dyDescent="0.25">
      <c r="A429" s="7" t="s">
        <v>10</v>
      </c>
      <c r="B429" s="7" t="s">
        <v>19</v>
      </c>
      <c r="C429" s="7" t="s">
        <v>25</v>
      </c>
      <c r="D429" s="6" t="s">
        <v>2234</v>
      </c>
      <c r="E429" s="6" t="s">
        <v>2235</v>
      </c>
      <c r="F429" s="18" t="s">
        <v>53</v>
      </c>
      <c r="G429" s="9">
        <v>1586707.0769878007</v>
      </c>
      <c r="H429" s="10">
        <v>123203.87751015811</v>
      </c>
      <c r="I429" s="10">
        <v>45855.823335278292</v>
      </c>
      <c r="J429" s="10">
        <v>12964.382422397535</v>
      </c>
      <c r="K429" s="10">
        <v>182024.08326783386</v>
      </c>
    </row>
    <row r="430" spans="1:11" x14ac:dyDescent="0.25">
      <c r="A430" s="7" t="s">
        <v>10</v>
      </c>
      <c r="B430" s="7" t="s">
        <v>19</v>
      </c>
      <c r="C430" s="7" t="s">
        <v>25</v>
      </c>
      <c r="D430" s="6" t="s">
        <v>2236</v>
      </c>
      <c r="E430" s="6" t="s">
        <v>2237</v>
      </c>
      <c r="F430" s="18" t="s">
        <v>53</v>
      </c>
      <c r="G430" s="9">
        <v>1408719.2886343393</v>
      </c>
      <c r="H430" s="10">
        <v>110442.78708583194</v>
      </c>
      <c r="I430" s="10">
        <v>41106.213827126499</v>
      </c>
      <c r="J430" s="10">
        <v>11805.921515321459</v>
      </c>
      <c r="K430" s="10">
        <v>163354.92242827979</v>
      </c>
    </row>
    <row r="431" spans="1:11" x14ac:dyDescent="0.25">
      <c r="A431" s="7" t="s">
        <v>10</v>
      </c>
      <c r="B431" s="7" t="s">
        <v>19</v>
      </c>
      <c r="C431" s="7" t="s">
        <v>25</v>
      </c>
      <c r="D431" s="6" t="s">
        <v>2238</v>
      </c>
      <c r="E431" s="6" t="s">
        <v>2239</v>
      </c>
      <c r="F431" s="18" t="s">
        <v>53</v>
      </c>
      <c r="G431" s="9">
        <v>2333948.4744777093</v>
      </c>
      <c r="H431" s="10">
        <v>183873.80343727241</v>
      </c>
      <c r="I431" s="10">
        <v>68436.844820164581</v>
      </c>
      <c r="J431" s="10">
        <v>19350.819140819225</v>
      </c>
      <c r="K431" s="10">
        <v>271661.46739825635</v>
      </c>
    </row>
    <row r="432" spans="1:11" x14ac:dyDescent="0.25">
      <c r="A432" s="7" t="s">
        <v>10</v>
      </c>
      <c r="B432" s="7" t="s">
        <v>19</v>
      </c>
      <c r="C432" s="7" t="s">
        <v>25</v>
      </c>
      <c r="D432" s="6" t="s">
        <v>2240</v>
      </c>
      <c r="E432" s="6" t="s">
        <v>2241</v>
      </c>
      <c r="F432" s="18" t="s">
        <v>53</v>
      </c>
      <c r="G432" s="9">
        <v>2155102.5957518546</v>
      </c>
      <c r="H432" s="10">
        <v>165481.58353125886</v>
      </c>
      <c r="I432" s="10">
        <v>61591.359078985573</v>
      </c>
      <c r="J432" s="10">
        <v>16936.45815414418</v>
      </c>
      <c r="K432" s="10">
        <v>244009.40076438861</v>
      </c>
    </row>
    <row r="433" spans="1:11" x14ac:dyDescent="0.25">
      <c r="A433" s="7" t="s">
        <v>10</v>
      </c>
      <c r="B433" s="7" t="s">
        <v>19</v>
      </c>
      <c r="C433" s="7" t="s">
        <v>25</v>
      </c>
      <c r="D433" s="6" t="s">
        <v>2246</v>
      </c>
      <c r="E433" s="6" t="s">
        <v>2247</v>
      </c>
      <c r="F433" s="18" t="s">
        <v>53</v>
      </c>
      <c r="G433" s="9">
        <v>808934.74418758287</v>
      </c>
      <c r="H433" s="10">
        <v>63129.678666106513</v>
      </c>
      <c r="I433" s="10">
        <v>23496.528280022569</v>
      </c>
      <c r="J433" s="10">
        <v>6600.3627114463598</v>
      </c>
      <c r="K433" s="10">
        <v>93226.569657575441</v>
      </c>
    </row>
    <row r="434" spans="1:11" x14ac:dyDescent="0.25">
      <c r="A434" s="7" t="s">
        <v>10</v>
      </c>
      <c r="B434" s="7" t="s">
        <v>19</v>
      </c>
      <c r="C434" s="7" t="s">
        <v>25</v>
      </c>
      <c r="D434" s="6" t="s">
        <v>2248</v>
      </c>
      <c r="E434" s="6" t="s">
        <v>2249</v>
      </c>
      <c r="F434" s="18" t="s">
        <v>53</v>
      </c>
      <c r="G434" s="9">
        <v>1125432.9712650087</v>
      </c>
      <c r="H434" s="10">
        <v>87321.438189397144</v>
      </c>
      <c r="I434" s="10">
        <v>32500.571604698671</v>
      </c>
      <c r="J434" s="10">
        <v>9035.8420858282843</v>
      </c>
      <c r="K434" s="10">
        <v>128857.85187992408</v>
      </c>
    </row>
    <row r="435" spans="1:11" x14ac:dyDescent="0.25">
      <c r="A435" s="7" t="s">
        <v>10</v>
      </c>
      <c r="B435" s="7" t="s">
        <v>19</v>
      </c>
      <c r="C435" s="7" t="s">
        <v>25</v>
      </c>
      <c r="D435" s="6" t="s">
        <v>2250</v>
      </c>
      <c r="E435" s="6" t="s">
        <v>2251</v>
      </c>
      <c r="F435" s="18" t="s">
        <v>53</v>
      </c>
      <c r="G435" s="9">
        <v>2725.9121246659265</v>
      </c>
      <c r="H435" s="10">
        <v>200.58645623095398</v>
      </c>
      <c r="I435" s="10">
        <v>74.657204677813652</v>
      </c>
      <c r="J435" s="10">
        <v>31.997701391939078</v>
      </c>
      <c r="K435" s="10">
        <v>307.24136230070667</v>
      </c>
    </row>
    <row r="436" spans="1:11" x14ac:dyDescent="0.25">
      <c r="A436" s="7" t="s">
        <v>10</v>
      </c>
      <c r="B436" s="7" t="s">
        <v>19</v>
      </c>
      <c r="C436" s="7" t="s">
        <v>25</v>
      </c>
      <c r="D436" s="6" t="s">
        <v>2255</v>
      </c>
      <c r="E436" s="6" t="s">
        <v>2256</v>
      </c>
      <c r="F436" s="18" t="s">
        <v>53</v>
      </c>
      <c r="G436" s="9">
        <v>1428617.0675896418</v>
      </c>
      <c r="H436" s="10">
        <v>111257.62152284094</v>
      </c>
      <c r="I436" s="10">
        <v>41409.490840367478</v>
      </c>
      <c r="J436" s="10">
        <v>11595.817363161897</v>
      </c>
      <c r="K436" s="10">
        <v>164262.9297263702</v>
      </c>
    </row>
    <row r="437" spans="1:11" x14ac:dyDescent="0.25">
      <c r="A437" s="7" t="s">
        <v>10</v>
      </c>
      <c r="B437" s="7" t="s">
        <v>19</v>
      </c>
      <c r="C437" s="7" t="s">
        <v>25</v>
      </c>
      <c r="D437" s="6" t="s">
        <v>2257</v>
      </c>
      <c r="E437" s="6" t="s">
        <v>2258</v>
      </c>
      <c r="F437" s="18" t="s">
        <v>53</v>
      </c>
      <c r="G437" s="9">
        <v>1644727.7134749643</v>
      </c>
      <c r="H437" s="10">
        <v>127710.62220072273</v>
      </c>
      <c r="I437" s="10">
        <v>47533.209571200066</v>
      </c>
      <c r="J437" s="10">
        <v>13319.204947836624</v>
      </c>
      <c r="K437" s="10">
        <v>188563.0367197594</v>
      </c>
    </row>
    <row r="438" spans="1:11" x14ac:dyDescent="0.25">
      <c r="A438" s="7" t="s">
        <v>10</v>
      </c>
      <c r="B438" s="7" t="s">
        <v>19</v>
      </c>
      <c r="C438" s="7" t="s">
        <v>25</v>
      </c>
      <c r="D438" s="6" t="s">
        <v>2259</v>
      </c>
      <c r="E438" s="6" t="s">
        <v>2260</v>
      </c>
      <c r="F438" s="18" t="s">
        <v>53</v>
      </c>
      <c r="G438" s="9">
        <v>2650437.193353537</v>
      </c>
      <c r="H438" s="10">
        <v>206450.4631212817</v>
      </c>
      <c r="I438" s="10">
        <v>76839.756635056707</v>
      </c>
      <c r="J438" s="10">
        <v>21469.509074487567</v>
      </c>
      <c r="K438" s="10">
        <v>304759.72883082606</v>
      </c>
    </row>
    <row r="439" spans="1:11" x14ac:dyDescent="0.25">
      <c r="A439" s="7" t="s">
        <v>10</v>
      </c>
      <c r="B439" s="7" t="s">
        <v>19</v>
      </c>
      <c r="C439" s="7" t="s">
        <v>25</v>
      </c>
      <c r="D439" s="6" t="s">
        <v>2261</v>
      </c>
      <c r="E439" s="6" t="s">
        <v>2262</v>
      </c>
      <c r="F439" s="18" t="s">
        <v>53</v>
      </c>
      <c r="G439" s="9">
        <v>4661560.7539859805</v>
      </c>
      <c r="H439" s="10">
        <v>367932.59840070241</v>
      </c>
      <c r="I439" s="10">
        <v>136942.54249555941</v>
      </c>
      <c r="J439" s="10">
        <v>39192.706539631574</v>
      </c>
      <c r="K439" s="10">
        <v>544067.84743589396</v>
      </c>
    </row>
    <row r="440" spans="1:11" x14ac:dyDescent="0.25">
      <c r="A440" s="7" t="s">
        <v>10</v>
      </c>
      <c r="B440" s="7" t="s">
        <v>19</v>
      </c>
      <c r="C440" s="7" t="s">
        <v>25</v>
      </c>
      <c r="D440" s="6" t="s">
        <v>2265</v>
      </c>
      <c r="E440" s="6" t="s">
        <v>2266</v>
      </c>
      <c r="F440" s="18" t="s">
        <v>53</v>
      </c>
      <c r="G440" s="9">
        <v>1697749.3488810188</v>
      </c>
      <c r="H440" s="10">
        <v>135362.03255011386</v>
      </c>
      <c r="I440" s="10">
        <v>50381.023522660122</v>
      </c>
      <c r="J440" s="10">
        <v>14223.421025881351</v>
      </c>
      <c r="K440" s="10">
        <v>199966.47709865536</v>
      </c>
    </row>
    <row r="441" spans="1:11" x14ac:dyDescent="0.25">
      <c r="A441" s="7" t="s">
        <v>10</v>
      </c>
      <c r="B441" s="7" t="s">
        <v>19</v>
      </c>
      <c r="C441" s="7" t="s">
        <v>25</v>
      </c>
      <c r="D441" s="6" t="s">
        <v>2267</v>
      </c>
      <c r="E441" s="6" t="s">
        <v>2268</v>
      </c>
      <c r="F441" s="18" t="s">
        <v>53</v>
      </c>
      <c r="G441" s="9">
        <v>374758.9126206158</v>
      </c>
      <c r="H441" s="10">
        <v>28408.156630460973</v>
      </c>
      <c r="I441" s="10">
        <v>10573.363745146149</v>
      </c>
      <c r="J441" s="10">
        <v>3150.2789966145833</v>
      </c>
      <c r="K441" s="10">
        <v>42131.799372221714</v>
      </c>
    </row>
    <row r="442" spans="1:11" x14ac:dyDescent="0.25">
      <c r="A442" s="7" t="s">
        <v>10</v>
      </c>
      <c r="B442" s="7" t="s">
        <v>19</v>
      </c>
      <c r="C442" s="7" t="s">
        <v>25</v>
      </c>
      <c r="D442" s="6" t="s">
        <v>2269</v>
      </c>
      <c r="E442" s="6" t="s">
        <v>2270</v>
      </c>
      <c r="F442" s="18" t="s">
        <v>53</v>
      </c>
      <c r="G442" s="9">
        <v>1882126.3951274238</v>
      </c>
      <c r="H442" s="10">
        <v>145547.09064031841</v>
      </c>
      <c r="I442" s="10">
        <v>54171.847593156243</v>
      </c>
      <c r="J442" s="10">
        <v>17062.23308285798</v>
      </c>
      <c r="K442" s="10">
        <v>216781.17131633262</v>
      </c>
    </row>
    <row r="443" spans="1:11" x14ac:dyDescent="0.25">
      <c r="A443" s="7" t="s">
        <v>10</v>
      </c>
      <c r="B443" s="7" t="s">
        <v>19</v>
      </c>
      <c r="C443" s="7" t="s">
        <v>25</v>
      </c>
      <c r="D443" s="6" t="s">
        <v>2271</v>
      </c>
      <c r="E443" s="6" t="s">
        <v>2272</v>
      </c>
      <c r="F443" s="18" t="s">
        <v>53</v>
      </c>
      <c r="G443" s="9">
        <v>6074584.7159244688</v>
      </c>
      <c r="H443" s="10">
        <v>474018.29372070264</v>
      </c>
      <c r="I443" s="10">
        <v>176427.07010381584</v>
      </c>
      <c r="J443" s="10">
        <v>49970.466112535272</v>
      </c>
      <c r="K443" s="10">
        <v>700415.82993705384</v>
      </c>
    </row>
    <row r="444" spans="1:11" x14ac:dyDescent="0.25">
      <c r="A444" s="7" t="s">
        <v>10</v>
      </c>
      <c r="B444" s="7" t="s">
        <v>19</v>
      </c>
      <c r="C444" s="7" t="s">
        <v>25</v>
      </c>
      <c r="D444" s="6" t="s">
        <v>2273</v>
      </c>
      <c r="E444" s="6" t="s">
        <v>2274</v>
      </c>
      <c r="F444" s="18" t="s">
        <v>53</v>
      </c>
      <c r="G444" s="9">
        <v>1148562.6271698459</v>
      </c>
      <c r="H444" s="10">
        <v>89625.419120173086</v>
      </c>
      <c r="I444" s="10">
        <v>33358.100967123151</v>
      </c>
      <c r="J444" s="10">
        <v>9319.364061694183</v>
      </c>
      <c r="K444" s="10">
        <v>132302.88414899042</v>
      </c>
    </row>
    <row r="445" spans="1:11" x14ac:dyDescent="0.25">
      <c r="A445" s="7" t="s">
        <v>10</v>
      </c>
      <c r="B445" s="7" t="s">
        <v>19</v>
      </c>
      <c r="C445" s="7" t="s">
        <v>25</v>
      </c>
      <c r="D445" s="6" t="s">
        <v>2275</v>
      </c>
      <c r="E445" s="6" t="s">
        <v>2276</v>
      </c>
      <c r="F445" s="18" t="s">
        <v>53</v>
      </c>
      <c r="G445" s="9">
        <v>711700.77095974761</v>
      </c>
      <c r="H445" s="10">
        <v>56432.215246646527</v>
      </c>
      <c r="I445" s="10">
        <v>21003.768266589352</v>
      </c>
      <c r="J445" s="10">
        <v>5923.8099065068072</v>
      </c>
      <c r="K445" s="10">
        <v>83359.793419742709</v>
      </c>
    </row>
    <row r="446" spans="1:11" x14ac:dyDescent="0.25">
      <c r="A446" s="7" t="s">
        <v>10</v>
      </c>
      <c r="B446" s="7" t="s">
        <v>19</v>
      </c>
      <c r="C446" s="7" t="s">
        <v>25</v>
      </c>
      <c r="D446" s="6" t="s">
        <v>2277</v>
      </c>
      <c r="E446" s="6" t="s">
        <v>2278</v>
      </c>
      <c r="F446" s="18" t="s">
        <v>53</v>
      </c>
      <c r="G446" s="9">
        <v>1512604.2881953779</v>
      </c>
      <c r="H446" s="10">
        <v>117214.69106117811</v>
      </c>
      <c r="I446" s="10">
        <v>43626.680216760571</v>
      </c>
      <c r="J446" s="10">
        <v>12374.069317875257</v>
      </c>
      <c r="K446" s="10">
        <v>173215.44059581391</v>
      </c>
    </row>
    <row r="447" spans="1:11" x14ac:dyDescent="0.25">
      <c r="A447" s="7" t="s">
        <v>10</v>
      </c>
      <c r="B447" s="7" t="s">
        <v>19</v>
      </c>
      <c r="C447" s="7" t="s">
        <v>25</v>
      </c>
      <c r="D447" s="6" t="s">
        <v>2279</v>
      </c>
      <c r="E447" s="6" t="s">
        <v>2280</v>
      </c>
      <c r="F447" s="18" t="s">
        <v>53</v>
      </c>
      <c r="G447" s="9">
        <v>666955.71498059877</v>
      </c>
      <c r="H447" s="10">
        <v>53072.965736149476</v>
      </c>
      <c r="I447" s="10">
        <v>19753.473590760073</v>
      </c>
      <c r="J447" s="10">
        <v>5498.1217722521715</v>
      </c>
      <c r="K447" s="10">
        <v>78324.561099161729</v>
      </c>
    </row>
    <row r="448" spans="1:11" x14ac:dyDescent="0.25">
      <c r="A448" s="7" t="s">
        <v>10</v>
      </c>
      <c r="B448" s="7" t="s">
        <v>19</v>
      </c>
      <c r="C448" s="7" t="s">
        <v>25</v>
      </c>
      <c r="D448" s="6" t="s">
        <v>2281</v>
      </c>
      <c r="E448" s="6" t="s">
        <v>2282</v>
      </c>
      <c r="F448" s="18" t="s">
        <v>53</v>
      </c>
      <c r="G448" s="9">
        <v>2277957.3734832527</v>
      </c>
      <c r="H448" s="10">
        <v>178535.29020829126</v>
      </c>
      <c r="I448" s="10">
        <v>66449.878789156253</v>
      </c>
      <c r="J448" s="10">
        <v>18989.210730322033</v>
      </c>
      <c r="K448" s="10">
        <v>263974.37972776988</v>
      </c>
    </row>
    <row r="449" spans="1:11" x14ac:dyDescent="0.25">
      <c r="A449" s="7" t="s">
        <v>10</v>
      </c>
      <c r="B449" s="7" t="s">
        <v>19</v>
      </c>
      <c r="C449" s="7" t="s">
        <v>25</v>
      </c>
      <c r="D449" s="6" t="s">
        <v>2287</v>
      </c>
      <c r="E449" s="6" t="s">
        <v>2288</v>
      </c>
      <c r="F449" s="18" t="s">
        <v>53</v>
      </c>
      <c r="G449" s="9">
        <v>1559389.2872298895</v>
      </c>
      <c r="H449" s="10">
        <v>122484.82182170567</v>
      </c>
      <c r="I449" s="10">
        <v>45588.194659263725</v>
      </c>
      <c r="J449" s="10">
        <v>12806.98713243428</v>
      </c>
      <c r="K449" s="10">
        <v>180880.00361340356</v>
      </c>
    </row>
    <row r="450" spans="1:11" x14ac:dyDescent="0.25">
      <c r="A450" s="7" t="s">
        <v>10</v>
      </c>
      <c r="B450" s="7" t="s">
        <v>19</v>
      </c>
      <c r="C450" s="7" t="s">
        <v>25</v>
      </c>
      <c r="D450" s="6" t="s">
        <v>2289</v>
      </c>
      <c r="E450" s="6" t="s">
        <v>2290</v>
      </c>
      <c r="F450" s="18" t="s">
        <v>53</v>
      </c>
      <c r="G450" s="9">
        <v>814189.98274012585</v>
      </c>
      <c r="H450" s="10">
        <v>62792.984475555866</v>
      </c>
      <c r="I450" s="10">
        <v>23371.212505617394</v>
      </c>
      <c r="J450" s="10">
        <v>6504.715109206184</v>
      </c>
      <c r="K450" s="10">
        <v>92668.912090379454</v>
      </c>
    </row>
    <row r="451" spans="1:11" x14ac:dyDescent="0.25">
      <c r="A451" s="7" t="s">
        <v>10</v>
      </c>
      <c r="B451" s="7" t="s">
        <v>19</v>
      </c>
      <c r="C451" s="7" t="s">
        <v>25</v>
      </c>
      <c r="D451" s="6" t="s">
        <v>2291</v>
      </c>
      <c r="E451" s="6" t="s">
        <v>2292</v>
      </c>
      <c r="F451" s="18" t="s">
        <v>53</v>
      </c>
      <c r="G451" s="9">
        <v>2218544.7815442178</v>
      </c>
      <c r="H451" s="10">
        <v>173446.22403691753</v>
      </c>
      <c r="I451" s="10">
        <v>64555.755616962822</v>
      </c>
      <c r="J451" s="10">
        <v>17922.161430758086</v>
      </c>
      <c r="K451" s="10">
        <v>255924.14108463842</v>
      </c>
    </row>
    <row r="452" spans="1:11" x14ac:dyDescent="0.25">
      <c r="A452" s="7" t="s">
        <v>10</v>
      </c>
      <c r="B452" s="7" t="s">
        <v>19</v>
      </c>
      <c r="C452" s="7" t="s">
        <v>25</v>
      </c>
      <c r="D452" s="6" t="s">
        <v>2293</v>
      </c>
      <c r="E452" s="6" t="s">
        <v>2294</v>
      </c>
      <c r="F452" s="18" t="s">
        <v>53</v>
      </c>
      <c r="G452" s="9">
        <v>875754.14196338027</v>
      </c>
      <c r="H452" s="10">
        <v>68605.478822473669</v>
      </c>
      <c r="I452" s="10">
        <v>25534.591770101928</v>
      </c>
      <c r="J452" s="10">
        <v>7592.0417500424501</v>
      </c>
      <c r="K452" s="10">
        <v>101732.11234261809</v>
      </c>
    </row>
    <row r="453" spans="1:11" x14ac:dyDescent="0.25">
      <c r="A453" s="7" t="s">
        <v>10</v>
      </c>
      <c r="B453" s="7" t="s">
        <v>19</v>
      </c>
      <c r="C453" s="7" t="s">
        <v>25</v>
      </c>
      <c r="D453" s="6" t="s">
        <v>2295</v>
      </c>
      <c r="E453" s="6" t="s">
        <v>2296</v>
      </c>
      <c r="F453" s="18" t="s">
        <v>53</v>
      </c>
      <c r="G453" s="9">
        <v>1230539.3518528056</v>
      </c>
      <c r="H453" s="10">
        <v>97239.343752246801</v>
      </c>
      <c r="I453" s="10">
        <v>36191.962935369324</v>
      </c>
      <c r="J453" s="10">
        <v>10097.437486033097</v>
      </c>
      <c r="K453" s="10">
        <v>143528.74417364917</v>
      </c>
    </row>
    <row r="454" spans="1:11" x14ac:dyDescent="0.25">
      <c r="A454" s="7" t="s">
        <v>10</v>
      </c>
      <c r="B454" s="7" t="s">
        <v>19</v>
      </c>
      <c r="C454" s="7" t="s">
        <v>25</v>
      </c>
      <c r="D454" s="6" t="s">
        <v>2297</v>
      </c>
      <c r="E454" s="6" t="s">
        <v>2298</v>
      </c>
      <c r="F454" s="18" t="s">
        <v>53</v>
      </c>
      <c r="G454" s="9">
        <v>785595.6367059825</v>
      </c>
      <c r="H454" s="10">
        <v>62047.712256382423</v>
      </c>
      <c r="I454" s="10">
        <v>23093.826177282968</v>
      </c>
      <c r="J454" s="10">
        <v>6491.6424618092515</v>
      </c>
      <c r="K454" s="10">
        <v>91633.180895474623</v>
      </c>
    </row>
    <row r="455" spans="1:11" x14ac:dyDescent="0.25">
      <c r="A455" s="7" t="s">
        <v>10</v>
      </c>
      <c r="B455" s="7" t="s">
        <v>19</v>
      </c>
      <c r="C455" s="7" t="s">
        <v>25</v>
      </c>
      <c r="D455" s="6" t="s">
        <v>2299</v>
      </c>
      <c r="E455" s="6" t="s">
        <v>2300</v>
      </c>
      <c r="F455" s="18" t="s">
        <v>53</v>
      </c>
      <c r="G455" s="9">
        <v>800655.13628312538</v>
      </c>
      <c r="H455" s="10">
        <v>63041.085800676279</v>
      </c>
      <c r="I455" s="10">
        <v>23463.55449000853</v>
      </c>
      <c r="J455" s="10">
        <v>6611.8272815333758</v>
      </c>
      <c r="K455" s="10">
        <v>93116.467572218186</v>
      </c>
    </row>
    <row r="456" spans="1:11" x14ac:dyDescent="0.25">
      <c r="A456" s="7" t="s">
        <v>10</v>
      </c>
      <c r="B456" s="7" t="s">
        <v>19</v>
      </c>
      <c r="C456" s="7" t="s">
        <v>25</v>
      </c>
      <c r="D456" s="6" t="s">
        <v>2301</v>
      </c>
      <c r="E456" s="6" t="s">
        <v>2302</v>
      </c>
      <c r="F456" s="18" t="s">
        <v>53</v>
      </c>
      <c r="G456" s="9">
        <v>1649689.1528656348</v>
      </c>
      <c r="H456" s="10">
        <v>129381.78660891052</v>
      </c>
      <c r="I456" s="10">
        <v>48155.20801325194</v>
      </c>
      <c r="J456" s="10">
        <v>13908.960187459606</v>
      </c>
      <c r="K456" s="10">
        <v>191445.9548096222</v>
      </c>
    </row>
    <row r="457" spans="1:11" x14ac:dyDescent="0.25">
      <c r="A457" s="7" t="s">
        <v>10</v>
      </c>
      <c r="B457" s="7" t="s">
        <v>19</v>
      </c>
      <c r="C457" s="7" t="s">
        <v>25</v>
      </c>
      <c r="D457" s="6" t="s">
        <v>2305</v>
      </c>
      <c r="E457" s="6" t="s">
        <v>2306</v>
      </c>
      <c r="F457" s="18" t="s">
        <v>53</v>
      </c>
      <c r="G457" s="9">
        <v>790414.80284385523</v>
      </c>
      <c r="H457" s="10">
        <v>61899.174341894264</v>
      </c>
      <c r="I457" s="10">
        <v>23038.541161072357</v>
      </c>
      <c r="J457" s="10">
        <v>6565.101826931289</v>
      </c>
      <c r="K457" s="10">
        <v>91502.817329897938</v>
      </c>
    </row>
    <row r="458" spans="1:11" x14ac:dyDescent="0.25">
      <c r="A458" s="7" t="s">
        <v>10</v>
      </c>
      <c r="B458" s="7" t="s">
        <v>19</v>
      </c>
      <c r="C458" s="7" t="s">
        <v>25</v>
      </c>
      <c r="D458" s="6" t="s">
        <v>2310</v>
      </c>
      <c r="E458" s="6" t="s">
        <v>2311</v>
      </c>
      <c r="F458" s="18" t="s">
        <v>53</v>
      </c>
      <c r="G458" s="9">
        <v>1964118.7158364409</v>
      </c>
      <c r="H458" s="10">
        <v>160540.20840661542</v>
      </c>
      <c r="I458" s="10">
        <v>59752.205723359199</v>
      </c>
      <c r="J458" s="10">
        <v>16991.789070798677</v>
      </c>
      <c r="K458" s="10">
        <v>237284.20320077331</v>
      </c>
    </row>
    <row r="459" spans="1:11" x14ac:dyDescent="0.25">
      <c r="A459" s="7" t="s">
        <v>10</v>
      </c>
      <c r="B459" s="7" t="s">
        <v>19</v>
      </c>
      <c r="C459" s="7" t="s">
        <v>25</v>
      </c>
      <c r="D459" s="6" t="s">
        <v>2312</v>
      </c>
      <c r="E459" s="6" t="s">
        <v>2313</v>
      </c>
      <c r="F459" s="18" t="s">
        <v>53</v>
      </c>
      <c r="G459" s="9">
        <v>1479526.7713545698</v>
      </c>
      <c r="H459" s="10">
        <v>113564.54099589532</v>
      </c>
      <c r="I459" s="10">
        <v>42268.113912489309</v>
      </c>
      <c r="J459" s="10">
        <v>11825.153209291904</v>
      </c>
      <c r="K459" s="10">
        <v>167657.80811767653</v>
      </c>
    </row>
    <row r="460" spans="1:11" x14ac:dyDescent="0.25">
      <c r="A460" s="7" t="s">
        <v>10</v>
      </c>
      <c r="B460" s="7" t="s">
        <v>19</v>
      </c>
      <c r="C460" s="7" t="s">
        <v>25</v>
      </c>
      <c r="D460" s="6" t="s">
        <v>2314</v>
      </c>
      <c r="E460" s="6" t="s">
        <v>2315</v>
      </c>
      <c r="F460" s="18" t="s">
        <v>53</v>
      </c>
      <c r="G460" s="9">
        <v>578754.16598780651</v>
      </c>
      <c r="H460" s="10">
        <v>44229.616828855076</v>
      </c>
      <c r="I460" s="10">
        <v>16462.026492013661</v>
      </c>
      <c r="J460" s="10">
        <v>4850.8248408236614</v>
      </c>
      <c r="K460" s="10">
        <v>65542.468161692377</v>
      </c>
    </row>
    <row r="461" spans="1:11" x14ac:dyDescent="0.25">
      <c r="A461" s="7" t="s">
        <v>10</v>
      </c>
      <c r="B461" s="7" t="s">
        <v>19</v>
      </c>
      <c r="C461" s="7" t="s">
        <v>25</v>
      </c>
      <c r="D461" s="6" t="s">
        <v>2316</v>
      </c>
      <c r="E461" s="6" t="s">
        <v>2317</v>
      </c>
      <c r="F461" s="18" t="s">
        <v>53</v>
      </c>
      <c r="G461" s="9">
        <v>553674.97436958377</v>
      </c>
      <c r="H461" s="10">
        <v>41992.291232887714</v>
      </c>
      <c r="I461" s="10">
        <v>15629.305888202174</v>
      </c>
      <c r="J461" s="10">
        <v>4616.5470082523607</v>
      </c>
      <c r="K461" s="10">
        <v>62238.144129342239</v>
      </c>
    </row>
    <row r="462" spans="1:11" x14ac:dyDescent="0.25">
      <c r="A462" s="7" t="s">
        <v>10</v>
      </c>
      <c r="B462" s="7" t="s">
        <v>19</v>
      </c>
      <c r="C462" s="7" t="s">
        <v>25</v>
      </c>
      <c r="D462" s="6" t="s">
        <v>2318</v>
      </c>
      <c r="E462" s="6" t="s">
        <v>2319</v>
      </c>
      <c r="F462" s="18" t="s">
        <v>53</v>
      </c>
      <c r="G462" s="9">
        <v>1169758.263733835</v>
      </c>
      <c r="H462" s="10">
        <v>91838.952273723728</v>
      </c>
      <c r="I462" s="10">
        <v>34181.966151298315</v>
      </c>
      <c r="J462" s="10">
        <v>9814.2268276137129</v>
      </c>
      <c r="K462" s="10">
        <v>135835.14525263573</v>
      </c>
    </row>
    <row r="463" spans="1:11" x14ac:dyDescent="0.25">
      <c r="A463" s="7" t="s">
        <v>10</v>
      </c>
      <c r="B463" s="7" t="s">
        <v>19</v>
      </c>
      <c r="C463" s="7" t="s">
        <v>25</v>
      </c>
      <c r="D463" s="6" t="s">
        <v>2320</v>
      </c>
      <c r="E463" s="6" t="s">
        <v>2321</v>
      </c>
      <c r="F463" s="18" t="s">
        <v>53</v>
      </c>
      <c r="G463" s="9">
        <v>826117.85860729916</v>
      </c>
      <c r="H463" s="10">
        <v>64267.62682817725</v>
      </c>
      <c r="I463" s="10">
        <v>23920.066491150046</v>
      </c>
      <c r="J463" s="10">
        <v>7039.6815119050607</v>
      </c>
      <c r="K463" s="10">
        <v>95227.374831232373</v>
      </c>
    </row>
    <row r="464" spans="1:11" x14ac:dyDescent="0.25">
      <c r="A464" s="7" t="s">
        <v>10</v>
      </c>
      <c r="B464" s="7" t="s">
        <v>19</v>
      </c>
      <c r="C464" s="7" t="s">
        <v>25</v>
      </c>
      <c r="D464" s="6" t="s">
        <v>2322</v>
      </c>
      <c r="E464" s="6" t="s">
        <v>2323</v>
      </c>
      <c r="F464" s="18" t="s">
        <v>53</v>
      </c>
      <c r="G464" s="9">
        <v>755927.40543784422</v>
      </c>
      <c r="H464" s="10">
        <v>60031.242597573197</v>
      </c>
      <c r="I464" s="10">
        <v>22343.306970388028</v>
      </c>
      <c r="J464" s="10">
        <v>6664.5322332245105</v>
      </c>
      <c r="K464" s="10">
        <v>89039.081801185792</v>
      </c>
    </row>
    <row r="465" spans="1:11" x14ac:dyDescent="0.25">
      <c r="A465" s="7" t="s">
        <v>10</v>
      </c>
      <c r="B465" s="7" t="s">
        <v>19</v>
      </c>
      <c r="C465" s="7" t="s">
        <v>25</v>
      </c>
      <c r="D465" s="6" t="s">
        <v>2326</v>
      </c>
      <c r="E465" s="6" t="s">
        <v>2327</v>
      </c>
      <c r="F465" s="18" t="s">
        <v>53</v>
      </c>
      <c r="G465" s="9">
        <v>1781604.0870632932</v>
      </c>
      <c r="H465" s="10">
        <v>138253.97928774211</v>
      </c>
      <c r="I465" s="10">
        <v>51457.390609278649</v>
      </c>
      <c r="J465" s="10">
        <v>14405.765105567174</v>
      </c>
      <c r="K465" s="10">
        <v>204117.13500258792</v>
      </c>
    </row>
    <row r="466" spans="1:11" x14ac:dyDescent="0.25">
      <c r="A466" s="7" t="s">
        <v>10</v>
      </c>
      <c r="B466" s="7" t="s">
        <v>19</v>
      </c>
      <c r="C466" s="7" t="s">
        <v>25</v>
      </c>
      <c r="D466" s="6" t="s">
        <v>2328</v>
      </c>
      <c r="E466" s="6" t="s">
        <v>2329</v>
      </c>
      <c r="F466" s="18" t="s">
        <v>53</v>
      </c>
      <c r="G466" s="9">
        <v>1175971.380782831</v>
      </c>
      <c r="H466" s="10">
        <v>92249.571393473001</v>
      </c>
      <c r="I466" s="10">
        <v>34334.796388412891</v>
      </c>
      <c r="J466" s="10">
        <v>9602.9637632879476</v>
      </c>
      <c r="K466" s="10">
        <v>136187.33154517389</v>
      </c>
    </row>
    <row r="467" spans="1:11" x14ac:dyDescent="0.25">
      <c r="A467" s="7" t="s">
        <v>10</v>
      </c>
      <c r="B467" s="7" t="s">
        <v>19</v>
      </c>
      <c r="C467" s="7" t="s">
        <v>25</v>
      </c>
      <c r="D467" s="6" t="s">
        <v>2332</v>
      </c>
      <c r="E467" s="6" t="s">
        <v>2333</v>
      </c>
      <c r="F467" s="18" t="s">
        <v>53</v>
      </c>
      <c r="G467" s="9">
        <v>2185080.4924840606</v>
      </c>
      <c r="H467" s="10">
        <v>169962.97959473901</v>
      </c>
      <c r="I467" s="10">
        <v>63259.310691672537</v>
      </c>
      <c r="J467" s="10">
        <v>17816.519053291591</v>
      </c>
      <c r="K467" s="10">
        <v>251038.80933970315</v>
      </c>
    </row>
    <row r="468" spans="1:11" x14ac:dyDescent="0.25">
      <c r="A468" s="7" t="s">
        <v>10</v>
      </c>
      <c r="B468" s="7" t="s">
        <v>19</v>
      </c>
      <c r="C468" s="7" t="s">
        <v>25</v>
      </c>
      <c r="D468" s="6" t="s">
        <v>2334</v>
      </c>
      <c r="E468" s="6" t="s">
        <v>2335</v>
      </c>
      <c r="F468" s="18" t="s">
        <v>53</v>
      </c>
      <c r="G468" s="9">
        <v>1023345.0712547119</v>
      </c>
      <c r="H468" s="10">
        <v>80804.051778671492</v>
      </c>
      <c r="I468" s="10">
        <v>30074.835289432638</v>
      </c>
      <c r="J468" s="10">
        <v>8383.9384257518268</v>
      </c>
      <c r="K468" s="10">
        <v>119262.82549385597</v>
      </c>
    </row>
    <row r="469" spans="1:11" x14ac:dyDescent="0.25">
      <c r="A469" s="7" t="s">
        <v>10</v>
      </c>
      <c r="B469" s="7" t="s">
        <v>19</v>
      </c>
      <c r="C469" s="7" t="s">
        <v>25</v>
      </c>
      <c r="D469" s="6" t="s">
        <v>2336</v>
      </c>
      <c r="E469" s="6" t="s">
        <v>2337</v>
      </c>
      <c r="F469" s="18" t="s">
        <v>53</v>
      </c>
      <c r="G469" s="9">
        <v>927822.91076595546</v>
      </c>
      <c r="H469" s="10">
        <v>74174.332150181726</v>
      </c>
      <c r="I469" s="10">
        <v>27607.289152166064</v>
      </c>
      <c r="J469" s="10">
        <v>8160.463174028615</v>
      </c>
      <c r="K469" s="10">
        <v>109942.08447637637</v>
      </c>
    </row>
    <row r="470" spans="1:11" x14ac:dyDescent="0.25">
      <c r="A470" s="7" t="s">
        <v>10</v>
      </c>
      <c r="B470" s="7" t="s">
        <v>19</v>
      </c>
      <c r="C470" s="7" t="s">
        <v>25</v>
      </c>
      <c r="D470" s="6" t="s">
        <v>2338</v>
      </c>
      <c r="E470" s="6" t="s">
        <v>2339</v>
      </c>
      <c r="F470" s="18" t="s">
        <v>53</v>
      </c>
      <c r="G470" s="9">
        <v>2718073.3155258987</v>
      </c>
      <c r="H470" s="10">
        <v>209575.63895020753</v>
      </c>
      <c r="I470" s="10">
        <v>78002.930340292442</v>
      </c>
      <c r="J470" s="10">
        <v>21878.432583191279</v>
      </c>
      <c r="K470" s="10">
        <v>309457.00187369116</v>
      </c>
    </row>
    <row r="471" spans="1:11" x14ac:dyDescent="0.25">
      <c r="A471" s="7" t="s">
        <v>10</v>
      </c>
      <c r="B471" s="7" t="s">
        <v>19</v>
      </c>
      <c r="C471" s="7" t="s">
        <v>25</v>
      </c>
      <c r="D471" s="6" t="s">
        <v>2342</v>
      </c>
      <c r="E471" s="6" t="s">
        <v>2343</v>
      </c>
      <c r="F471" s="18" t="s">
        <v>53</v>
      </c>
      <c r="G471" s="9">
        <v>719875.47017931158</v>
      </c>
      <c r="H471" s="10">
        <v>56120.298271528016</v>
      </c>
      <c r="I471" s="10">
        <v>20887.674439062474</v>
      </c>
      <c r="J471" s="10">
        <v>5842.8112778409013</v>
      </c>
      <c r="K471" s="10">
        <v>82850.783988431402</v>
      </c>
    </row>
    <row r="472" spans="1:11" x14ac:dyDescent="0.25">
      <c r="A472" s="7" t="s">
        <v>10</v>
      </c>
      <c r="B472" s="7" t="s">
        <v>19</v>
      </c>
      <c r="C472" s="7" t="s">
        <v>25</v>
      </c>
      <c r="D472" s="6" t="s">
        <v>2344</v>
      </c>
      <c r="E472" s="6" t="s">
        <v>2345</v>
      </c>
      <c r="F472" s="18" t="s">
        <v>53</v>
      </c>
      <c r="G472" s="9">
        <v>706181.74867540831</v>
      </c>
      <c r="H472" s="10">
        <v>54903.314170895785</v>
      </c>
      <c r="I472" s="10">
        <v>20434.719474915069</v>
      </c>
      <c r="J472" s="10">
        <v>5687.0770818846086</v>
      </c>
      <c r="K472" s="10">
        <v>81025.110727695443</v>
      </c>
    </row>
    <row r="473" spans="1:11" x14ac:dyDescent="0.25">
      <c r="A473" s="7" t="s">
        <v>10</v>
      </c>
      <c r="B473" s="7" t="s">
        <v>19</v>
      </c>
      <c r="C473" s="7" t="s">
        <v>25</v>
      </c>
      <c r="D473" s="6" t="s">
        <v>2346</v>
      </c>
      <c r="E473" s="6" t="s">
        <v>2347</v>
      </c>
      <c r="F473" s="18" t="s">
        <v>53</v>
      </c>
      <c r="G473" s="9">
        <v>1285462.8840081252</v>
      </c>
      <c r="H473" s="10">
        <v>99768.427778724392</v>
      </c>
      <c r="I473" s="10">
        <v>37133.274464372684</v>
      </c>
      <c r="J473" s="10">
        <v>10359.229248560454</v>
      </c>
      <c r="K473" s="10">
        <v>147260.9314916576</v>
      </c>
    </row>
    <row r="474" spans="1:11" x14ac:dyDescent="0.25">
      <c r="A474" s="7" t="s">
        <v>10</v>
      </c>
      <c r="B474" s="7" t="s">
        <v>19</v>
      </c>
      <c r="C474" s="7" t="s">
        <v>25</v>
      </c>
      <c r="D474" s="6" t="s">
        <v>2348</v>
      </c>
      <c r="E474" s="6" t="s">
        <v>2349</v>
      </c>
      <c r="F474" s="18" t="s">
        <v>53</v>
      </c>
      <c r="G474" s="9">
        <v>799204.26553044247</v>
      </c>
      <c r="H474" s="10">
        <v>63225.429521415506</v>
      </c>
      <c r="I474" s="10">
        <v>23532.166235531633</v>
      </c>
      <c r="J474" s="10">
        <v>6681.6568474386622</v>
      </c>
      <c r="K474" s="10">
        <v>93439.252604385794</v>
      </c>
    </row>
    <row r="475" spans="1:11" x14ac:dyDescent="0.25">
      <c r="A475" s="7" t="s">
        <v>10</v>
      </c>
      <c r="B475" s="7" t="s">
        <v>19</v>
      </c>
      <c r="C475" s="7" t="s">
        <v>25</v>
      </c>
      <c r="D475" s="6" t="s">
        <v>2350</v>
      </c>
      <c r="E475" s="6" t="s">
        <v>2351</v>
      </c>
      <c r="F475" s="18" t="s">
        <v>53</v>
      </c>
      <c r="G475" s="9">
        <v>758307.59854679659</v>
      </c>
      <c r="H475" s="10">
        <v>60587.115853012365</v>
      </c>
      <c r="I475" s="10">
        <v>22550.200018832242</v>
      </c>
      <c r="J475" s="10">
        <v>6309.874266817119</v>
      </c>
      <c r="K475" s="10">
        <v>89447.190138661725</v>
      </c>
    </row>
    <row r="476" spans="1:11" x14ac:dyDescent="0.25">
      <c r="A476" s="7" t="s">
        <v>10</v>
      </c>
      <c r="B476" s="7" t="s">
        <v>19</v>
      </c>
      <c r="C476" s="7" t="s">
        <v>25</v>
      </c>
      <c r="D476" s="6" t="s">
        <v>2356</v>
      </c>
      <c r="E476" s="6" t="s">
        <v>2357</v>
      </c>
      <c r="F476" s="18" t="s">
        <v>53</v>
      </c>
      <c r="G476" s="9">
        <v>598251.34493163519</v>
      </c>
      <c r="H476" s="10">
        <v>45518.797913034796</v>
      </c>
      <c r="I476" s="10">
        <v>16941.852786753894</v>
      </c>
      <c r="J476" s="10">
        <v>4661.5658066885362</v>
      </c>
      <c r="K476" s="10">
        <v>67122.216506477242</v>
      </c>
    </row>
    <row r="477" spans="1:11" x14ac:dyDescent="0.25">
      <c r="A477" s="7" t="s">
        <v>10</v>
      </c>
      <c r="B477" s="7" t="s">
        <v>19</v>
      </c>
      <c r="C477" s="7" t="s">
        <v>25</v>
      </c>
      <c r="D477" s="6" t="s">
        <v>2358</v>
      </c>
      <c r="E477" s="6" t="s">
        <v>2359</v>
      </c>
      <c r="F477" s="18" t="s">
        <v>53</v>
      </c>
      <c r="G477" s="9">
        <v>2842412.5628612428</v>
      </c>
      <c r="H477" s="10">
        <v>220371.02413691959</v>
      </c>
      <c r="I477" s="10">
        <v>82020.914887226274</v>
      </c>
      <c r="J477" s="10">
        <v>23755.108807537374</v>
      </c>
      <c r="K477" s="10">
        <v>326147.04783168325</v>
      </c>
    </row>
    <row r="478" spans="1:11" x14ac:dyDescent="0.25">
      <c r="A478" s="7" t="s">
        <v>10</v>
      </c>
      <c r="B478" s="7" t="s">
        <v>19</v>
      </c>
      <c r="C478" s="7" t="s">
        <v>25</v>
      </c>
      <c r="D478" s="6" t="s">
        <v>2360</v>
      </c>
      <c r="E478" s="6" t="s">
        <v>2361</v>
      </c>
      <c r="F478" s="18" t="s">
        <v>53</v>
      </c>
      <c r="G478" s="9">
        <v>672976.44747158547</v>
      </c>
      <c r="H478" s="10">
        <v>52187.616697353573</v>
      </c>
      <c r="I478" s="10">
        <v>19423.951420406829</v>
      </c>
      <c r="J478" s="10">
        <v>5802.3221463167947</v>
      </c>
      <c r="K478" s="10">
        <v>77413.890264077214</v>
      </c>
    </row>
    <row r="479" spans="1:11" x14ac:dyDescent="0.25">
      <c r="A479" s="7" t="s">
        <v>10</v>
      </c>
      <c r="B479" s="7" t="s">
        <v>19</v>
      </c>
      <c r="C479" s="7" t="s">
        <v>25</v>
      </c>
      <c r="D479" s="6" t="s">
        <v>2362</v>
      </c>
      <c r="E479" s="6" t="s">
        <v>2363</v>
      </c>
      <c r="F479" s="18" t="s">
        <v>53</v>
      </c>
      <c r="G479" s="9">
        <v>1444818.2880488755</v>
      </c>
      <c r="H479" s="10">
        <v>112601.29838816891</v>
      </c>
      <c r="I479" s="10">
        <v>41909.600172974286</v>
      </c>
      <c r="J479" s="10">
        <v>12083.399899869073</v>
      </c>
      <c r="K479" s="10">
        <v>166594.29846101228</v>
      </c>
    </row>
    <row r="480" spans="1:11" x14ac:dyDescent="0.25">
      <c r="A480" s="7" t="s">
        <v>10</v>
      </c>
      <c r="B480" s="7" t="s">
        <v>19</v>
      </c>
      <c r="C480" s="7" t="s">
        <v>25</v>
      </c>
      <c r="D480" s="6" t="s">
        <v>2364</v>
      </c>
      <c r="E480" s="6" t="s">
        <v>2365</v>
      </c>
      <c r="F480" s="18" t="s">
        <v>53</v>
      </c>
      <c r="G480" s="9">
        <v>1613294.6630041131</v>
      </c>
      <c r="H480" s="10">
        <v>125114.61974070036</v>
      </c>
      <c r="I480" s="10">
        <v>46566.991359643238</v>
      </c>
      <c r="J480" s="10">
        <v>13294.791768873949</v>
      </c>
      <c r="K480" s="10">
        <v>184976.40286921753</v>
      </c>
    </row>
    <row r="481" spans="1:11" x14ac:dyDescent="0.25">
      <c r="A481" s="7" t="s">
        <v>10</v>
      </c>
      <c r="B481" s="7" t="s">
        <v>19</v>
      </c>
      <c r="C481" s="7" t="s">
        <v>25</v>
      </c>
      <c r="D481" s="6" t="s">
        <v>2366</v>
      </c>
      <c r="E481" s="6" t="s">
        <v>2367</v>
      </c>
      <c r="F481" s="18" t="s">
        <v>53</v>
      </c>
      <c r="G481" s="9">
        <v>762976.55020327377</v>
      </c>
      <c r="H481" s="10">
        <v>59464.900058856692</v>
      </c>
      <c r="I481" s="10">
        <v>22132.517310780964</v>
      </c>
      <c r="J481" s="10">
        <v>6241.7100288003285</v>
      </c>
      <c r="K481" s="10">
        <v>87839.12739843798</v>
      </c>
    </row>
    <row r="482" spans="1:11" x14ac:dyDescent="0.25">
      <c r="A482" s="7" t="s">
        <v>10</v>
      </c>
      <c r="B482" s="7" t="s">
        <v>19</v>
      </c>
      <c r="C482" s="7" t="s">
        <v>25</v>
      </c>
      <c r="D482" s="6" t="s">
        <v>2368</v>
      </c>
      <c r="E482" s="6" t="s">
        <v>2369</v>
      </c>
      <c r="F482" s="18" t="s">
        <v>53</v>
      </c>
      <c r="G482" s="9">
        <v>558907.89896989893</v>
      </c>
      <c r="H482" s="10">
        <v>42990.802316242116</v>
      </c>
      <c r="I482" s="10">
        <v>16000.946365449672</v>
      </c>
      <c r="J482" s="10">
        <v>4471.7202266241402</v>
      </c>
      <c r="K482" s="10">
        <v>63463.468908315925</v>
      </c>
    </row>
    <row r="483" spans="1:11" x14ac:dyDescent="0.25">
      <c r="A483" s="7" t="s">
        <v>10</v>
      </c>
      <c r="B483" s="7" t="s">
        <v>19</v>
      </c>
      <c r="C483" s="7" t="s">
        <v>25</v>
      </c>
      <c r="D483" s="6" t="s">
        <v>2370</v>
      </c>
      <c r="E483" s="6" t="s">
        <v>2371</v>
      </c>
      <c r="F483" s="18" t="s">
        <v>53</v>
      </c>
      <c r="G483" s="9">
        <v>853219.07398617989</v>
      </c>
      <c r="H483" s="10">
        <v>66674.592409493373</v>
      </c>
      <c r="I483" s="10">
        <v>24815.926188924794</v>
      </c>
      <c r="J483" s="10">
        <v>6997.4461843931485</v>
      </c>
      <c r="K483" s="10">
        <v>98487.964782811294</v>
      </c>
    </row>
    <row r="484" spans="1:11" x14ac:dyDescent="0.25">
      <c r="A484" s="7" t="s">
        <v>10</v>
      </c>
      <c r="B484" s="7" t="s">
        <v>19</v>
      </c>
      <c r="C484" s="7" t="s">
        <v>25</v>
      </c>
      <c r="D484" s="6" t="s">
        <v>2372</v>
      </c>
      <c r="E484" s="6" t="s">
        <v>2373</v>
      </c>
      <c r="F484" s="18" t="s">
        <v>53</v>
      </c>
      <c r="G484" s="9">
        <v>1340783.5189420448</v>
      </c>
      <c r="H484" s="10">
        <v>105513.2353179435</v>
      </c>
      <c r="I484" s="10">
        <v>39271.461061559043</v>
      </c>
      <c r="J484" s="10">
        <v>10934.933154552922</v>
      </c>
      <c r="K484" s="10">
        <v>155719.62953405548</v>
      </c>
    </row>
    <row r="485" spans="1:11" x14ac:dyDescent="0.25">
      <c r="A485" s="7" t="s">
        <v>10</v>
      </c>
      <c r="B485" s="7" t="s">
        <v>19</v>
      </c>
      <c r="C485" s="7" t="s">
        <v>25</v>
      </c>
      <c r="D485" s="6" t="s">
        <v>2374</v>
      </c>
      <c r="E485" s="6" t="s">
        <v>2375</v>
      </c>
      <c r="F485" s="18" t="s">
        <v>53</v>
      </c>
      <c r="G485" s="9">
        <v>664783.50880762027</v>
      </c>
      <c r="H485" s="10">
        <v>52890.393384695322</v>
      </c>
      <c r="I485" s="10">
        <v>19685.521139397515</v>
      </c>
      <c r="J485" s="10">
        <v>5479.4144682174538</v>
      </c>
      <c r="K485" s="10">
        <v>78055.3289923103</v>
      </c>
    </row>
    <row r="486" spans="1:11" x14ac:dyDescent="0.25">
      <c r="A486" s="7" t="s">
        <v>10</v>
      </c>
      <c r="B486" s="7" t="s">
        <v>19</v>
      </c>
      <c r="C486" s="7" t="s">
        <v>25</v>
      </c>
      <c r="D486" s="6" t="s">
        <v>2376</v>
      </c>
      <c r="E486" s="6" t="s">
        <v>2377</v>
      </c>
      <c r="F486" s="18" t="s">
        <v>53</v>
      </c>
      <c r="G486" s="9">
        <v>954532.23671018018</v>
      </c>
      <c r="H486" s="10">
        <v>74520.435794277582</v>
      </c>
      <c r="I486" s="10">
        <v>27736.107074784191</v>
      </c>
      <c r="J486" s="10">
        <v>8138.9027798615589</v>
      </c>
      <c r="K486" s="10">
        <v>110395.44564892333</v>
      </c>
    </row>
    <row r="487" spans="1:11" x14ac:dyDescent="0.25">
      <c r="A487" s="7" t="s">
        <v>10</v>
      </c>
      <c r="B487" s="7" t="s">
        <v>19</v>
      </c>
      <c r="C487" s="7" t="s">
        <v>25</v>
      </c>
      <c r="D487" s="6" t="s">
        <v>2380</v>
      </c>
      <c r="E487" s="6" t="s">
        <v>2381</v>
      </c>
      <c r="F487" s="18" t="s">
        <v>53</v>
      </c>
      <c r="G487" s="9">
        <v>473856.57793914626</v>
      </c>
      <c r="H487" s="10">
        <v>37589.843676345539</v>
      </c>
      <c r="I487" s="10">
        <v>13990.738486953131</v>
      </c>
      <c r="J487" s="10">
        <v>3956.2675177158221</v>
      </c>
      <c r="K487" s="10">
        <v>55536.849681014479</v>
      </c>
    </row>
    <row r="488" spans="1:11" x14ac:dyDescent="0.25">
      <c r="A488" s="7" t="s">
        <v>10</v>
      </c>
      <c r="B488" s="7" t="s">
        <v>19</v>
      </c>
      <c r="C488" s="7" t="s">
        <v>25</v>
      </c>
      <c r="D488" s="6" t="s">
        <v>2382</v>
      </c>
      <c r="E488" s="6" t="s">
        <v>2383</v>
      </c>
      <c r="F488" s="18" t="s">
        <v>53</v>
      </c>
      <c r="G488" s="9">
        <v>768416.22766676429</v>
      </c>
      <c r="H488" s="10">
        <v>61391.626998029969</v>
      </c>
      <c r="I488" s="10">
        <v>22849.63475808506</v>
      </c>
      <c r="J488" s="10">
        <v>6365.9190983388899</v>
      </c>
      <c r="K488" s="10">
        <v>90607.180854453924</v>
      </c>
    </row>
    <row r="489" spans="1:11" x14ac:dyDescent="0.25">
      <c r="A489" s="7" t="s">
        <v>10</v>
      </c>
      <c r="B489" s="7" t="s">
        <v>19</v>
      </c>
      <c r="C489" s="7" t="s">
        <v>25</v>
      </c>
      <c r="D489" s="6" t="s">
        <v>2384</v>
      </c>
      <c r="E489" s="6" t="s">
        <v>2385</v>
      </c>
      <c r="F489" s="18" t="s">
        <v>53</v>
      </c>
      <c r="G489" s="9">
        <v>1983767.8782468569</v>
      </c>
      <c r="H489" s="10">
        <v>154980.55864910013</v>
      </c>
      <c r="I489" s="10">
        <v>57682.933860826946</v>
      </c>
      <c r="J489" s="10">
        <v>16964.980236487485</v>
      </c>
      <c r="K489" s="10">
        <v>229628.47274641448</v>
      </c>
    </row>
    <row r="490" spans="1:11" x14ac:dyDescent="0.25">
      <c r="A490" s="7" t="s">
        <v>10</v>
      </c>
      <c r="B490" s="7" t="s">
        <v>19</v>
      </c>
      <c r="C490" s="7" t="s">
        <v>25</v>
      </c>
      <c r="D490" s="6" t="s">
        <v>2386</v>
      </c>
      <c r="E490" s="6" t="s">
        <v>2387</v>
      </c>
      <c r="F490" s="18" t="s">
        <v>53</v>
      </c>
      <c r="G490" s="9">
        <v>1553773.5685284229</v>
      </c>
      <c r="H490" s="10">
        <v>120319.39919219812</v>
      </c>
      <c r="I490" s="10">
        <v>44782.235954459778</v>
      </c>
      <c r="J490" s="10">
        <v>12644.321618838003</v>
      </c>
      <c r="K490" s="10">
        <v>177745.95676549588</v>
      </c>
    </row>
    <row r="491" spans="1:11" x14ac:dyDescent="0.25">
      <c r="A491" s="7" t="s">
        <v>10</v>
      </c>
      <c r="B491" s="7" t="s">
        <v>19</v>
      </c>
      <c r="C491" s="7" t="s">
        <v>25</v>
      </c>
      <c r="D491" s="6" t="s">
        <v>2388</v>
      </c>
      <c r="E491" s="6" t="s">
        <v>2389</v>
      </c>
      <c r="F491" s="18" t="s">
        <v>53</v>
      </c>
      <c r="G491" s="9">
        <v>37738.920135235858</v>
      </c>
      <c r="H491" s="10">
        <v>3426.8150384698083</v>
      </c>
      <c r="I491" s="10">
        <v>1275.4422034630395</v>
      </c>
      <c r="J491" s="10">
        <v>377.31691936104994</v>
      </c>
      <c r="K491" s="10">
        <v>5079.5741612938991</v>
      </c>
    </row>
    <row r="492" spans="1:11" x14ac:dyDescent="0.25">
      <c r="A492" s="7" t="s">
        <v>10</v>
      </c>
      <c r="B492" s="7" t="s">
        <v>19</v>
      </c>
      <c r="C492" s="7" t="s">
        <v>25</v>
      </c>
      <c r="D492" s="6" t="s">
        <v>2390</v>
      </c>
      <c r="E492" s="6" t="s">
        <v>2391</v>
      </c>
      <c r="F492" s="18" t="s">
        <v>53</v>
      </c>
      <c r="G492" s="9">
        <v>848687.12923327414</v>
      </c>
      <c r="H492" s="10">
        <v>67025.784297348669</v>
      </c>
      <c r="I492" s="10">
        <v>24946.63792861778</v>
      </c>
      <c r="J492" s="10">
        <v>7248.2430931804101</v>
      </c>
      <c r="K492" s="10">
        <v>99220.66531914685</v>
      </c>
    </row>
    <row r="493" spans="1:11" x14ac:dyDescent="0.25">
      <c r="A493" s="7" t="s">
        <v>10</v>
      </c>
      <c r="B493" s="7" t="s">
        <v>19</v>
      </c>
      <c r="C493" s="7" t="s">
        <v>25</v>
      </c>
      <c r="D493" s="6" t="s">
        <v>2392</v>
      </c>
      <c r="E493" s="6" t="s">
        <v>2393</v>
      </c>
      <c r="F493" s="18" t="s">
        <v>53</v>
      </c>
      <c r="G493" s="9">
        <v>717229.7544404912</v>
      </c>
      <c r="H493" s="10">
        <v>56122.726916259344</v>
      </c>
      <c r="I493" s="10">
        <v>20888.578367623759</v>
      </c>
      <c r="J493" s="10">
        <v>5851.042334604349</v>
      </c>
      <c r="K493" s="10">
        <v>82862.347618487445</v>
      </c>
    </row>
    <row r="494" spans="1:11" x14ac:dyDescent="0.25">
      <c r="A494" s="7" t="s">
        <v>10</v>
      </c>
      <c r="B494" s="7" t="s">
        <v>19</v>
      </c>
      <c r="C494" s="7" t="s">
        <v>25</v>
      </c>
      <c r="D494" s="6" t="s">
        <v>2394</v>
      </c>
      <c r="E494" s="6" t="s">
        <v>2395</v>
      </c>
      <c r="F494" s="18" t="s">
        <v>53</v>
      </c>
      <c r="G494" s="9">
        <v>1781858.4862015801</v>
      </c>
      <c r="H494" s="10">
        <v>139711.49282791905</v>
      </c>
      <c r="I494" s="10">
        <v>51999.86934256056</v>
      </c>
      <c r="J494" s="10">
        <v>15157.616005465976</v>
      </c>
      <c r="K494" s="10">
        <v>206868.97817594567</v>
      </c>
    </row>
    <row r="495" spans="1:11" x14ac:dyDescent="0.25">
      <c r="A495" s="7" t="s">
        <v>10</v>
      </c>
      <c r="B495" s="7" t="s">
        <v>19</v>
      </c>
      <c r="C495" s="7" t="s">
        <v>25</v>
      </c>
      <c r="D495" s="6" t="s">
        <v>2396</v>
      </c>
      <c r="E495" s="6" t="s">
        <v>2397</v>
      </c>
      <c r="F495" s="18" t="s">
        <v>53</v>
      </c>
      <c r="G495" s="9">
        <v>671852.78599014552</v>
      </c>
      <c r="H495" s="10">
        <v>52659.880048002153</v>
      </c>
      <c r="I495" s="10">
        <v>19599.725310098591</v>
      </c>
      <c r="J495" s="10">
        <v>5677.9154314121297</v>
      </c>
      <c r="K495" s="10">
        <v>77937.520789512855</v>
      </c>
    </row>
    <row r="496" spans="1:11" x14ac:dyDescent="0.25">
      <c r="A496" s="7" t="s">
        <v>10</v>
      </c>
      <c r="B496" s="7" t="s">
        <v>19</v>
      </c>
      <c r="C496" s="7" t="s">
        <v>25</v>
      </c>
      <c r="D496" s="6" t="s">
        <v>2398</v>
      </c>
      <c r="E496" s="6" t="s">
        <v>2399</v>
      </c>
      <c r="F496" s="18" t="s">
        <v>53</v>
      </c>
      <c r="G496" s="9">
        <v>88357.911306575625</v>
      </c>
      <c r="H496" s="10">
        <v>8135.3080658033459</v>
      </c>
      <c r="I496" s="10">
        <v>3027.918089775907</v>
      </c>
      <c r="J496" s="10">
        <v>867.69523336075906</v>
      </c>
      <c r="K496" s="10">
        <v>12030.921388940016</v>
      </c>
    </row>
    <row r="497" spans="1:11" x14ac:dyDescent="0.25">
      <c r="A497" s="7" t="s">
        <v>10</v>
      </c>
      <c r="B497" s="7" t="s">
        <v>19</v>
      </c>
      <c r="C497" s="7" t="s">
        <v>25</v>
      </c>
      <c r="D497" s="6" t="s">
        <v>2400</v>
      </c>
      <c r="E497" s="6" t="s">
        <v>2401</v>
      </c>
      <c r="F497" s="18" t="s">
        <v>53</v>
      </c>
      <c r="G497" s="9">
        <v>690054.82492990477</v>
      </c>
      <c r="H497" s="10">
        <v>54882.546479009332</v>
      </c>
      <c r="I497" s="10">
        <v>20426.98985122568</v>
      </c>
      <c r="J497" s="10">
        <v>5691.6259708155412</v>
      </c>
      <c r="K497" s="10">
        <v>81001.162301050557</v>
      </c>
    </row>
    <row r="498" spans="1:11" x14ac:dyDescent="0.25">
      <c r="A498" s="7" t="s">
        <v>10</v>
      </c>
      <c r="B498" s="7" t="s">
        <v>19</v>
      </c>
      <c r="C498" s="7" t="s">
        <v>25</v>
      </c>
      <c r="D498" s="6" t="s">
        <v>2402</v>
      </c>
      <c r="E498" s="6" t="s">
        <v>2403</v>
      </c>
      <c r="F498" s="18" t="s">
        <v>53</v>
      </c>
      <c r="G498" s="9">
        <v>1174617.4568724695</v>
      </c>
      <c r="H498" s="10">
        <v>91780.538847996082</v>
      </c>
      <c r="I498" s="10">
        <v>34160.224987101967</v>
      </c>
      <c r="J498" s="10">
        <v>9521.6011748814381</v>
      </c>
      <c r="K498" s="10">
        <v>135462.36500997943</v>
      </c>
    </row>
    <row r="499" spans="1:11" x14ac:dyDescent="0.25">
      <c r="A499" s="7" t="s">
        <v>10</v>
      </c>
      <c r="B499" s="7" t="s">
        <v>19</v>
      </c>
      <c r="C499" s="7" t="s">
        <v>25</v>
      </c>
      <c r="D499" s="6" t="s">
        <v>2404</v>
      </c>
      <c r="E499" s="6" t="s">
        <v>2405</v>
      </c>
      <c r="F499" s="18" t="s">
        <v>53</v>
      </c>
      <c r="G499" s="9">
        <v>1079217.9458896057</v>
      </c>
      <c r="H499" s="10">
        <v>85851.084595939115</v>
      </c>
      <c r="I499" s="10">
        <v>31953.313872356248</v>
      </c>
      <c r="J499" s="10">
        <v>9135.8745460437021</v>
      </c>
      <c r="K499" s="10">
        <v>126940.27301433907</v>
      </c>
    </row>
    <row r="500" spans="1:11" x14ac:dyDescent="0.25">
      <c r="A500" s="7" t="s">
        <v>10</v>
      </c>
      <c r="B500" s="7" t="s">
        <v>19</v>
      </c>
      <c r="C500" s="7" t="s">
        <v>25</v>
      </c>
      <c r="D500" s="6" t="s">
        <v>2406</v>
      </c>
      <c r="E500" s="6" t="s">
        <v>2407</v>
      </c>
      <c r="F500" s="18" t="s">
        <v>53</v>
      </c>
      <c r="G500" s="9">
        <v>4356702.713369051</v>
      </c>
      <c r="H500" s="10">
        <v>340969.51618231705</v>
      </c>
      <c r="I500" s="10">
        <v>126907.02770683896</v>
      </c>
      <c r="J500" s="10">
        <v>36091.602231575045</v>
      </c>
      <c r="K500" s="10">
        <v>503968.14612073102</v>
      </c>
    </row>
    <row r="501" spans="1:11" x14ac:dyDescent="0.25">
      <c r="A501" s="7" t="s">
        <v>10</v>
      </c>
      <c r="B501" s="7" t="s">
        <v>19</v>
      </c>
      <c r="C501" s="7" t="s">
        <v>25</v>
      </c>
      <c r="D501" s="6" t="s">
        <v>2408</v>
      </c>
      <c r="E501" s="6" t="s">
        <v>2409</v>
      </c>
      <c r="F501" s="18" t="s">
        <v>53</v>
      </c>
      <c r="G501" s="9">
        <v>2200489.5337337917</v>
      </c>
      <c r="H501" s="10">
        <v>169318.91545615532</v>
      </c>
      <c r="I501" s="10">
        <v>63019.593468868043</v>
      </c>
      <c r="J501" s="10">
        <v>17787.045591542756</v>
      </c>
      <c r="K501" s="10">
        <v>250125.55451656607</v>
      </c>
    </row>
    <row r="502" spans="1:11" x14ac:dyDescent="0.25">
      <c r="A502" s="7" t="s">
        <v>10</v>
      </c>
      <c r="B502" s="7" t="s">
        <v>19</v>
      </c>
      <c r="C502" s="7" t="s">
        <v>25</v>
      </c>
      <c r="D502" s="6" t="s">
        <v>2414</v>
      </c>
      <c r="E502" s="6" t="s">
        <v>2415</v>
      </c>
      <c r="F502" s="18" t="s">
        <v>53</v>
      </c>
      <c r="G502" s="9">
        <v>847836.69905376306</v>
      </c>
      <c r="H502" s="10">
        <v>65989.121359809709</v>
      </c>
      <c r="I502" s="10">
        <v>24560.797535582293</v>
      </c>
      <c r="J502" s="10">
        <v>7174.836259332169</v>
      </c>
      <c r="K502" s="10">
        <v>97724.755154724189</v>
      </c>
    </row>
    <row r="503" spans="1:11" x14ac:dyDescent="0.25">
      <c r="A503" s="7" t="s">
        <v>10</v>
      </c>
      <c r="B503" s="7" t="s">
        <v>19</v>
      </c>
      <c r="C503" s="7" t="s">
        <v>25</v>
      </c>
      <c r="D503" s="6" t="s">
        <v>2416</v>
      </c>
      <c r="E503" s="6" t="s">
        <v>2417</v>
      </c>
      <c r="F503" s="18" t="s">
        <v>53</v>
      </c>
      <c r="G503" s="9">
        <v>1349468.4529258199</v>
      </c>
      <c r="H503" s="10">
        <v>106580.21718275435</v>
      </c>
      <c r="I503" s="10">
        <v>39668.585996938447</v>
      </c>
      <c r="J503" s="10">
        <v>11069.07859666854</v>
      </c>
      <c r="K503" s="10">
        <v>157317.88177636135</v>
      </c>
    </row>
    <row r="504" spans="1:11" x14ac:dyDescent="0.25">
      <c r="A504" s="7" t="s">
        <v>10</v>
      </c>
      <c r="B504" s="7" t="s">
        <v>19</v>
      </c>
      <c r="C504" s="7" t="s">
        <v>25</v>
      </c>
      <c r="D504" s="6" t="s">
        <v>2418</v>
      </c>
      <c r="E504" s="6" t="s">
        <v>2419</v>
      </c>
      <c r="F504" s="18" t="s">
        <v>53</v>
      </c>
      <c r="G504" s="9">
        <v>519339.01879004081</v>
      </c>
      <c r="H504" s="10">
        <v>39490.878125305346</v>
      </c>
      <c r="I504" s="10">
        <v>14698.293327007515</v>
      </c>
      <c r="J504" s="10">
        <v>4098.3535572104183</v>
      </c>
      <c r="K504" s="10">
        <v>58287.525009523284</v>
      </c>
    </row>
    <row r="505" spans="1:11" x14ac:dyDescent="0.25">
      <c r="A505" s="7" t="s">
        <v>10</v>
      </c>
      <c r="B505" s="7" t="s">
        <v>19</v>
      </c>
      <c r="C505" s="7" t="s">
        <v>25</v>
      </c>
      <c r="D505" s="6" t="s">
        <v>2420</v>
      </c>
      <c r="E505" s="6" t="s">
        <v>2421</v>
      </c>
      <c r="F505" s="18" t="s">
        <v>53</v>
      </c>
      <c r="G505" s="9">
        <v>4116268.9466734775</v>
      </c>
      <c r="H505" s="10">
        <v>319197.17676551535</v>
      </c>
      <c r="I505" s="10">
        <v>118803.47958750124</v>
      </c>
      <c r="J505" s="10">
        <v>33884.116678582039</v>
      </c>
      <c r="K505" s="10">
        <v>471884.77303159871</v>
      </c>
    </row>
    <row r="506" spans="1:11" x14ac:dyDescent="0.25">
      <c r="A506" s="7" t="s">
        <v>10</v>
      </c>
      <c r="B506" s="7" t="s">
        <v>19</v>
      </c>
      <c r="C506" s="7" t="s">
        <v>25</v>
      </c>
      <c r="D506" s="6" t="s">
        <v>2422</v>
      </c>
      <c r="E506" s="6" t="s">
        <v>2423</v>
      </c>
      <c r="F506" s="18" t="s">
        <v>53</v>
      </c>
      <c r="G506" s="9">
        <v>712308.44612322806</v>
      </c>
      <c r="H506" s="10">
        <v>56630.876163152294</v>
      </c>
      <c r="I506" s="10">
        <v>21077.708795694562</v>
      </c>
      <c r="J506" s="10">
        <v>5952.9148621162831</v>
      </c>
      <c r="K506" s="10">
        <v>83661.499820963145</v>
      </c>
    </row>
    <row r="507" spans="1:11" x14ac:dyDescent="0.25">
      <c r="A507" s="7" t="s">
        <v>10</v>
      </c>
      <c r="B507" s="7" t="s">
        <v>19</v>
      </c>
      <c r="C507" s="7" t="s">
        <v>25</v>
      </c>
      <c r="D507" s="6" t="s">
        <v>2424</v>
      </c>
      <c r="E507" s="6" t="s">
        <v>2425</v>
      </c>
      <c r="F507" s="18" t="s">
        <v>53</v>
      </c>
      <c r="G507" s="9">
        <v>966555.27304426755</v>
      </c>
      <c r="H507" s="10">
        <v>73516.480190894494</v>
      </c>
      <c r="I507" s="10">
        <v>27362.440176342607</v>
      </c>
      <c r="J507" s="10">
        <v>7589.2105800929294</v>
      </c>
      <c r="K507" s="10">
        <v>108468.13094733006</v>
      </c>
    </row>
    <row r="508" spans="1:11" x14ac:dyDescent="0.25">
      <c r="A508" s="7" t="s">
        <v>10</v>
      </c>
      <c r="B508" s="7" t="s">
        <v>19</v>
      </c>
      <c r="C508" s="7" t="s">
        <v>25</v>
      </c>
      <c r="D508" s="6" t="s">
        <v>2426</v>
      </c>
      <c r="E508" s="6" t="s">
        <v>2427</v>
      </c>
      <c r="F508" s="18" t="s">
        <v>53</v>
      </c>
      <c r="G508" s="9">
        <v>1533938.2166539168</v>
      </c>
      <c r="H508" s="10">
        <v>119924.23640576882</v>
      </c>
      <c r="I508" s="10">
        <v>44635.158481823542</v>
      </c>
      <c r="J508" s="10">
        <v>12498.673448524536</v>
      </c>
      <c r="K508" s="10">
        <v>177058.06833611691</v>
      </c>
    </row>
    <row r="509" spans="1:11" x14ac:dyDescent="0.25">
      <c r="A509" s="7" t="s">
        <v>10</v>
      </c>
      <c r="B509" s="7" t="s">
        <v>19</v>
      </c>
      <c r="C509" s="7" t="s">
        <v>25</v>
      </c>
      <c r="D509" s="6" t="s">
        <v>2428</v>
      </c>
      <c r="E509" s="6" t="s">
        <v>2429</v>
      </c>
      <c r="F509" s="18" t="s">
        <v>53</v>
      </c>
      <c r="G509" s="9">
        <v>745353.84744369856</v>
      </c>
      <c r="H509" s="10">
        <v>58572.235512668121</v>
      </c>
      <c r="I509" s="10">
        <v>21800.272347757669</v>
      </c>
      <c r="J509" s="10">
        <v>6164.7901569682581</v>
      </c>
      <c r="K509" s="10">
        <v>86537.298017394074</v>
      </c>
    </row>
    <row r="510" spans="1:11" x14ac:dyDescent="0.25">
      <c r="A510" s="7" t="s">
        <v>10</v>
      </c>
      <c r="B510" s="7" t="s">
        <v>19</v>
      </c>
      <c r="C510" s="7" t="s">
        <v>25</v>
      </c>
      <c r="D510" s="6" t="s">
        <v>2430</v>
      </c>
      <c r="E510" s="6" t="s">
        <v>2431</v>
      </c>
      <c r="F510" s="18" t="s">
        <v>53</v>
      </c>
      <c r="G510" s="9">
        <v>735677.94516934594</v>
      </c>
      <c r="H510" s="10">
        <v>57621.203050288146</v>
      </c>
      <c r="I510" s="10">
        <v>21446.303158943658</v>
      </c>
      <c r="J510" s="10">
        <v>6111.8086453084015</v>
      </c>
      <c r="K510" s="10">
        <v>85179.314854540236</v>
      </c>
    </row>
    <row r="511" spans="1:11" x14ac:dyDescent="0.25">
      <c r="A511" s="7" t="s">
        <v>10</v>
      </c>
      <c r="B511" s="7" t="s">
        <v>19</v>
      </c>
      <c r="C511" s="7" t="s">
        <v>25</v>
      </c>
      <c r="D511" s="6" t="s">
        <v>2432</v>
      </c>
      <c r="E511" s="6" t="s">
        <v>2433</v>
      </c>
      <c r="F511" s="18" t="s">
        <v>53</v>
      </c>
      <c r="G511" s="9">
        <v>587978.462632098</v>
      </c>
      <c r="H511" s="10">
        <v>45426.38486359021</v>
      </c>
      <c r="I511" s="10">
        <v>16907.457144710435</v>
      </c>
      <c r="J511" s="10">
        <v>4821.7060920788836</v>
      </c>
      <c r="K511" s="10">
        <v>67155.548100379528</v>
      </c>
    </row>
    <row r="512" spans="1:11" x14ac:dyDescent="0.25">
      <c r="A512" s="7" t="s">
        <v>10</v>
      </c>
      <c r="B512" s="7" t="s">
        <v>19</v>
      </c>
      <c r="C512" s="7" t="s">
        <v>25</v>
      </c>
      <c r="D512" s="6" t="s">
        <v>2434</v>
      </c>
      <c r="E512" s="6" t="s">
        <v>2435</v>
      </c>
      <c r="F512" s="18" t="s">
        <v>53</v>
      </c>
      <c r="G512" s="9">
        <v>627891.20079342974</v>
      </c>
      <c r="H512" s="10">
        <v>48893.039367195874</v>
      </c>
      <c r="I512" s="10">
        <v>18197.7273837188</v>
      </c>
      <c r="J512" s="10">
        <v>5061.2886074470498</v>
      </c>
      <c r="K512" s="10">
        <v>72152.055358361715</v>
      </c>
    </row>
    <row r="513" spans="1:11" x14ac:dyDescent="0.25">
      <c r="A513" s="7" t="s">
        <v>10</v>
      </c>
      <c r="B513" s="7" t="s">
        <v>19</v>
      </c>
      <c r="C513" s="7" t="s">
        <v>25</v>
      </c>
      <c r="D513" s="6" t="s">
        <v>2436</v>
      </c>
      <c r="E513" s="6" t="s">
        <v>2437</v>
      </c>
      <c r="F513" s="18" t="s">
        <v>53</v>
      </c>
      <c r="G513" s="9">
        <v>2862114.8758925735</v>
      </c>
      <c r="H513" s="10">
        <v>222616.78571602012</v>
      </c>
      <c r="I513" s="10">
        <v>82856.775318777145</v>
      </c>
      <c r="J513" s="10">
        <v>23655.808489226911</v>
      </c>
      <c r="K513" s="10">
        <v>329129.36952402408</v>
      </c>
    </row>
    <row r="514" spans="1:11" x14ac:dyDescent="0.25">
      <c r="A514" s="7" t="s">
        <v>10</v>
      </c>
      <c r="B514" s="7" t="s">
        <v>19</v>
      </c>
      <c r="C514" s="7" t="s">
        <v>25</v>
      </c>
      <c r="D514" s="6" t="s">
        <v>2438</v>
      </c>
      <c r="E514" s="6" t="s">
        <v>2439</v>
      </c>
      <c r="F514" s="18" t="s">
        <v>53</v>
      </c>
      <c r="G514" s="9">
        <v>1345013.0516384933</v>
      </c>
      <c r="H514" s="10">
        <v>103875.56217576387</v>
      </c>
      <c r="I514" s="10">
        <v>38661.927889337836</v>
      </c>
      <c r="J514" s="10">
        <v>11286.106574788393</v>
      </c>
      <c r="K514" s="10">
        <v>153823.59663989008</v>
      </c>
    </row>
    <row r="515" spans="1:11" x14ac:dyDescent="0.25">
      <c r="A515" s="7" t="s">
        <v>10</v>
      </c>
      <c r="B515" s="7" t="s">
        <v>19</v>
      </c>
      <c r="C515" s="7" t="s">
        <v>25</v>
      </c>
      <c r="D515" s="6" t="s">
        <v>2440</v>
      </c>
      <c r="E515" s="6" t="s">
        <v>2441</v>
      </c>
      <c r="F515" s="18" t="s">
        <v>53</v>
      </c>
      <c r="G515" s="9">
        <v>3496352.6178847589</v>
      </c>
      <c r="H515" s="10">
        <v>268527.27854009409</v>
      </c>
      <c r="I515" s="10">
        <v>99944.414853520895</v>
      </c>
      <c r="J515" s="10">
        <v>28199.205848442725</v>
      </c>
      <c r="K515" s="10">
        <v>396670.89924205787</v>
      </c>
    </row>
    <row r="516" spans="1:11" x14ac:dyDescent="0.25">
      <c r="A516" s="7" t="s">
        <v>10</v>
      </c>
      <c r="B516" s="7" t="s">
        <v>19</v>
      </c>
      <c r="C516" s="7" t="s">
        <v>25</v>
      </c>
      <c r="D516" s="6" t="s">
        <v>2442</v>
      </c>
      <c r="E516" s="6" t="s">
        <v>2443</v>
      </c>
      <c r="F516" s="18" t="s">
        <v>53</v>
      </c>
      <c r="G516" s="9">
        <v>1953069.8664940018</v>
      </c>
      <c r="H516" s="10">
        <v>152096.71922476985</v>
      </c>
      <c r="I516" s="10">
        <v>56609.584272795488</v>
      </c>
      <c r="J516" s="10">
        <v>16810.686935195368</v>
      </c>
      <c r="K516" s="10">
        <v>225516.99043276068</v>
      </c>
    </row>
    <row r="517" spans="1:11" x14ac:dyDescent="0.25">
      <c r="A517" s="7" t="s">
        <v>10</v>
      </c>
      <c r="B517" s="7" t="s">
        <v>19</v>
      </c>
      <c r="C517" s="7" t="s">
        <v>25</v>
      </c>
      <c r="D517" s="6" t="s">
        <v>2446</v>
      </c>
      <c r="E517" s="6" t="s">
        <v>2447</v>
      </c>
      <c r="F517" s="18" t="s">
        <v>53</v>
      </c>
      <c r="G517" s="9">
        <v>821872.17309535167</v>
      </c>
      <c r="H517" s="10">
        <v>64571.578213654611</v>
      </c>
      <c r="I517" s="10">
        <v>24033.195568875813</v>
      </c>
      <c r="J517" s="10">
        <v>6789.9642754351398</v>
      </c>
      <c r="K517" s="10">
        <v>95394.738057965573</v>
      </c>
    </row>
    <row r="518" spans="1:11" x14ac:dyDescent="0.25">
      <c r="A518" s="7" t="s">
        <v>10</v>
      </c>
      <c r="B518" s="7" t="s">
        <v>19</v>
      </c>
      <c r="C518" s="7" t="s">
        <v>25</v>
      </c>
      <c r="D518" s="6" t="s">
        <v>2452</v>
      </c>
      <c r="E518" s="6" t="s">
        <v>2453</v>
      </c>
      <c r="F518" s="18" t="s">
        <v>53</v>
      </c>
      <c r="G518" s="9">
        <v>2231611.3087519673</v>
      </c>
      <c r="H518" s="10">
        <v>171761.50532112888</v>
      </c>
      <c r="I518" s="10">
        <v>63928.712334218144</v>
      </c>
      <c r="J518" s="10">
        <v>18824.715501455765</v>
      </c>
      <c r="K518" s="10">
        <v>254514.93315680276</v>
      </c>
    </row>
    <row r="519" spans="1:11" x14ac:dyDescent="0.25">
      <c r="A519" s="7" t="s">
        <v>10</v>
      </c>
      <c r="B519" s="7" t="s">
        <v>19</v>
      </c>
      <c r="C519" s="7" t="s">
        <v>25</v>
      </c>
      <c r="D519" s="6" t="s">
        <v>2454</v>
      </c>
      <c r="E519" s="6" t="s">
        <v>2455</v>
      </c>
      <c r="F519" s="18" t="s">
        <v>53</v>
      </c>
      <c r="G519" s="9">
        <v>1183073.0439685239</v>
      </c>
      <c r="H519" s="10">
        <v>93381.064471486636</v>
      </c>
      <c r="I519" s="10">
        <v>34755.932051827418</v>
      </c>
      <c r="J519" s="10">
        <v>9917.9459332942952</v>
      </c>
      <c r="K519" s="10">
        <v>138054.94245660835</v>
      </c>
    </row>
    <row r="520" spans="1:11" x14ac:dyDescent="0.25">
      <c r="A520" s="7" t="s">
        <v>10</v>
      </c>
      <c r="B520" s="7" t="s">
        <v>19</v>
      </c>
      <c r="C520" s="7" t="s">
        <v>25</v>
      </c>
      <c r="D520" s="6" t="s">
        <v>2456</v>
      </c>
      <c r="E520" s="6" t="s">
        <v>2457</v>
      </c>
      <c r="F520" s="18" t="s">
        <v>53</v>
      </c>
      <c r="G520" s="9">
        <v>2702386.5666062948</v>
      </c>
      <c r="H520" s="10">
        <v>208666.42858709462</v>
      </c>
      <c r="I520" s="10">
        <v>77664.527112828408</v>
      </c>
      <c r="J520" s="10">
        <v>21864.93754180731</v>
      </c>
      <c r="K520" s="10">
        <v>308195.89324173052</v>
      </c>
    </row>
    <row r="521" spans="1:11" x14ac:dyDescent="0.25">
      <c r="A521" s="7" t="s">
        <v>10</v>
      </c>
      <c r="B521" s="7" t="s">
        <v>19</v>
      </c>
      <c r="C521" s="7" t="s">
        <v>25</v>
      </c>
      <c r="D521" s="6" t="s">
        <v>2458</v>
      </c>
      <c r="E521" s="6" t="s">
        <v>2459</v>
      </c>
      <c r="F521" s="18" t="s">
        <v>53</v>
      </c>
      <c r="G521" s="9">
        <v>723949.35708613193</v>
      </c>
      <c r="H521" s="10">
        <v>56988.059507164515</v>
      </c>
      <c r="I521" s="10">
        <v>21210.650523279197</v>
      </c>
      <c r="J521" s="10">
        <v>6084.1657690644988</v>
      </c>
      <c r="K521" s="10">
        <v>84282.875799508198</v>
      </c>
    </row>
    <row r="522" spans="1:11" x14ac:dyDescent="0.25">
      <c r="A522" s="7" t="s">
        <v>10</v>
      </c>
      <c r="B522" s="7" t="s">
        <v>19</v>
      </c>
      <c r="C522" s="7" t="s">
        <v>25</v>
      </c>
      <c r="D522" s="6" t="s">
        <v>2460</v>
      </c>
      <c r="E522" s="6" t="s">
        <v>2461</v>
      </c>
      <c r="F522" s="18" t="s">
        <v>53</v>
      </c>
      <c r="G522" s="9">
        <v>1269165.002674192</v>
      </c>
      <c r="H522" s="10">
        <v>97773.562539549384</v>
      </c>
      <c r="I522" s="10">
        <v>36390.796306753407</v>
      </c>
      <c r="J522" s="10">
        <v>10085.616000634463</v>
      </c>
      <c r="K522" s="10">
        <v>144249.97484693726</v>
      </c>
    </row>
    <row r="523" spans="1:11" x14ac:dyDescent="0.25">
      <c r="A523" s="7" t="s">
        <v>10</v>
      </c>
      <c r="B523" s="7" t="s">
        <v>19</v>
      </c>
      <c r="C523" s="7" t="s">
        <v>25</v>
      </c>
      <c r="D523" s="6" t="s">
        <v>2464</v>
      </c>
      <c r="E523" s="6" t="s">
        <v>2465</v>
      </c>
      <c r="F523" s="18" t="s">
        <v>53</v>
      </c>
      <c r="G523" s="9">
        <v>1052933.5489693109</v>
      </c>
      <c r="H523" s="10">
        <v>82191.562001772822</v>
      </c>
      <c r="I523" s="10">
        <v>30591.259163033374</v>
      </c>
      <c r="J523" s="10">
        <v>8692.759546858977</v>
      </c>
      <c r="K523" s="10">
        <v>121475.58071166517</v>
      </c>
    </row>
    <row r="524" spans="1:11" x14ac:dyDescent="0.25">
      <c r="A524" s="7" t="s">
        <v>10</v>
      </c>
      <c r="B524" s="7" t="s">
        <v>19</v>
      </c>
      <c r="C524" s="7" t="s">
        <v>25</v>
      </c>
      <c r="D524" s="6" t="s">
        <v>2466</v>
      </c>
      <c r="E524" s="6" t="s">
        <v>2467</v>
      </c>
      <c r="F524" s="18" t="s">
        <v>53</v>
      </c>
      <c r="G524" s="9">
        <v>1452466.6160777824</v>
      </c>
      <c r="H524" s="10">
        <v>112732.79792076055</v>
      </c>
      <c r="I524" s="10">
        <v>41958.543594699804</v>
      </c>
      <c r="J524" s="10">
        <v>11762.801255444392</v>
      </c>
      <c r="K524" s="10">
        <v>166454.14277090476</v>
      </c>
    </row>
    <row r="525" spans="1:11" x14ac:dyDescent="0.25">
      <c r="A525" s="7" t="s">
        <v>10</v>
      </c>
      <c r="B525" s="7" t="s">
        <v>19</v>
      </c>
      <c r="C525" s="7" t="s">
        <v>25</v>
      </c>
      <c r="D525" s="6" t="s">
        <v>2468</v>
      </c>
      <c r="E525" s="6" t="s">
        <v>2469</v>
      </c>
      <c r="F525" s="18" t="s">
        <v>53</v>
      </c>
      <c r="G525" s="9">
        <v>1271666.9238143326</v>
      </c>
      <c r="H525" s="10">
        <v>98883.113746216855</v>
      </c>
      <c r="I525" s="10">
        <v>36803.765323172476</v>
      </c>
      <c r="J525" s="10">
        <v>10261.320227539547</v>
      </c>
      <c r="K525" s="10">
        <v>145948.19929692891</v>
      </c>
    </row>
    <row r="526" spans="1:11" x14ac:dyDescent="0.25">
      <c r="A526" s="7" t="s">
        <v>10</v>
      </c>
      <c r="B526" s="7" t="s">
        <v>19</v>
      </c>
      <c r="C526" s="7" t="s">
        <v>25</v>
      </c>
      <c r="D526" s="6" t="s">
        <v>2470</v>
      </c>
      <c r="E526" s="6" t="s">
        <v>2471</v>
      </c>
      <c r="F526" s="18" t="s">
        <v>53</v>
      </c>
      <c r="G526" s="9">
        <v>791309.17319877585</v>
      </c>
      <c r="H526" s="10">
        <v>62452.703000758091</v>
      </c>
      <c r="I526" s="10">
        <v>23244.561563228777</v>
      </c>
      <c r="J526" s="10">
        <v>6848.6306135290079</v>
      </c>
      <c r="K526" s="10">
        <v>92545.895177515922</v>
      </c>
    </row>
    <row r="527" spans="1:11" x14ac:dyDescent="0.25">
      <c r="A527" s="7" t="s">
        <v>10</v>
      </c>
      <c r="B527" s="7" t="s">
        <v>19</v>
      </c>
      <c r="C527" s="7" t="s">
        <v>25</v>
      </c>
      <c r="D527" s="6" t="s">
        <v>2472</v>
      </c>
      <c r="E527" s="6" t="s">
        <v>2473</v>
      </c>
      <c r="F527" s="18" t="s">
        <v>53</v>
      </c>
      <c r="G527" s="9">
        <v>767513.65586319356</v>
      </c>
      <c r="H527" s="10">
        <v>60172.852085317398</v>
      </c>
      <c r="I527" s="10">
        <v>22396.013263272864</v>
      </c>
      <c r="J527" s="10">
        <v>6268.8275537485079</v>
      </c>
      <c r="K527" s="10">
        <v>88837.692902338778</v>
      </c>
    </row>
    <row r="528" spans="1:11" x14ac:dyDescent="0.25">
      <c r="A528" s="7" t="s">
        <v>10</v>
      </c>
      <c r="B528" s="7" t="s">
        <v>19</v>
      </c>
      <c r="C528" s="7" t="s">
        <v>25</v>
      </c>
      <c r="D528" s="6" t="s">
        <v>2474</v>
      </c>
      <c r="E528" s="6" t="s">
        <v>2475</v>
      </c>
      <c r="F528" s="18" t="s">
        <v>53</v>
      </c>
      <c r="G528" s="9">
        <v>1548887.8891837697</v>
      </c>
      <c r="H528" s="10">
        <v>121014.54793172657</v>
      </c>
      <c r="I528" s="10">
        <v>45040.966592129262</v>
      </c>
      <c r="J528" s="10">
        <v>12641.016111752675</v>
      </c>
      <c r="K528" s="10">
        <v>178696.53063560851</v>
      </c>
    </row>
    <row r="529" spans="1:11" x14ac:dyDescent="0.25">
      <c r="A529" s="7" t="s">
        <v>10</v>
      </c>
      <c r="B529" s="7" t="s">
        <v>19</v>
      </c>
      <c r="C529" s="7" t="s">
        <v>25</v>
      </c>
      <c r="D529" s="6" t="s">
        <v>2478</v>
      </c>
      <c r="E529" s="6" t="s">
        <v>2479</v>
      </c>
      <c r="F529" s="18" t="s">
        <v>53</v>
      </c>
      <c r="G529" s="9">
        <v>1384002.1938119496</v>
      </c>
      <c r="H529" s="10">
        <v>107911.14747479795</v>
      </c>
      <c r="I529" s="10">
        <v>40163.951123238832</v>
      </c>
      <c r="J529" s="10">
        <v>11193.973326190186</v>
      </c>
      <c r="K529" s="10">
        <v>159269.07192422697</v>
      </c>
    </row>
    <row r="530" spans="1:11" x14ac:dyDescent="0.25">
      <c r="A530" s="7" t="s">
        <v>10</v>
      </c>
      <c r="B530" s="7" t="s">
        <v>19</v>
      </c>
      <c r="C530" s="7" t="s">
        <v>25</v>
      </c>
      <c r="D530" s="6" t="s">
        <v>2480</v>
      </c>
      <c r="E530" s="6" t="s">
        <v>2481</v>
      </c>
      <c r="F530" s="18" t="s">
        <v>53</v>
      </c>
      <c r="G530" s="9">
        <v>1931034.110796358</v>
      </c>
      <c r="H530" s="10">
        <v>151766.11649416501</v>
      </c>
      <c r="I530" s="10">
        <v>56486.53570715661</v>
      </c>
      <c r="J530" s="10">
        <v>15776.868417524851</v>
      </c>
      <c r="K530" s="10">
        <v>224029.52061884658</v>
      </c>
    </row>
    <row r="531" spans="1:11" x14ac:dyDescent="0.25">
      <c r="A531" s="7" t="s">
        <v>10</v>
      </c>
      <c r="B531" s="7" t="s">
        <v>19</v>
      </c>
      <c r="C531" s="7" t="s">
        <v>25</v>
      </c>
      <c r="D531" s="6" t="s">
        <v>2482</v>
      </c>
      <c r="E531" s="6" t="s">
        <v>2483</v>
      </c>
      <c r="F531" s="18" t="s">
        <v>53</v>
      </c>
      <c r="G531" s="9">
        <v>631298.63126670558</v>
      </c>
      <c r="H531" s="10">
        <v>49664.620606503049</v>
      </c>
      <c r="I531" s="10">
        <v>18484.905788437158</v>
      </c>
      <c r="J531" s="10">
        <v>5182.4816237471168</v>
      </c>
      <c r="K531" s="10">
        <v>73332.008018687338</v>
      </c>
    </row>
    <row r="532" spans="1:11" x14ac:dyDescent="0.25">
      <c r="A532" s="7" t="s">
        <v>10</v>
      </c>
      <c r="B532" s="7" t="s">
        <v>19</v>
      </c>
      <c r="C532" s="7" t="s">
        <v>25</v>
      </c>
      <c r="D532" s="6" t="s">
        <v>2484</v>
      </c>
      <c r="E532" s="6" t="s">
        <v>2485</v>
      </c>
      <c r="F532" s="18" t="s">
        <v>53</v>
      </c>
      <c r="G532" s="9">
        <v>1628944.9796212926</v>
      </c>
      <c r="H532" s="10">
        <v>126522.45117273634</v>
      </c>
      <c r="I532" s="10">
        <v>47090.978678370033</v>
      </c>
      <c r="J532" s="10">
        <v>12974.078319346005</v>
      </c>
      <c r="K532" s="10">
        <v>186587.50817045241</v>
      </c>
    </row>
    <row r="533" spans="1:11" x14ac:dyDescent="0.25">
      <c r="A533" s="7" t="s">
        <v>10</v>
      </c>
      <c r="B533" s="7" t="s">
        <v>19</v>
      </c>
      <c r="C533" s="7" t="s">
        <v>25</v>
      </c>
      <c r="D533" s="6" t="s">
        <v>2486</v>
      </c>
      <c r="E533" s="6" t="s">
        <v>2487</v>
      </c>
      <c r="F533" s="18" t="s">
        <v>53</v>
      </c>
      <c r="G533" s="9">
        <v>666772.96481473243</v>
      </c>
      <c r="H533" s="10">
        <v>51644.48005941364</v>
      </c>
      <c r="I533" s="10">
        <v>19221.798872779113</v>
      </c>
      <c r="J533" s="10">
        <v>5368.0104948037451</v>
      </c>
      <c r="K533" s="10">
        <v>76234.289426996489</v>
      </c>
    </row>
    <row r="534" spans="1:11" x14ac:dyDescent="0.25">
      <c r="A534" s="7" t="s">
        <v>10</v>
      </c>
      <c r="B534" s="7" t="s">
        <v>19</v>
      </c>
      <c r="C534" s="7" t="s">
        <v>25</v>
      </c>
      <c r="D534" s="6" t="s">
        <v>2488</v>
      </c>
      <c r="E534" s="6" t="s">
        <v>2489</v>
      </c>
      <c r="F534" s="18" t="s">
        <v>53</v>
      </c>
      <c r="G534" s="9">
        <v>1577505.2455113959</v>
      </c>
      <c r="H534" s="10">
        <v>123325.77515774405</v>
      </c>
      <c r="I534" s="10">
        <v>45901.192986831877</v>
      </c>
      <c r="J534" s="10">
        <v>13258.903203801437</v>
      </c>
      <c r="K534" s="10">
        <v>182485.8713483774</v>
      </c>
    </row>
    <row r="535" spans="1:11" x14ac:dyDescent="0.25">
      <c r="A535" s="7" t="s">
        <v>10</v>
      </c>
      <c r="B535" s="7" t="s">
        <v>19</v>
      </c>
      <c r="C535" s="7" t="s">
        <v>25</v>
      </c>
      <c r="D535" s="6" t="s">
        <v>2490</v>
      </c>
      <c r="E535" s="6" t="s">
        <v>2491</v>
      </c>
      <c r="F535" s="18" t="s">
        <v>53</v>
      </c>
      <c r="G535" s="9">
        <v>852713.61918478529</v>
      </c>
      <c r="H535" s="10">
        <v>67597.414276679032</v>
      </c>
      <c r="I535" s="10">
        <v>25159.395545302064</v>
      </c>
      <c r="J535" s="10">
        <v>7108.1571595929408</v>
      </c>
      <c r="K535" s="10">
        <v>99864.966981574064</v>
      </c>
    </row>
    <row r="536" spans="1:11" x14ac:dyDescent="0.25">
      <c r="A536" s="7" t="s">
        <v>10</v>
      </c>
      <c r="B536" s="7" t="s">
        <v>19</v>
      </c>
      <c r="C536" s="7" t="s">
        <v>25</v>
      </c>
      <c r="D536" s="6" t="s">
        <v>2492</v>
      </c>
      <c r="E536" s="6" t="s">
        <v>2493</v>
      </c>
      <c r="F536" s="18" t="s">
        <v>53</v>
      </c>
      <c r="G536" s="9">
        <v>1220424.6889725688</v>
      </c>
      <c r="H536" s="10">
        <v>94903.68440314132</v>
      </c>
      <c r="I536" s="10">
        <v>35322.64303531067</v>
      </c>
      <c r="J536" s="10">
        <v>10179.77004423686</v>
      </c>
      <c r="K536" s="10">
        <v>140406.09748268884</v>
      </c>
    </row>
    <row r="537" spans="1:11" x14ac:dyDescent="0.25">
      <c r="A537" s="7" t="s">
        <v>10</v>
      </c>
      <c r="B537" s="7" t="s">
        <v>19</v>
      </c>
      <c r="C537" s="7" t="s">
        <v>25</v>
      </c>
      <c r="D537" s="6" t="s">
        <v>2494</v>
      </c>
      <c r="E537" s="6" t="s">
        <v>2495</v>
      </c>
      <c r="F537" s="18" t="s">
        <v>53</v>
      </c>
      <c r="G537" s="9">
        <v>751594.14353429887</v>
      </c>
      <c r="H537" s="10">
        <v>57816.333942927879</v>
      </c>
      <c r="I537" s="10">
        <v>21518.929832072554</v>
      </c>
      <c r="J537" s="10">
        <v>6245.2956889291318</v>
      </c>
      <c r="K537" s="10">
        <v>85580.55946392956</v>
      </c>
    </row>
    <row r="538" spans="1:11" x14ac:dyDescent="0.25">
      <c r="A538" s="7" t="s">
        <v>10</v>
      </c>
      <c r="B538" s="7" t="s">
        <v>19</v>
      </c>
      <c r="C538" s="7" t="s">
        <v>25</v>
      </c>
      <c r="D538" s="6" t="s">
        <v>2496</v>
      </c>
      <c r="E538" s="6" t="s">
        <v>2497</v>
      </c>
      <c r="F538" s="18" t="s">
        <v>53</v>
      </c>
      <c r="G538" s="9">
        <v>2555976.0528072859</v>
      </c>
      <c r="H538" s="10">
        <v>198443.89283264504</v>
      </c>
      <c r="I538" s="10">
        <v>73859.754056428879</v>
      </c>
      <c r="J538" s="10">
        <v>21006.500103123086</v>
      </c>
      <c r="K538" s="10">
        <v>293310.14699219674</v>
      </c>
    </row>
    <row r="539" spans="1:11" x14ac:dyDescent="0.25">
      <c r="A539" s="7" t="s">
        <v>10</v>
      </c>
      <c r="B539" s="7" t="s">
        <v>19</v>
      </c>
      <c r="C539" s="7" t="s">
        <v>25</v>
      </c>
      <c r="D539" s="6" t="s">
        <v>2498</v>
      </c>
      <c r="E539" s="6" t="s">
        <v>2499</v>
      </c>
      <c r="F539" s="18" t="s">
        <v>53</v>
      </c>
      <c r="G539" s="9">
        <v>740333.75007926067</v>
      </c>
      <c r="H539" s="10">
        <v>57378.935882600475</v>
      </c>
      <c r="I539" s="10">
        <v>21356.132616701529</v>
      </c>
      <c r="J539" s="10">
        <v>5970.6524623492469</v>
      </c>
      <c r="K539" s="10">
        <v>84705.720961651255</v>
      </c>
    </row>
    <row r="540" spans="1:11" x14ac:dyDescent="0.25">
      <c r="A540" s="7" t="s">
        <v>10</v>
      </c>
      <c r="B540" s="7" t="s">
        <v>19</v>
      </c>
      <c r="C540" s="7" t="s">
        <v>25</v>
      </c>
      <c r="D540" s="6" t="s">
        <v>2500</v>
      </c>
      <c r="E540" s="6" t="s">
        <v>2501</v>
      </c>
      <c r="F540" s="18" t="s">
        <v>53</v>
      </c>
      <c r="G540" s="9">
        <v>2015066.5545963333</v>
      </c>
      <c r="H540" s="10">
        <v>158633.63950567253</v>
      </c>
      <c r="I540" s="10">
        <v>59042.590989918943</v>
      </c>
      <c r="J540" s="10">
        <v>17108.740381116251</v>
      </c>
      <c r="K540" s="10">
        <v>234784.97087670764</v>
      </c>
    </row>
    <row r="541" spans="1:11" x14ac:dyDescent="0.25">
      <c r="A541" s="7" t="s">
        <v>10</v>
      </c>
      <c r="B541" s="7" t="s">
        <v>19</v>
      </c>
      <c r="C541" s="7" t="s">
        <v>25</v>
      </c>
      <c r="D541" s="6" t="s">
        <v>2502</v>
      </c>
      <c r="E541" s="6" t="s">
        <v>2503</v>
      </c>
      <c r="F541" s="18" t="s">
        <v>53</v>
      </c>
      <c r="G541" s="9">
        <v>708279.01223220117</v>
      </c>
      <c r="H541" s="10">
        <v>55238.735389141759</v>
      </c>
      <c r="I541" s="10">
        <v>20559.561455846415</v>
      </c>
      <c r="J541" s="10">
        <v>5716.7907610339807</v>
      </c>
      <c r="K541" s="10">
        <v>81515.087606022178</v>
      </c>
    </row>
    <row r="542" spans="1:11" x14ac:dyDescent="0.25">
      <c r="A542" s="7" t="s">
        <v>10</v>
      </c>
      <c r="B542" s="7" t="s">
        <v>19</v>
      </c>
      <c r="C542" s="7" t="s">
        <v>25</v>
      </c>
      <c r="D542" s="6" t="s">
        <v>2504</v>
      </c>
      <c r="E542" s="6" t="s">
        <v>2505</v>
      </c>
      <c r="F542" s="18" t="s">
        <v>53</v>
      </c>
      <c r="G542" s="9">
        <v>3521875.6177866915</v>
      </c>
      <c r="H542" s="10">
        <v>274634.29845833441</v>
      </c>
      <c r="I542" s="10">
        <v>102217.414958187</v>
      </c>
      <c r="J542" s="10">
        <v>29422.260184073675</v>
      </c>
      <c r="K542" s="10">
        <v>406273.97360059491</v>
      </c>
    </row>
    <row r="543" spans="1:11" x14ac:dyDescent="0.25">
      <c r="A543" s="7" t="s">
        <v>10</v>
      </c>
      <c r="B543" s="7" t="s">
        <v>19</v>
      </c>
      <c r="C543" s="7" t="s">
        <v>25</v>
      </c>
      <c r="D543" s="6" t="s">
        <v>2506</v>
      </c>
      <c r="E543" s="6" t="s">
        <v>2507</v>
      </c>
      <c r="F543" s="18" t="s">
        <v>53</v>
      </c>
      <c r="G543" s="9">
        <v>4852964.6414724421</v>
      </c>
      <c r="H543" s="10">
        <v>370449.86624778347</v>
      </c>
      <c r="I543" s="10">
        <v>137879.45610587814</v>
      </c>
      <c r="J543" s="10">
        <v>43476.608568996431</v>
      </c>
      <c r="K543" s="10">
        <v>551805.9309226583</v>
      </c>
    </row>
    <row r="544" spans="1:11" x14ac:dyDescent="0.25">
      <c r="A544" s="7" t="s">
        <v>10</v>
      </c>
      <c r="B544" s="7" t="s">
        <v>19</v>
      </c>
      <c r="C544" s="7" t="s">
        <v>25</v>
      </c>
      <c r="D544" s="6" t="s">
        <v>2510</v>
      </c>
      <c r="E544" s="6" t="s">
        <v>2511</v>
      </c>
      <c r="F544" s="18" t="s">
        <v>53</v>
      </c>
      <c r="G544" s="9">
        <v>34716.931305889331</v>
      </c>
      <c r="H544" s="10">
        <v>3187.5602415139679</v>
      </c>
      <c r="I544" s="10">
        <v>1186.3928494731838</v>
      </c>
      <c r="J544" s="10">
        <v>349.10180067133598</v>
      </c>
      <c r="K544" s="10">
        <v>4723.0548916584903</v>
      </c>
    </row>
    <row r="545" spans="1:11" x14ac:dyDescent="0.25">
      <c r="A545" s="7" t="s">
        <v>10</v>
      </c>
      <c r="B545" s="7" t="s">
        <v>19</v>
      </c>
      <c r="C545" s="7" t="s">
        <v>25</v>
      </c>
      <c r="D545" s="6" t="s">
        <v>2512</v>
      </c>
      <c r="E545" s="6" t="s">
        <v>2513</v>
      </c>
      <c r="F545" s="18" t="s">
        <v>53</v>
      </c>
      <c r="G545" s="9">
        <v>1891786.0290714677</v>
      </c>
      <c r="H545" s="10">
        <v>146006.96956479308</v>
      </c>
      <c r="I545" s="10">
        <v>54343.012065756469</v>
      </c>
      <c r="J545" s="10">
        <v>15485.44700610711</v>
      </c>
      <c r="K545" s="10">
        <v>215835.42863665667</v>
      </c>
    </row>
    <row r="546" spans="1:11" x14ac:dyDescent="0.25">
      <c r="A546" s="7" t="s">
        <v>10</v>
      </c>
      <c r="B546" s="7" t="s">
        <v>19</v>
      </c>
      <c r="C546" s="7" t="s">
        <v>25</v>
      </c>
      <c r="D546" s="6" t="s">
        <v>2514</v>
      </c>
      <c r="E546" s="6" t="s">
        <v>2515</v>
      </c>
      <c r="F546" s="18" t="s">
        <v>53</v>
      </c>
      <c r="G546" s="9">
        <v>507618.69932198513</v>
      </c>
      <c r="H546" s="10">
        <v>38514.659007749964</v>
      </c>
      <c r="I546" s="10">
        <v>14334.94980003572</v>
      </c>
      <c r="J546" s="10">
        <v>4191.780363970116</v>
      </c>
      <c r="K546" s="10">
        <v>57041.3891717558</v>
      </c>
    </row>
    <row r="547" spans="1:11" x14ac:dyDescent="0.25">
      <c r="A547" s="7" t="s">
        <v>10</v>
      </c>
      <c r="B547" s="7" t="s">
        <v>19</v>
      </c>
      <c r="C547" s="7" t="s">
        <v>25</v>
      </c>
      <c r="D547" s="6" t="s">
        <v>2516</v>
      </c>
      <c r="E547" s="6" t="s">
        <v>2517</v>
      </c>
      <c r="F547" s="18" t="s">
        <v>53</v>
      </c>
      <c r="G547" s="9">
        <v>1205001.7271260798</v>
      </c>
      <c r="H547" s="10">
        <v>95350.670529746581</v>
      </c>
      <c r="I547" s="10">
        <v>35489.00887759708</v>
      </c>
      <c r="J547" s="10">
        <v>10599.742791548064</v>
      </c>
      <c r="K547" s="10">
        <v>141439.42219889173</v>
      </c>
    </row>
    <row r="548" spans="1:11" x14ac:dyDescent="0.25">
      <c r="A548" s="7" t="s">
        <v>10</v>
      </c>
      <c r="B548" s="7" t="s">
        <v>19</v>
      </c>
      <c r="C548" s="7" t="s">
        <v>25</v>
      </c>
      <c r="D548" s="6" t="s">
        <v>2518</v>
      </c>
      <c r="E548" s="6" t="s">
        <v>2519</v>
      </c>
      <c r="F548" s="18" t="s">
        <v>53</v>
      </c>
      <c r="G548" s="9">
        <v>4013635.5289630303</v>
      </c>
      <c r="H548" s="10">
        <v>310592.63615466945</v>
      </c>
      <c r="I548" s="10">
        <v>115600.91565764713</v>
      </c>
      <c r="J548" s="10">
        <v>32462.80425200762</v>
      </c>
      <c r="K548" s="10">
        <v>458656.35606432392</v>
      </c>
    </row>
    <row r="549" spans="1:11" x14ac:dyDescent="0.25">
      <c r="A549" s="7" t="s">
        <v>10</v>
      </c>
      <c r="B549" s="7" t="s">
        <v>19</v>
      </c>
      <c r="C549" s="7" t="s">
        <v>25</v>
      </c>
      <c r="D549" s="6" t="s">
        <v>2520</v>
      </c>
      <c r="E549" s="6" t="s">
        <v>2521</v>
      </c>
      <c r="F549" s="18" t="s">
        <v>53</v>
      </c>
      <c r="G549" s="9">
        <v>1759838.1301014468</v>
      </c>
      <c r="H549" s="10">
        <v>137002.19431520478</v>
      </c>
      <c r="I549" s="10">
        <v>50991.482946999939</v>
      </c>
      <c r="J549" s="10">
        <v>14265.000958972872</v>
      </c>
      <c r="K549" s="10">
        <v>202258.67822117763</v>
      </c>
    </row>
    <row r="550" spans="1:11" x14ac:dyDescent="0.25">
      <c r="A550" s="7" t="s">
        <v>10</v>
      </c>
      <c r="B550" s="7" t="s">
        <v>19</v>
      </c>
      <c r="C550" s="7" t="s">
        <v>25</v>
      </c>
      <c r="D550" s="6" t="s">
        <v>2522</v>
      </c>
      <c r="E550" s="6" t="s">
        <v>2523</v>
      </c>
      <c r="F550" s="18" t="s">
        <v>53</v>
      </c>
      <c r="G550" s="9">
        <v>1756387.9314834441</v>
      </c>
      <c r="H550" s="10">
        <v>136736.7661429203</v>
      </c>
      <c r="I550" s="10">
        <v>50892.692002896125</v>
      </c>
      <c r="J550" s="10">
        <v>14602.94123443145</v>
      </c>
      <c r="K550" s="10">
        <v>202232.39938024801</v>
      </c>
    </row>
    <row r="551" spans="1:11" x14ac:dyDescent="0.25">
      <c r="A551" s="7" t="s">
        <v>10</v>
      </c>
      <c r="B551" s="7" t="s">
        <v>19</v>
      </c>
      <c r="C551" s="7" t="s">
        <v>25</v>
      </c>
      <c r="D551" s="6" t="s">
        <v>2526</v>
      </c>
      <c r="E551" s="6" t="s">
        <v>2527</v>
      </c>
      <c r="F551" s="18" t="s">
        <v>53</v>
      </c>
      <c r="G551" s="9">
        <v>798557.5768169564</v>
      </c>
      <c r="H551" s="10">
        <v>62680.45230188431</v>
      </c>
      <c r="I551" s="10">
        <v>23329.328633293724</v>
      </c>
      <c r="J551" s="10">
        <v>6770.1832340302835</v>
      </c>
      <c r="K551" s="10">
        <v>92779.964169208324</v>
      </c>
    </row>
    <row r="552" spans="1:11" x14ac:dyDescent="0.25">
      <c r="A552" s="7" t="s">
        <v>10</v>
      </c>
      <c r="B552" s="7" t="s">
        <v>19</v>
      </c>
      <c r="C552" s="7" t="s">
        <v>25</v>
      </c>
      <c r="D552" s="6" t="s">
        <v>2528</v>
      </c>
      <c r="E552" s="6" t="s">
        <v>2529</v>
      </c>
      <c r="F552" s="18" t="s">
        <v>53</v>
      </c>
      <c r="G552" s="9">
        <v>750405.0936413717</v>
      </c>
      <c r="H552" s="10">
        <v>58260.027845695775</v>
      </c>
      <c r="I552" s="10">
        <v>21684.070326279703</v>
      </c>
      <c r="J552" s="10">
        <v>6011.5590008532936</v>
      </c>
      <c r="K552" s="10">
        <v>85955.657172828796</v>
      </c>
    </row>
    <row r="553" spans="1:11" x14ac:dyDescent="0.25">
      <c r="A553" s="7" t="s">
        <v>10</v>
      </c>
      <c r="B553" s="7" t="s">
        <v>19</v>
      </c>
      <c r="C553" s="7" t="s">
        <v>25</v>
      </c>
      <c r="D553" s="6" t="s">
        <v>2530</v>
      </c>
      <c r="E553" s="6" t="s">
        <v>2531</v>
      </c>
      <c r="F553" s="18" t="s">
        <v>53</v>
      </c>
      <c r="G553" s="9">
        <v>805168.01842336613</v>
      </c>
      <c r="H553" s="10">
        <v>62725.207540076321</v>
      </c>
      <c r="I553" s="10">
        <v>23345.986293241902</v>
      </c>
      <c r="J553" s="10">
        <v>6688.9858205742867</v>
      </c>
      <c r="K553" s="10">
        <v>92760.179653892512</v>
      </c>
    </row>
    <row r="554" spans="1:11" x14ac:dyDescent="0.25">
      <c r="A554" s="7" t="s">
        <v>10</v>
      </c>
      <c r="B554" s="7" t="s">
        <v>19</v>
      </c>
      <c r="C554" s="7" t="s">
        <v>25</v>
      </c>
      <c r="D554" s="6" t="s">
        <v>2532</v>
      </c>
      <c r="E554" s="6" t="s">
        <v>2533</v>
      </c>
      <c r="F554" s="18" t="s">
        <v>53</v>
      </c>
      <c r="G554" s="9">
        <v>757663.47541138076</v>
      </c>
      <c r="H554" s="10">
        <v>59008.44456989647</v>
      </c>
      <c r="I554" s="10">
        <v>21962.62702254346</v>
      </c>
      <c r="J554" s="10">
        <v>6136.537084380986</v>
      </c>
      <c r="K554" s="10">
        <v>87107.608676820921</v>
      </c>
    </row>
    <row r="555" spans="1:11" x14ac:dyDescent="0.25">
      <c r="A555" s="7" t="s">
        <v>10</v>
      </c>
      <c r="B555" s="7" t="s">
        <v>19</v>
      </c>
      <c r="C555" s="7" t="s">
        <v>25</v>
      </c>
      <c r="D555" s="6" t="s">
        <v>2534</v>
      </c>
      <c r="E555" s="6" t="s">
        <v>2535</v>
      </c>
      <c r="F555" s="18" t="s">
        <v>53</v>
      </c>
      <c r="G555" s="9">
        <v>779355.78901282302</v>
      </c>
      <c r="H555" s="10">
        <v>60008.066293952557</v>
      </c>
      <c r="I555" s="10">
        <v>22334.680874311591</v>
      </c>
      <c r="J555" s="10">
        <v>6376.9547830424208</v>
      </c>
      <c r="K555" s="10">
        <v>88719.701951306575</v>
      </c>
    </row>
    <row r="556" spans="1:11" x14ac:dyDescent="0.25">
      <c r="A556" s="7" t="s">
        <v>10</v>
      </c>
      <c r="B556" s="7" t="s">
        <v>19</v>
      </c>
      <c r="C556" s="7" t="s">
        <v>25</v>
      </c>
      <c r="D556" s="6" t="s">
        <v>2536</v>
      </c>
      <c r="E556" s="6" t="s">
        <v>2537</v>
      </c>
      <c r="F556" s="18" t="s">
        <v>53</v>
      </c>
      <c r="G556" s="9">
        <v>5155128.9839832084</v>
      </c>
      <c r="H556" s="10">
        <v>405209.50615399389</v>
      </c>
      <c r="I556" s="10">
        <v>150816.80790802141</v>
      </c>
      <c r="J556" s="10">
        <v>44709.689628228567</v>
      </c>
      <c r="K556" s="10">
        <v>600736.00369024416</v>
      </c>
    </row>
    <row r="557" spans="1:11" x14ac:dyDescent="0.25">
      <c r="A557" s="7" t="s">
        <v>10</v>
      </c>
      <c r="B557" s="7" t="s">
        <v>19</v>
      </c>
      <c r="C557" s="7" t="s">
        <v>25</v>
      </c>
      <c r="D557" s="6" t="s">
        <v>2538</v>
      </c>
      <c r="E557" s="6" t="s">
        <v>2539</v>
      </c>
      <c r="F557" s="18" t="s">
        <v>53</v>
      </c>
      <c r="G557" s="9">
        <v>1882820.9455837416</v>
      </c>
      <c r="H557" s="10">
        <v>147142.21829126793</v>
      </c>
      <c r="I557" s="10">
        <v>54765.545561413208</v>
      </c>
      <c r="J557" s="10">
        <v>15409.713900284685</v>
      </c>
      <c r="K557" s="10">
        <v>217317.47775296585</v>
      </c>
    </row>
    <row r="558" spans="1:11" x14ac:dyDescent="0.25">
      <c r="A558" s="7" t="s">
        <v>10</v>
      </c>
      <c r="B558" s="7" t="s">
        <v>19</v>
      </c>
      <c r="C558" s="7" t="s">
        <v>25</v>
      </c>
      <c r="D558" s="6" t="s">
        <v>2542</v>
      </c>
      <c r="E558" s="6" t="s">
        <v>2543</v>
      </c>
      <c r="F558" s="18" t="s">
        <v>53</v>
      </c>
      <c r="G558" s="9">
        <v>615442.3037114481</v>
      </c>
      <c r="H558" s="10">
        <v>47961.980384152223</v>
      </c>
      <c r="I558" s="10">
        <v>17851.192216936775</v>
      </c>
      <c r="J558" s="10">
        <v>5013.8115994283244</v>
      </c>
      <c r="K558" s="10">
        <v>70826.984200517327</v>
      </c>
    </row>
    <row r="559" spans="1:11" x14ac:dyDescent="0.25">
      <c r="A559" s="7" t="s">
        <v>10</v>
      </c>
      <c r="B559" s="7" t="s">
        <v>19</v>
      </c>
      <c r="C559" s="7" t="s">
        <v>25</v>
      </c>
      <c r="D559" s="6" t="s">
        <v>2544</v>
      </c>
      <c r="E559" s="6" t="s">
        <v>2545</v>
      </c>
      <c r="F559" s="18" t="s">
        <v>53</v>
      </c>
      <c r="G559" s="9">
        <v>868966.03411471657</v>
      </c>
      <c r="H559" s="10">
        <v>68383.789657788453</v>
      </c>
      <c r="I559" s="10">
        <v>25452.080250362524</v>
      </c>
      <c r="J559" s="10">
        <v>7290.3211831276258</v>
      </c>
      <c r="K559" s="10">
        <v>101126.19109127861</v>
      </c>
    </row>
    <row r="560" spans="1:11" x14ac:dyDescent="0.25">
      <c r="A560" s="7" t="s">
        <v>10</v>
      </c>
      <c r="B560" s="7" t="s">
        <v>19</v>
      </c>
      <c r="C560" s="7" t="s">
        <v>25</v>
      </c>
      <c r="D560" s="6" t="s">
        <v>2546</v>
      </c>
      <c r="E560" s="6" t="s">
        <v>2547</v>
      </c>
      <c r="F560" s="18" t="s">
        <v>53</v>
      </c>
      <c r="G560" s="9">
        <v>1477846.9727961738</v>
      </c>
      <c r="H560" s="10">
        <v>116151.15443178479</v>
      </c>
      <c r="I560" s="10">
        <v>43230.837579551051</v>
      </c>
      <c r="J560" s="10">
        <v>12304.751029061694</v>
      </c>
      <c r="K560" s="10">
        <v>171686.74304039756</v>
      </c>
    </row>
    <row r="561" spans="1:11" x14ac:dyDescent="0.25">
      <c r="A561" s="7" t="s">
        <v>10</v>
      </c>
      <c r="B561" s="7" t="s">
        <v>19</v>
      </c>
      <c r="C561" s="7" t="s">
        <v>25</v>
      </c>
      <c r="D561" s="6" t="s">
        <v>2548</v>
      </c>
      <c r="E561" s="6" t="s">
        <v>2549</v>
      </c>
      <c r="F561" s="18" t="s">
        <v>53</v>
      </c>
      <c r="G561" s="9">
        <v>1624069.2344427139</v>
      </c>
      <c r="H561" s="10">
        <v>127324.78918514388</v>
      </c>
      <c r="I561" s="10">
        <v>47389.604589304567</v>
      </c>
      <c r="J561" s="10">
        <v>13395.673105509708</v>
      </c>
      <c r="K561" s="10">
        <v>188110.06687995812</v>
      </c>
    </row>
    <row r="562" spans="1:11" x14ac:dyDescent="0.25">
      <c r="A562" s="7" t="s">
        <v>10</v>
      </c>
      <c r="B562" s="7" t="s">
        <v>19</v>
      </c>
      <c r="C562" s="7" t="s">
        <v>25</v>
      </c>
      <c r="D562" s="6" t="s">
        <v>2552</v>
      </c>
      <c r="E562" s="6" t="s">
        <v>2553</v>
      </c>
      <c r="F562" s="18" t="s">
        <v>53</v>
      </c>
      <c r="G562" s="9">
        <v>1720495.1531763864</v>
      </c>
      <c r="H562" s="10">
        <v>135575.62294736941</v>
      </c>
      <c r="I562" s="10">
        <v>50460.520724538801</v>
      </c>
      <c r="J562" s="10">
        <v>14578.162150482643</v>
      </c>
      <c r="K562" s="10">
        <v>200614.30582239095</v>
      </c>
    </row>
    <row r="563" spans="1:11" x14ac:dyDescent="0.25">
      <c r="A563" s="7" t="s">
        <v>10</v>
      </c>
      <c r="B563" s="7" t="s">
        <v>19</v>
      </c>
      <c r="C563" s="7" t="s">
        <v>25</v>
      </c>
      <c r="D563" s="6" t="s">
        <v>2554</v>
      </c>
      <c r="E563" s="6" t="s">
        <v>2555</v>
      </c>
      <c r="F563" s="18" t="s">
        <v>53</v>
      </c>
      <c r="G563" s="9">
        <v>811191.87524550583</v>
      </c>
      <c r="H563" s="10">
        <v>63384.722379346334</v>
      </c>
      <c r="I563" s="10">
        <v>23591.454184088649</v>
      </c>
      <c r="J563" s="10">
        <v>6552.3461442403914</v>
      </c>
      <c r="K563" s="10">
        <v>93528.522707675365</v>
      </c>
    </row>
    <row r="564" spans="1:11" x14ac:dyDescent="0.25">
      <c r="A564" s="7" t="s">
        <v>10</v>
      </c>
      <c r="B564" s="7" t="s">
        <v>19</v>
      </c>
      <c r="C564" s="7" t="s">
        <v>25</v>
      </c>
      <c r="D564" s="6" t="s">
        <v>2558</v>
      </c>
      <c r="E564" s="6" t="s">
        <v>2559</v>
      </c>
      <c r="F564" s="18" t="s">
        <v>53</v>
      </c>
      <c r="G564" s="9">
        <v>1785533.1865069824</v>
      </c>
      <c r="H564" s="10">
        <v>138692.42914416408</v>
      </c>
      <c r="I564" s="10">
        <v>51620.579297522694</v>
      </c>
      <c r="J564" s="10">
        <v>14568.220823358424</v>
      </c>
      <c r="K564" s="10">
        <v>204881.22926504514</v>
      </c>
    </row>
    <row r="565" spans="1:11" x14ac:dyDescent="0.25">
      <c r="A565" s="7" t="s">
        <v>10</v>
      </c>
      <c r="B565" s="7" t="s">
        <v>19</v>
      </c>
      <c r="C565" s="7" t="s">
        <v>25</v>
      </c>
      <c r="D565" s="6" t="s">
        <v>2560</v>
      </c>
      <c r="E565" s="6" t="s">
        <v>2561</v>
      </c>
      <c r="F565" s="18" t="s">
        <v>53</v>
      </c>
      <c r="G565" s="9">
        <v>815055.35939449025</v>
      </c>
      <c r="H565" s="10">
        <v>64064.983380643818</v>
      </c>
      <c r="I565" s="10">
        <v>23844.643685326591</v>
      </c>
      <c r="J565" s="10">
        <v>6815.1400617732952</v>
      </c>
      <c r="K565" s="10">
        <v>94724.767127743718</v>
      </c>
    </row>
    <row r="566" spans="1:11" x14ac:dyDescent="0.25">
      <c r="A566" s="7" t="s">
        <v>10</v>
      </c>
      <c r="B566" s="7" t="s">
        <v>19</v>
      </c>
      <c r="C566" s="7" t="s">
        <v>25</v>
      </c>
      <c r="D566" s="6" t="s">
        <v>2562</v>
      </c>
      <c r="E566" s="6" t="s">
        <v>2563</v>
      </c>
      <c r="F566" s="18" t="s">
        <v>53</v>
      </c>
      <c r="G566" s="9">
        <v>778297.56167941948</v>
      </c>
      <c r="H566" s="10">
        <v>59755.145420405846</v>
      </c>
      <c r="I566" s="10">
        <v>22240.545079809457</v>
      </c>
      <c r="J566" s="10">
        <v>6709.3529385095553</v>
      </c>
      <c r="K566" s="10">
        <v>88705.043438724853</v>
      </c>
    </row>
    <row r="567" spans="1:11" x14ac:dyDescent="0.25">
      <c r="A567" s="7" t="s">
        <v>10</v>
      </c>
      <c r="B567" s="7" t="s">
        <v>19</v>
      </c>
      <c r="C567" s="7" t="s">
        <v>25</v>
      </c>
      <c r="D567" s="6" t="s">
        <v>2564</v>
      </c>
      <c r="E567" s="6" t="s">
        <v>2565</v>
      </c>
      <c r="F567" s="18" t="s">
        <v>53</v>
      </c>
      <c r="G567" s="9">
        <v>1198441.8370957077</v>
      </c>
      <c r="H567" s="10">
        <v>92601.459887148798</v>
      </c>
      <c r="I567" s="10">
        <v>34465.767401061268</v>
      </c>
      <c r="J567" s="10">
        <v>9897.8222248695729</v>
      </c>
      <c r="K567" s="10">
        <v>136965.0495130796</v>
      </c>
    </row>
    <row r="568" spans="1:11" x14ac:dyDescent="0.25">
      <c r="A568" s="7" t="s">
        <v>10</v>
      </c>
      <c r="B568" s="7" t="s">
        <v>19</v>
      </c>
      <c r="C568" s="7" t="s">
        <v>25</v>
      </c>
      <c r="D568" s="6" t="s">
        <v>2566</v>
      </c>
      <c r="E568" s="6" t="s">
        <v>2567</v>
      </c>
      <c r="F568" s="18" t="s">
        <v>53</v>
      </c>
      <c r="G568" s="9">
        <v>3018512.1425449154</v>
      </c>
      <c r="H568" s="10">
        <v>234219.44271187743</v>
      </c>
      <c r="I568" s="10">
        <v>87175.222109366237</v>
      </c>
      <c r="J568" s="10">
        <v>24697.273122393875</v>
      </c>
      <c r="K568" s="10">
        <v>346091.9379436376</v>
      </c>
    </row>
    <row r="569" spans="1:11" x14ac:dyDescent="0.25">
      <c r="A569" s="7" t="s">
        <v>10</v>
      </c>
      <c r="B569" s="7" t="s">
        <v>19</v>
      </c>
      <c r="C569" s="7" t="s">
        <v>25</v>
      </c>
      <c r="D569" s="6" t="s">
        <v>2568</v>
      </c>
      <c r="E569" s="6" t="s">
        <v>2569</v>
      </c>
      <c r="F569" s="18" t="s">
        <v>53</v>
      </c>
      <c r="G569" s="9">
        <v>1595154.7431175264</v>
      </c>
      <c r="H569" s="10">
        <v>124900.93941972182</v>
      </c>
      <c r="I569" s="10">
        <v>46487.460688636471</v>
      </c>
      <c r="J569" s="10">
        <v>13134.151288112414</v>
      </c>
      <c r="K569" s="10">
        <v>184522.55139647069</v>
      </c>
    </row>
    <row r="570" spans="1:11" x14ac:dyDescent="0.25">
      <c r="A570" s="7" t="s">
        <v>10</v>
      </c>
      <c r="B570" s="7" t="s">
        <v>19</v>
      </c>
      <c r="C570" s="7" t="s">
        <v>25</v>
      </c>
      <c r="D570" s="6" t="s">
        <v>2570</v>
      </c>
      <c r="E570" s="6" t="s">
        <v>2571</v>
      </c>
      <c r="F570" s="18" t="s">
        <v>53</v>
      </c>
      <c r="G570" s="9">
        <v>1103149.7536021948</v>
      </c>
      <c r="H570" s="10">
        <v>85698.526515230333</v>
      </c>
      <c r="I570" s="10">
        <v>31896.53257181013</v>
      </c>
      <c r="J570" s="10">
        <v>8895.361197855198</v>
      </c>
      <c r="K570" s="10">
        <v>126490.42028489563</v>
      </c>
    </row>
    <row r="571" spans="1:11" x14ac:dyDescent="0.25">
      <c r="A571" s="7" t="s">
        <v>10</v>
      </c>
      <c r="B571" s="7" t="s">
        <v>19</v>
      </c>
      <c r="C571" s="7" t="s">
        <v>25</v>
      </c>
      <c r="D571" s="6" t="s">
        <v>2572</v>
      </c>
      <c r="E571" s="6" t="s">
        <v>2573</v>
      </c>
      <c r="F571" s="18" t="s">
        <v>53</v>
      </c>
      <c r="G571" s="9">
        <v>902210.70659153862</v>
      </c>
      <c r="H571" s="10">
        <v>70276.935205381087</v>
      </c>
      <c r="I571" s="10">
        <v>26156.698883580601</v>
      </c>
      <c r="J571" s="10">
        <v>7755.5153576433031</v>
      </c>
      <c r="K571" s="10">
        <v>104189.14944660501</v>
      </c>
    </row>
    <row r="572" spans="1:11" x14ac:dyDescent="0.25">
      <c r="A572" s="7" t="s">
        <v>10</v>
      </c>
      <c r="B572" s="7" t="s">
        <v>19</v>
      </c>
      <c r="C572" s="7" t="s">
        <v>25</v>
      </c>
      <c r="D572" s="6" t="s">
        <v>2574</v>
      </c>
      <c r="E572" s="6" t="s">
        <v>2575</v>
      </c>
      <c r="F572" s="18" t="s">
        <v>53</v>
      </c>
      <c r="G572" s="9">
        <v>1064486.4703470243</v>
      </c>
      <c r="H572" s="10">
        <v>82887.765256448038</v>
      </c>
      <c r="I572" s="10">
        <v>30850.382285592583</v>
      </c>
      <c r="J572" s="10">
        <v>10221.599885311545</v>
      </c>
      <c r="K572" s="10">
        <v>123959.74742735221</v>
      </c>
    </row>
    <row r="573" spans="1:11" x14ac:dyDescent="0.25">
      <c r="A573" s="7" t="s">
        <v>10</v>
      </c>
      <c r="B573" s="7" t="s">
        <v>19</v>
      </c>
      <c r="C573" s="7" t="s">
        <v>25</v>
      </c>
      <c r="D573" s="6" t="s">
        <v>2578</v>
      </c>
      <c r="E573" s="6" t="s">
        <v>2579</v>
      </c>
      <c r="F573" s="18" t="s">
        <v>53</v>
      </c>
      <c r="G573" s="9">
        <v>4836360.5396442041</v>
      </c>
      <c r="H573" s="10">
        <v>378659.41443651222</v>
      </c>
      <c r="I573" s="10">
        <v>140935.00597178048</v>
      </c>
      <c r="J573" s="10">
        <v>40818.31946392863</v>
      </c>
      <c r="K573" s="10">
        <v>560412.73987222114</v>
      </c>
    </row>
    <row r="574" spans="1:11" x14ac:dyDescent="0.25">
      <c r="A574" s="7" t="s">
        <v>10</v>
      </c>
      <c r="B574" s="7" t="s">
        <v>19</v>
      </c>
      <c r="C574" s="7" t="s">
        <v>25</v>
      </c>
      <c r="D574" s="6" t="s">
        <v>2580</v>
      </c>
      <c r="E574" s="6" t="s">
        <v>2581</v>
      </c>
      <c r="F574" s="18" t="s">
        <v>53</v>
      </c>
      <c r="G574" s="9">
        <v>3582995.3362992974</v>
      </c>
      <c r="H574" s="10">
        <v>276532.899661751</v>
      </c>
      <c r="I574" s="10">
        <v>102924.06415728254</v>
      </c>
      <c r="J574" s="10">
        <v>28995.161314058554</v>
      </c>
      <c r="K574" s="10">
        <v>408452.12513309199</v>
      </c>
    </row>
    <row r="575" spans="1:11" x14ac:dyDescent="0.25">
      <c r="A575" s="7" t="s">
        <v>10</v>
      </c>
      <c r="B575" s="7" t="s">
        <v>19</v>
      </c>
      <c r="C575" s="7" t="s">
        <v>25</v>
      </c>
      <c r="D575" s="6" t="s">
        <v>2582</v>
      </c>
      <c r="E575" s="6" t="s">
        <v>2583</v>
      </c>
      <c r="F575" s="18" t="s">
        <v>53</v>
      </c>
      <c r="G575" s="9">
        <v>2315044.2361926259</v>
      </c>
      <c r="H575" s="10">
        <v>180303.72757998513</v>
      </c>
      <c r="I575" s="10">
        <v>67108.081707235644</v>
      </c>
      <c r="J575" s="10">
        <v>19100.308386983776</v>
      </c>
      <c r="K575" s="10">
        <v>266512.11767420475</v>
      </c>
    </row>
    <row r="576" spans="1:11" x14ac:dyDescent="0.25">
      <c r="A576" s="7" t="s">
        <v>10</v>
      </c>
      <c r="B576" s="7" t="s">
        <v>19</v>
      </c>
      <c r="C576" s="7" t="s">
        <v>25</v>
      </c>
      <c r="D576" s="6" t="s">
        <v>2584</v>
      </c>
      <c r="E576" s="6" t="s">
        <v>2585</v>
      </c>
      <c r="F576" s="18" t="s">
        <v>53</v>
      </c>
      <c r="G576" s="9">
        <v>637698.33526330406</v>
      </c>
      <c r="H576" s="10">
        <v>50836.985334910503</v>
      </c>
      <c r="I576" s="10">
        <v>18921.253661221701</v>
      </c>
      <c r="J576" s="10">
        <v>5304.207743742596</v>
      </c>
      <c r="K576" s="10">
        <v>75062.446739874824</v>
      </c>
    </row>
    <row r="577" spans="1:11" x14ac:dyDescent="0.25">
      <c r="A577" s="7" t="s">
        <v>10</v>
      </c>
      <c r="B577" s="7" t="s">
        <v>19</v>
      </c>
      <c r="C577" s="7" t="s">
        <v>25</v>
      </c>
      <c r="D577" s="6" t="s">
        <v>2586</v>
      </c>
      <c r="E577" s="6" t="s">
        <v>2587</v>
      </c>
      <c r="F577" s="18" t="s">
        <v>53</v>
      </c>
      <c r="G577" s="9">
        <v>1949985.7101416979</v>
      </c>
      <c r="H577" s="10">
        <v>151544.54341016625</v>
      </c>
      <c r="I577" s="10">
        <v>56404.067392026969</v>
      </c>
      <c r="J577" s="10">
        <v>15634.635565597189</v>
      </c>
      <c r="K577" s="10">
        <v>223583.24636779042</v>
      </c>
    </row>
    <row r="578" spans="1:11" x14ac:dyDescent="0.25">
      <c r="A578" s="7" t="s">
        <v>10</v>
      </c>
      <c r="B578" s="7" t="s">
        <v>19</v>
      </c>
      <c r="C578" s="7" t="s">
        <v>25</v>
      </c>
      <c r="D578" s="6" t="s">
        <v>2588</v>
      </c>
      <c r="E578" s="6" t="s">
        <v>2589</v>
      </c>
      <c r="F578" s="18" t="s">
        <v>53</v>
      </c>
      <c r="G578" s="9">
        <v>1804067.328406764</v>
      </c>
      <c r="H578" s="10">
        <v>141759.55145451039</v>
      </c>
      <c r="I578" s="10">
        <v>52762.145794075004</v>
      </c>
      <c r="J578" s="10">
        <v>14971.455509151709</v>
      </c>
      <c r="K578" s="10">
        <v>209493.15275773715</v>
      </c>
    </row>
    <row r="579" spans="1:11" x14ac:dyDescent="0.25">
      <c r="A579" s="7" t="s">
        <v>10</v>
      </c>
      <c r="B579" s="7" t="s">
        <v>19</v>
      </c>
      <c r="C579" s="7" t="s">
        <v>25</v>
      </c>
      <c r="D579" s="6" t="s">
        <v>2592</v>
      </c>
      <c r="E579" s="6" t="s">
        <v>2593</v>
      </c>
      <c r="F579" s="18" t="s">
        <v>53</v>
      </c>
      <c r="G579" s="9">
        <v>1103989.6284507592</v>
      </c>
      <c r="H579" s="10">
        <v>86612.38238822484</v>
      </c>
      <c r="I579" s="10">
        <v>32236.664833170882</v>
      </c>
      <c r="J579" s="10">
        <v>8988.8854107891457</v>
      </c>
      <c r="K579" s="10">
        <v>127837.93263218489</v>
      </c>
    </row>
    <row r="580" spans="1:11" x14ac:dyDescent="0.25">
      <c r="A580" s="7" t="s">
        <v>10</v>
      </c>
      <c r="B580" s="7" t="s">
        <v>19</v>
      </c>
      <c r="C580" s="7" t="s">
        <v>25</v>
      </c>
      <c r="D580" s="6" t="s">
        <v>2594</v>
      </c>
      <c r="E580" s="6" t="s">
        <v>2595</v>
      </c>
      <c r="F580" s="18" t="s">
        <v>53</v>
      </c>
      <c r="G580" s="9">
        <v>656613.56696014269</v>
      </c>
      <c r="H580" s="10">
        <v>51888.903793699974</v>
      </c>
      <c r="I580" s="10">
        <v>19312.772077558802</v>
      </c>
      <c r="J580" s="10">
        <v>5397.823537899525</v>
      </c>
      <c r="K580" s="10">
        <v>76599.499409158292</v>
      </c>
    </row>
    <row r="581" spans="1:11" x14ac:dyDescent="0.25">
      <c r="A581" s="7" t="s">
        <v>10</v>
      </c>
      <c r="B581" s="7" t="s">
        <v>19</v>
      </c>
      <c r="C581" s="7" t="s">
        <v>25</v>
      </c>
      <c r="D581" s="6" t="s">
        <v>2596</v>
      </c>
      <c r="E581" s="6" t="s">
        <v>2597</v>
      </c>
      <c r="F581" s="18" t="s">
        <v>53</v>
      </c>
      <c r="G581" s="9">
        <v>852977.6401202908</v>
      </c>
      <c r="H581" s="10">
        <v>67801.336279933967</v>
      </c>
      <c r="I581" s="10">
        <v>25235.294222717166</v>
      </c>
      <c r="J581" s="10">
        <v>7019.8679655544429</v>
      </c>
      <c r="K581" s="10">
        <v>100056.49846820561</v>
      </c>
    </row>
    <row r="582" spans="1:11" x14ac:dyDescent="0.25">
      <c r="A582" s="7" t="s">
        <v>10</v>
      </c>
      <c r="B582" s="7" t="s">
        <v>19</v>
      </c>
      <c r="C582" s="7" t="s">
        <v>25</v>
      </c>
      <c r="D582" s="6" t="s">
        <v>2598</v>
      </c>
      <c r="E582" s="6" t="s">
        <v>2599</v>
      </c>
      <c r="F582" s="18" t="s">
        <v>53</v>
      </c>
      <c r="G582" s="9">
        <v>812869.95698046882</v>
      </c>
      <c r="H582" s="10">
        <v>63747.326041082546</v>
      </c>
      <c r="I582" s="10">
        <v>23726.413324899208</v>
      </c>
      <c r="J582" s="10">
        <v>6633.2926599191505</v>
      </c>
      <c r="K582" s="10">
        <v>94107.032025900902</v>
      </c>
    </row>
    <row r="583" spans="1:11" x14ac:dyDescent="0.25">
      <c r="A583" s="7" t="s">
        <v>10</v>
      </c>
      <c r="B583" s="7" t="s">
        <v>19</v>
      </c>
      <c r="C583" s="7" t="s">
        <v>25</v>
      </c>
      <c r="D583" s="6" t="s">
        <v>2600</v>
      </c>
      <c r="E583" s="6" t="s">
        <v>2601</v>
      </c>
      <c r="F583" s="18" t="s">
        <v>53</v>
      </c>
      <c r="G583" s="9">
        <v>1316739.4425742645</v>
      </c>
      <c r="H583" s="10">
        <v>102664.04244825935</v>
      </c>
      <c r="I583" s="10">
        <v>38211.006735601644</v>
      </c>
      <c r="J583" s="10">
        <v>10612.22543836174</v>
      </c>
      <c r="K583" s="10">
        <v>151487.27462222287</v>
      </c>
    </row>
    <row r="584" spans="1:11" x14ac:dyDescent="0.25">
      <c r="A584" s="7" t="s">
        <v>10</v>
      </c>
      <c r="B584" s="7" t="s">
        <v>19</v>
      </c>
      <c r="C584" s="7" t="s">
        <v>25</v>
      </c>
      <c r="D584" s="6" t="s">
        <v>2602</v>
      </c>
      <c r="E584" s="6" t="s">
        <v>2603</v>
      </c>
      <c r="F584" s="18" t="s">
        <v>53</v>
      </c>
      <c r="G584" s="9">
        <v>713604.76959228574</v>
      </c>
      <c r="H584" s="10">
        <v>57488.375542061367</v>
      </c>
      <c r="I584" s="10">
        <v>21396.865471799363</v>
      </c>
      <c r="J584" s="10">
        <v>5991.2774813575252</v>
      </c>
      <c r="K584" s="10">
        <v>84876.518495218246</v>
      </c>
    </row>
    <row r="585" spans="1:11" x14ac:dyDescent="0.25">
      <c r="A585" s="7" t="s">
        <v>10</v>
      </c>
      <c r="B585" s="7" t="s">
        <v>19</v>
      </c>
      <c r="C585" s="7" t="s">
        <v>25</v>
      </c>
      <c r="D585" s="6" t="s">
        <v>2604</v>
      </c>
      <c r="E585" s="6" t="s">
        <v>2605</v>
      </c>
      <c r="F585" s="18" t="s">
        <v>53</v>
      </c>
      <c r="G585" s="9">
        <v>1260870.2088388517</v>
      </c>
      <c r="H585" s="10">
        <v>98114.060265521024</v>
      </c>
      <c r="I585" s="10">
        <v>36517.527736670723</v>
      </c>
      <c r="J585" s="10">
        <v>10510.278778532138</v>
      </c>
      <c r="K585" s="10">
        <v>145141.86678072382</v>
      </c>
    </row>
    <row r="586" spans="1:11" x14ac:dyDescent="0.25">
      <c r="A586" s="7" t="s">
        <v>10</v>
      </c>
      <c r="B586" s="7" t="s">
        <v>19</v>
      </c>
      <c r="C586" s="7" t="s">
        <v>25</v>
      </c>
      <c r="D586" s="6" t="s">
        <v>2606</v>
      </c>
      <c r="E586" s="6" t="s">
        <v>2607</v>
      </c>
      <c r="F586" s="18" t="s">
        <v>53</v>
      </c>
      <c r="G586" s="9">
        <v>1109314.2653904511</v>
      </c>
      <c r="H586" s="10">
        <v>86774.255326817583</v>
      </c>
      <c r="I586" s="10">
        <v>32296.913073931475</v>
      </c>
      <c r="J586" s="10">
        <v>9273.5968022042398</v>
      </c>
      <c r="K586" s="10">
        <v>128344.76520295332</v>
      </c>
    </row>
    <row r="587" spans="1:11" x14ac:dyDescent="0.25">
      <c r="A587" s="7" t="s">
        <v>10</v>
      </c>
      <c r="B587" s="7" t="s">
        <v>19</v>
      </c>
      <c r="C587" s="7" t="s">
        <v>26</v>
      </c>
      <c r="D587" s="6" t="s">
        <v>2614</v>
      </c>
      <c r="E587" s="6" t="s">
        <v>2615</v>
      </c>
      <c r="F587" s="18" t="s">
        <v>53</v>
      </c>
      <c r="G587" s="9">
        <v>2712223.7453539465</v>
      </c>
      <c r="H587" s="10">
        <v>202769.06018689572</v>
      </c>
      <c r="I587" s="10">
        <v>75469.558180294174</v>
      </c>
      <c r="J587" s="10">
        <v>33505.575487275622</v>
      </c>
      <c r="K587" s="10">
        <v>311744.19385446492</v>
      </c>
    </row>
    <row r="588" spans="1:11" x14ac:dyDescent="0.25">
      <c r="A588" s="7" t="s">
        <v>10</v>
      </c>
      <c r="B588" s="7" t="s">
        <v>19</v>
      </c>
      <c r="C588" s="7" t="s">
        <v>26</v>
      </c>
      <c r="D588" s="6" t="s">
        <v>2616</v>
      </c>
      <c r="E588" s="6" t="s">
        <v>2617</v>
      </c>
      <c r="F588" s="18" t="s">
        <v>53</v>
      </c>
      <c r="G588" s="9">
        <v>839138.05966037815</v>
      </c>
      <c r="H588" s="10">
        <v>64290.678597044367</v>
      </c>
      <c r="I588" s="10">
        <v>23928.646236058095</v>
      </c>
      <c r="J588" s="10">
        <v>9167.1012157503028</v>
      </c>
      <c r="K588" s="10">
        <v>97386.426048852329</v>
      </c>
    </row>
    <row r="589" spans="1:11" x14ac:dyDescent="0.25">
      <c r="A589" s="7" t="s">
        <v>10</v>
      </c>
      <c r="B589" s="7" t="s">
        <v>19</v>
      </c>
      <c r="C589" s="7" t="s">
        <v>26</v>
      </c>
      <c r="D589" s="6" t="s">
        <v>2618</v>
      </c>
      <c r="E589" s="6" t="s">
        <v>2619</v>
      </c>
      <c r="F589" s="18" t="s">
        <v>53</v>
      </c>
      <c r="G589" s="9">
        <v>1209532.3163711992</v>
      </c>
      <c r="H589" s="10">
        <v>92053.97321332719</v>
      </c>
      <c r="I589" s="10">
        <v>34261.995793376926</v>
      </c>
      <c r="J589" s="10">
        <v>13611.142246916135</v>
      </c>
      <c r="K589" s="10">
        <v>139927.11125362045</v>
      </c>
    </row>
    <row r="590" spans="1:11" x14ac:dyDescent="0.25">
      <c r="A590" s="7" t="s">
        <v>10</v>
      </c>
      <c r="B590" s="7" t="s">
        <v>19</v>
      </c>
      <c r="C590" s="7" t="s">
        <v>26</v>
      </c>
      <c r="D590" s="6" t="s">
        <v>2620</v>
      </c>
      <c r="E590" s="6" t="s">
        <v>2621</v>
      </c>
      <c r="F590" s="18" t="s">
        <v>53</v>
      </c>
      <c r="G590" s="9">
        <v>1642328.3126329421</v>
      </c>
      <c r="H590" s="10">
        <v>125296.34789734129</v>
      </c>
      <c r="I590" s="10">
        <v>46634.629606217684</v>
      </c>
      <c r="J590" s="10">
        <v>18421.513136419111</v>
      </c>
      <c r="K590" s="10">
        <v>190352.49063997716</v>
      </c>
    </row>
    <row r="591" spans="1:11" x14ac:dyDescent="0.25">
      <c r="A591" s="7" t="s">
        <v>10</v>
      </c>
      <c r="B591" s="7" t="s">
        <v>19</v>
      </c>
      <c r="C591" s="7" t="s">
        <v>26</v>
      </c>
      <c r="D591" s="6" t="s">
        <v>2622</v>
      </c>
      <c r="E591" s="6" t="s">
        <v>2623</v>
      </c>
      <c r="F591" s="18" t="s">
        <v>53</v>
      </c>
      <c r="G591" s="9">
        <v>1139504.7670202237</v>
      </c>
      <c r="H591" s="10">
        <v>86304.879907792551</v>
      </c>
      <c r="I591" s="10">
        <v>32122.214056922297</v>
      </c>
      <c r="J591" s="10">
        <v>12673.659418040053</v>
      </c>
      <c r="K591" s="10">
        <v>131100.7533827548</v>
      </c>
    </row>
    <row r="592" spans="1:11" x14ac:dyDescent="0.25">
      <c r="A592" s="7" t="s">
        <v>10</v>
      </c>
      <c r="B592" s="7" t="s">
        <v>19</v>
      </c>
      <c r="C592" s="7" t="s">
        <v>26</v>
      </c>
      <c r="D592" s="6" t="s">
        <v>2624</v>
      </c>
      <c r="E592" s="6" t="s">
        <v>2625</v>
      </c>
      <c r="F592" s="18" t="s">
        <v>53</v>
      </c>
      <c r="G592" s="9">
        <v>1375363.7058211591</v>
      </c>
      <c r="H592" s="10">
        <v>103733.69315249071</v>
      </c>
      <c r="I592" s="10">
        <v>38609.124998719104</v>
      </c>
      <c r="J592" s="10">
        <v>16610.826485422887</v>
      </c>
      <c r="K592" s="10">
        <v>158953.64463663267</v>
      </c>
    </row>
    <row r="593" spans="1:11" x14ac:dyDescent="0.25">
      <c r="A593" s="7" t="s">
        <v>10</v>
      </c>
      <c r="B593" s="7" t="s">
        <v>19</v>
      </c>
      <c r="C593" s="7" t="s">
        <v>26</v>
      </c>
      <c r="D593" s="6" t="s">
        <v>2631</v>
      </c>
      <c r="E593" s="6" t="s">
        <v>2632</v>
      </c>
      <c r="F593" s="18" t="s">
        <v>53</v>
      </c>
      <c r="G593" s="9">
        <v>275686.55117003148</v>
      </c>
      <c r="H593" s="10">
        <v>22746.488811469466</v>
      </c>
      <c r="I593" s="10">
        <v>8466.1213065362226</v>
      </c>
      <c r="J593" s="10">
        <v>4242.1182507920812</v>
      </c>
      <c r="K593" s="10">
        <v>35454.728368797776</v>
      </c>
    </row>
    <row r="594" spans="1:11" x14ac:dyDescent="0.25">
      <c r="A594" s="7" t="s">
        <v>10</v>
      </c>
      <c r="B594" s="7" t="s">
        <v>19</v>
      </c>
      <c r="C594" s="7" t="s">
        <v>26</v>
      </c>
      <c r="D594" s="6" t="s">
        <v>2633</v>
      </c>
      <c r="E594" s="6" t="s">
        <v>2634</v>
      </c>
      <c r="F594" s="18" t="s">
        <v>53</v>
      </c>
      <c r="G594" s="9">
        <v>94778.954462854657</v>
      </c>
      <c r="H594" s="10">
        <v>7999.1565087103854</v>
      </c>
      <c r="I594" s="10">
        <v>2977.2432094470537</v>
      </c>
      <c r="J594" s="10">
        <v>1017.6566765442113</v>
      </c>
      <c r="K594" s="10">
        <v>11994.056394701649</v>
      </c>
    </row>
    <row r="595" spans="1:11" x14ac:dyDescent="0.25">
      <c r="A595" s="7" t="s">
        <v>10</v>
      </c>
      <c r="B595" s="7" t="s">
        <v>19</v>
      </c>
      <c r="C595" s="7" t="s">
        <v>26</v>
      </c>
      <c r="D595" s="6" t="s">
        <v>2635</v>
      </c>
      <c r="E595" s="6" t="s">
        <v>2636</v>
      </c>
      <c r="F595" s="18" t="s">
        <v>53</v>
      </c>
      <c r="G595" s="9">
        <v>90933.755792856435</v>
      </c>
      <c r="H595" s="10">
        <v>7350.5702171370358</v>
      </c>
      <c r="I595" s="10">
        <v>2735.8428655202274</v>
      </c>
      <c r="J595" s="10">
        <v>791.96358565772857</v>
      </c>
      <c r="K595" s="10">
        <v>10878.376668314995</v>
      </c>
    </row>
    <row r="596" spans="1:11" x14ac:dyDescent="0.25">
      <c r="A596" s="7" t="s">
        <v>10</v>
      </c>
      <c r="B596" s="7" t="s">
        <v>19</v>
      </c>
      <c r="C596" s="7" t="s">
        <v>26</v>
      </c>
      <c r="D596" s="6" t="s">
        <v>2637</v>
      </c>
      <c r="E596" s="6" t="s">
        <v>2638</v>
      </c>
      <c r="F596" s="18" t="s">
        <v>53</v>
      </c>
      <c r="G596" s="9">
        <v>93626.412654063461</v>
      </c>
      <c r="H596" s="10">
        <v>7845.2791158960626</v>
      </c>
      <c r="I596" s="10">
        <v>2919.9708680014282</v>
      </c>
      <c r="J596" s="10">
        <v>863.67577282434388</v>
      </c>
      <c r="K596" s="10">
        <v>11628.925756721834</v>
      </c>
    </row>
    <row r="597" spans="1:11" x14ac:dyDescent="0.25">
      <c r="A597" s="7" t="s">
        <v>10</v>
      </c>
      <c r="B597" s="7" t="s">
        <v>19</v>
      </c>
      <c r="C597" s="7" t="s">
        <v>26</v>
      </c>
      <c r="D597" s="6" t="s">
        <v>2639</v>
      </c>
      <c r="E597" s="6" t="s">
        <v>2640</v>
      </c>
      <c r="F597" s="18" t="s">
        <v>53</v>
      </c>
      <c r="G597" s="9">
        <v>2603496.6257789168</v>
      </c>
      <c r="H597" s="10">
        <v>191660.13146292896</v>
      </c>
      <c r="I597" s="10">
        <v>71334.874408117772</v>
      </c>
      <c r="J597" s="10">
        <v>37090.609749035735</v>
      </c>
      <c r="K597" s="10">
        <v>300085.61562008096</v>
      </c>
    </row>
    <row r="598" spans="1:11" x14ac:dyDescent="0.25">
      <c r="A598" s="7" t="s">
        <v>10</v>
      </c>
      <c r="B598" s="7" t="s">
        <v>19</v>
      </c>
      <c r="C598" s="7" t="s">
        <v>26</v>
      </c>
      <c r="D598" s="6" t="s">
        <v>2641</v>
      </c>
      <c r="E598" s="6" t="s">
        <v>2642</v>
      </c>
      <c r="F598" s="18" t="s">
        <v>53</v>
      </c>
      <c r="G598" s="9">
        <v>406044.48567480722</v>
      </c>
      <c r="H598" s="10">
        <v>31753.331919362652</v>
      </c>
      <c r="I598" s="10">
        <v>11818.420071078483</v>
      </c>
      <c r="J598" s="10">
        <v>4441.0819686555978</v>
      </c>
      <c r="K598" s="10">
        <v>48012.833959096715</v>
      </c>
    </row>
    <row r="599" spans="1:11" x14ac:dyDescent="0.25">
      <c r="A599" s="7" t="s">
        <v>10</v>
      </c>
      <c r="B599" s="7" t="s">
        <v>19</v>
      </c>
      <c r="C599" s="7" t="s">
        <v>26</v>
      </c>
      <c r="D599" s="6" t="s">
        <v>2645</v>
      </c>
      <c r="E599" s="6" t="s">
        <v>2646</v>
      </c>
      <c r="F599" s="18" t="s">
        <v>53</v>
      </c>
      <c r="G599" s="9">
        <v>935822.0905069143</v>
      </c>
      <c r="H599" s="10">
        <v>71271.445089731482</v>
      </c>
      <c r="I599" s="10">
        <v>26526.850135988963</v>
      </c>
      <c r="J599" s="10">
        <v>10536.849528650233</v>
      </c>
      <c r="K599" s="10">
        <v>108335.14475437066</v>
      </c>
    </row>
    <row r="600" spans="1:11" x14ac:dyDescent="0.25">
      <c r="A600" s="7" t="s">
        <v>10</v>
      </c>
      <c r="B600" s="7" t="s">
        <v>19</v>
      </c>
      <c r="C600" s="7" t="s">
        <v>26</v>
      </c>
      <c r="D600" s="6" t="s">
        <v>2647</v>
      </c>
      <c r="E600" s="6" t="s">
        <v>2648</v>
      </c>
      <c r="F600" s="18" t="s">
        <v>53</v>
      </c>
      <c r="G600" s="9">
        <v>2918460.3619554807</v>
      </c>
      <c r="H600" s="10">
        <v>219296.99285872799</v>
      </c>
      <c r="I600" s="10">
        <v>81621.16619794337</v>
      </c>
      <c r="J600" s="10">
        <v>38654.597826523226</v>
      </c>
      <c r="K600" s="10">
        <v>339572.75688319613</v>
      </c>
    </row>
    <row r="601" spans="1:11" x14ac:dyDescent="0.25">
      <c r="A601" s="7" t="s">
        <v>10</v>
      </c>
      <c r="B601" s="7" t="s">
        <v>19</v>
      </c>
      <c r="C601" s="7" t="s">
        <v>26</v>
      </c>
      <c r="D601" s="6" t="s">
        <v>2649</v>
      </c>
      <c r="E601" s="6" t="s">
        <v>2650</v>
      </c>
      <c r="F601" s="18" t="s">
        <v>53</v>
      </c>
      <c r="G601" s="9">
        <v>3459571.3709618202</v>
      </c>
      <c r="H601" s="10">
        <v>258097.71214469738</v>
      </c>
      <c r="I601" s="10">
        <v>96062.586101407505</v>
      </c>
      <c r="J601" s="10">
        <v>42519.995488282824</v>
      </c>
      <c r="K601" s="10">
        <v>396680.29373438947</v>
      </c>
    </row>
    <row r="602" spans="1:11" x14ac:dyDescent="0.25">
      <c r="A602" s="7" t="s">
        <v>10</v>
      </c>
      <c r="B602" s="7" t="s">
        <v>19</v>
      </c>
      <c r="C602" s="7" t="s">
        <v>26</v>
      </c>
      <c r="D602" s="6" t="s">
        <v>2651</v>
      </c>
      <c r="E602" s="6" t="s">
        <v>2652</v>
      </c>
      <c r="F602" s="18" t="s">
        <v>53</v>
      </c>
      <c r="G602" s="9">
        <v>2508689.0050400728</v>
      </c>
      <c r="H602" s="10">
        <v>191943.77522219584</v>
      </c>
      <c r="I602" s="10">
        <v>71440.445096135038</v>
      </c>
      <c r="J602" s="10">
        <v>26714.420613386148</v>
      </c>
      <c r="K602" s="10">
        <v>290098.64093171555</v>
      </c>
    </row>
    <row r="603" spans="1:11" x14ac:dyDescent="0.25">
      <c r="A603" s="7" t="s">
        <v>10</v>
      </c>
      <c r="B603" s="7" t="s">
        <v>19</v>
      </c>
      <c r="C603" s="7" t="s">
        <v>26</v>
      </c>
      <c r="D603" s="6" t="s">
        <v>2653</v>
      </c>
      <c r="E603" s="6" t="s">
        <v>2654</v>
      </c>
      <c r="F603" s="18" t="s">
        <v>53</v>
      </c>
      <c r="G603" s="9">
        <v>2182218.1270125788</v>
      </c>
      <c r="H603" s="10">
        <v>161536.54199163322</v>
      </c>
      <c r="I603" s="10">
        <v>60123.035747386981</v>
      </c>
      <c r="J603" s="10">
        <v>28688.674692607059</v>
      </c>
      <c r="K603" s="10">
        <v>250348.25243162774</v>
      </c>
    </row>
    <row r="604" spans="1:11" x14ac:dyDescent="0.25">
      <c r="A604" s="7" t="s">
        <v>10</v>
      </c>
      <c r="B604" s="7" t="s">
        <v>19</v>
      </c>
      <c r="C604" s="7" t="s">
        <v>26</v>
      </c>
      <c r="D604" s="6" t="s">
        <v>2216</v>
      </c>
      <c r="E604" s="6" t="s">
        <v>2217</v>
      </c>
      <c r="F604" s="18" t="s">
        <v>53</v>
      </c>
      <c r="G604" s="9">
        <v>330716.32821946393</v>
      </c>
      <c r="H604" s="10">
        <v>27711.064701072588</v>
      </c>
      <c r="I604" s="10">
        <v>10313.909862618415</v>
      </c>
      <c r="J604" s="10">
        <v>3468.8795026261296</v>
      </c>
      <c r="K604" s="10">
        <v>41493.854066317122</v>
      </c>
    </row>
    <row r="605" spans="1:11" x14ac:dyDescent="0.25">
      <c r="A605" s="7" t="s">
        <v>10</v>
      </c>
      <c r="B605" s="7" t="s">
        <v>19</v>
      </c>
      <c r="C605" s="7" t="s">
        <v>26</v>
      </c>
      <c r="D605" s="6" t="s">
        <v>2655</v>
      </c>
      <c r="E605" s="6" t="s">
        <v>2656</v>
      </c>
      <c r="F605" s="18" t="s">
        <v>53</v>
      </c>
      <c r="G605" s="9">
        <v>44308.775424938409</v>
      </c>
      <c r="H605" s="10">
        <v>3834.7604973694793</v>
      </c>
      <c r="I605" s="10">
        <v>1427.2773183293707</v>
      </c>
      <c r="J605" s="10">
        <v>438.63462547601051</v>
      </c>
      <c r="K605" s="10">
        <v>5700.6724411748619</v>
      </c>
    </row>
    <row r="606" spans="1:11" x14ac:dyDescent="0.25">
      <c r="A606" s="7" t="s">
        <v>10</v>
      </c>
      <c r="B606" s="7" t="s">
        <v>19</v>
      </c>
      <c r="C606" s="7" t="s">
        <v>26</v>
      </c>
      <c r="D606" s="6" t="s">
        <v>2659</v>
      </c>
      <c r="E606" s="6" t="s">
        <v>2660</v>
      </c>
      <c r="F606" s="18" t="s">
        <v>53</v>
      </c>
      <c r="G606" s="9">
        <v>1766625.0150582832</v>
      </c>
      <c r="H606" s="10">
        <v>129368.99921477372</v>
      </c>
      <c r="I606" s="10">
        <v>48150.448613642904</v>
      </c>
      <c r="J606" s="10">
        <v>31659.656946182615</v>
      </c>
      <c r="K606" s="10">
        <v>209179.10477459931</v>
      </c>
    </row>
    <row r="607" spans="1:11" x14ac:dyDescent="0.25">
      <c r="A607" s="7" t="s">
        <v>10</v>
      </c>
      <c r="B607" s="7" t="s">
        <v>19</v>
      </c>
      <c r="C607" s="7" t="s">
        <v>26</v>
      </c>
      <c r="D607" s="6" t="s">
        <v>2665</v>
      </c>
      <c r="E607" s="6" t="s">
        <v>2666</v>
      </c>
      <c r="F607" s="18" t="s">
        <v>53</v>
      </c>
      <c r="G607" s="9">
        <v>43474.628337987866</v>
      </c>
      <c r="H607" s="10">
        <v>3750.9748973118112</v>
      </c>
      <c r="I607" s="10">
        <v>1396.0927667395238</v>
      </c>
      <c r="J607" s="10">
        <v>458.79470966957001</v>
      </c>
      <c r="K607" s="10">
        <v>5605.8623737209045</v>
      </c>
    </row>
    <row r="608" spans="1:11" x14ac:dyDescent="0.25">
      <c r="A608" s="7" t="s">
        <v>10</v>
      </c>
      <c r="B608" s="7" t="s">
        <v>19</v>
      </c>
      <c r="C608" s="7" t="s">
        <v>26</v>
      </c>
      <c r="D608" s="6" t="s">
        <v>2667</v>
      </c>
      <c r="E608" s="6" t="s">
        <v>2668</v>
      </c>
      <c r="F608" s="18" t="s">
        <v>53</v>
      </c>
      <c r="G608" s="9">
        <v>498697.13779914763</v>
      </c>
      <c r="H608" s="10">
        <v>39351.259595837029</v>
      </c>
      <c r="I608" s="10">
        <v>14646.328058129504</v>
      </c>
      <c r="J608" s="10">
        <v>5374.8323123105474</v>
      </c>
      <c r="K608" s="10">
        <v>59372.419966276997</v>
      </c>
    </row>
    <row r="609" spans="1:11" x14ac:dyDescent="0.25">
      <c r="A609" s="7" t="s">
        <v>10</v>
      </c>
      <c r="B609" s="7" t="s">
        <v>19</v>
      </c>
      <c r="C609" s="7" t="s">
        <v>26</v>
      </c>
      <c r="D609" s="6" t="s">
        <v>2669</v>
      </c>
      <c r="E609" s="6" t="s">
        <v>2670</v>
      </c>
      <c r="F609" s="18" t="s">
        <v>53</v>
      </c>
      <c r="G609" s="9">
        <v>1565500.1198250835</v>
      </c>
      <c r="H609" s="10">
        <v>118807.43960117134</v>
      </c>
      <c r="I609" s="10">
        <v>44219.492692661537</v>
      </c>
      <c r="J609" s="10">
        <v>19238.562873542225</v>
      </c>
      <c r="K609" s="10">
        <v>182265.49516737403</v>
      </c>
    </row>
    <row r="610" spans="1:11" x14ac:dyDescent="0.25">
      <c r="A610" s="7" t="s">
        <v>10</v>
      </c>
      <c r="B610" s="7" t="s">
        <v>19</v>
      </c>
      <c r="C610" s="7" t="s">
        <v>26</v>
      </c>
      <c r="D610" s="6" t="s">
        <v>2671</v>
      </c>
      <c r="E610" s="6" t="s">
        <v>2672</v>
      </c>
      <c r="F610" s="18" t="s">
        <v>53</v>
      </c>
      <c r="G610" s="9">
        <v>1327909.7267685386</v>
      </c>
      <c r="H610" s="10">
        <v>96296.630234934826</v>
      </c>
      <c r="I610" s="10">
        <v>35841.090013353707</v>
      </c>
      <c r="J610" s="10">
        <v>22461.064226329861</v>
      </c>
      <c r="K610" s="10">
        <v>154598.78447461821</v>
      </c>
    </row>
    <row r="611" spans="1:11" x14ac:dyDescent="0.25">
      <c r="A611" s="7" t="s">
        <v>10</v>
      </c>
      <c r="B611" s="7" t="s">
        <v>19</v>
      </c>
      <c r="C611" s="7" t="s">
        <v>26</v>
      </c>
      <c r="D611" s="6" t="s">
        <v>2673</v>
      </c>
      <c r="E611" s="6" t="s">
        <v>2674</v>
      </c>
      <c r="F611" s="18" t="s">
        <v>53</v>
      </c>
      <c r="G611" s="9">
        <v>1044518.2952115051</v>
      </c>
      <c r="H611" s="10">
        <v>79241.035110149023</v>
      </c>
      <c r="I611" s="10">
        <v>29493.088856850169</v>
      </c>
      <c r="J611" s="10">
        <v>12563.51092203525</v>
      </c>
      <c r="K611" s="10">
        <v>121297.63488903423</v>
      </c>
    </row>
    <row r="612" spans="1:11" x14ac:dyDescent="0.25">
      <c r="A612" s="7" t="s">
        <v>10</v>
      </c>
      <c r="B612" s="7" t="s">
        <v>19</v>
      </c>
      <c r="C612" s="7" t="s">
        <v>26</v>
      </c>
      <c r="D612" s="6" t="s">
        <v>2675</v>
      </c>
      <c r="E612" s="6" t="s">
        <v>2676</v>
      </c>
      <c r="F612" s="18" t="s">
        <v>53</v>
      </c>
      <c r="G612" s="9">
        <v>1516860.3413109705</v>
      </c>
      <c r="H612" s="10">
        <v>114918.21277672058</v>
      </c>
      <c r="I612" s="10">
        <v>42771.94329911191</v>
      </c>
      <c r="J612" s="10">
        <v>18078.690666548107</v>
      </c>
      <c r="K612" s="10">
        <v>175768.84674238166</v>
      </c>
    </row>
    <row r="613" spans="1:11" x14ac:dyDescent="0.25">
      <c r="A613" s="7" t="s">
        <v>10</v>
      </c>
      <c r="B613" s="7" t="s">
        <v>19</v>
      </c>
      <c r="C613" s="7" t="s">
        <v>26</v>
      </c>
      <c r="D613" s="6" t="s">
        <v>2679</v>
      </c>
      <c r="E613" s="6" t="s">
        <v>2680</v>
      </c>
      <c r="F613" s="18" t="s">
        <v>53</v>
      </c>
      <c r="G613" s="9">
        <v>3337907.9103979184</v>
      </c>
      <c r="H613" s="10">
        <v>254708.66219864084</v>
      </c>
      <c r="I613" s="10">
        <v>94801.199863072383</v>
      </c>
      <c r="J613" s="10">
        <v>35856.89677949858</v>
      </c>
      <c r="K613" s="10">
        <v>385366.75884122151</v>
      </c>
    </row>
    <row r="614" spans="1:11" x14ac:dyDescent="0.25">
      <c r="A614" s="7" t="s">
        <v>10</v>
      </c>
      <c r="B614" s="7" t="s">
        <v>19</v>
      </c>
      <c r="C614" s="7" t="s">
        <v>26</v>
      </c>
      <c r="D614" s="6" t="s">
        <v>2681</v>
      </c>
      <c r="E614" s="6" t="s">
        <v>2682</v>
      </c>
      <c r="F614" s="18" t="s">
        <v>53</v>
      </c>
      <c r="G614" s="9">
        <v>2641961.9827610571</v>
      </c>
      <c r="H614" s="10">
        <v>196786.40516265278</v>
      </c>
      <c r="I614" s="10">
        <v>73242.846023081365</v>
      </c>
      <c r="J614" s="10">
        <v>32657.218236266235</v>
      </c>
      <c r="K614" s="10">
        <v>302686.46942200069</v>
      </c>
    </row>
    <row r="615" spans="1:11" x14ac:dyDescent="0.25">
      <c r="A615" s="7" t="s">
        <v>10</v>
      </c>
      <c r="B615" s="7" t="s">
        <v>19</v>
      </c>
      <c r="C615" s="7" t="s">
        <v>26</v>
      </c>
      <c r="D615" s="6" t="s">
        <v>2683</v>
      </c>
      <c r="E615" s="6" t="s">
        <v>2684</v>
      </c>
      <c r="F615" s="18" t="s">
        <v>53</v>
      </c>
      <c r="G615" s="9">
        <v>1709921.6822410782</v>
      </c>
      <c r="H615" s="10">
        <v>128214.83783421495</v>
      </c>
      <c r="I615" s="10">
        <v>47720.875929431248</v>
      </c>
      <c r="J615" s="10">
        <v>20373.168051485485</v>
      </c>
      <c r="K615" s="10">
        <v>196308.88181513155</v>
      </c>
    </row>
    <row r="616" spans="1:11" x14ac:dyDescent="0.25">
      <c r="A616" s="7" t="s">
        <v>10</v>
      </c>
      <c r="B616" s="7" t="s">
        <v>19</v>
      </c>
      <c r="C616" s="7" t="s">
        <v>26</v>
      </c>
      <c r="D616" s="6" t="s">
        <v>2685</v>
      </c>
      <c r="E616" s="6" t="s">
        <v>2686</v>
      </c>
      <c r="F616" s="18" t="s">
        <v>53</v>
      </c>
      <c r="G616" s="9">
        <v>3508069.198978072</v>
      </c>
      <c r="H616" s="10">
        <v>266870.09597257653</v>
      </c>
      <c r="I616" s="10">
        <v>99327.620377682892</v>
      </c>
      <c r="J616" s="10">
        <v>45256.047107902377</v>
      </c>
      <c r="K616" s="10">
        <v>411453.76345815818</v>
      </c>
    </row>
    <row r="617" spans="1:11" x14ac:dyDescent="0.25">
      <c r="A617" s="7" t="s">
        <v>10</v>
      </c>
      <c r="B617" s="7" t="s">
        <v>19</v>
      </c>
      <c r="C617" s="7" t="s">
        <v>26</v>
      </c>
      <c r="D617" s="6" t="s">
        <v>2687</v>
      </c>
      <c r="E617" s="6" t="s">
        <v>2688</v>
      </c>
      <c r="F617" s="18" t="s">
        <v>53</v>
      </c>
      <c r="G617" s="9">
        <v>4976374.2929942012</v>
      </c>
      <c r="H617" s="10">
        <v>368555.05548030511</v>
      </c>
      <c r="I617" s="10">
        <v>137174.21768673795</v>
      </c>
      <c r="J617" s="10">
        <v>69217.897480165513</v>
      </c>
      <c r="K617" s="10">
        <v>574947.17064720986</v>
      </c>
    </row>
    <row r="618" spans="1:11" x14ac:dyDescent="0.25">
      <c r="A618" s="7" t="s">
        <v>10</v>
      </c>
      <c r="B618" s="7" t="s">
        <v>19</v>
      </c>
      <c r="C618" s="7" t="s">
        <v>26</v>
      </c>
      <c r="D618" s="6" t="s">
        <v>2689</v>
      </c>
      <c r="E618" s="6" t="s">
        <v>2690</v>
      </c>
      <c r="F618" s="18" t="s">
        <v>53</v>
      </c>
      <c r="G618" s="9">
        <v>288807.77753244113</v>
      </c>
      <c r="H618" s="10">
        <v>24955.55185295425</v>
      </c>
      <c r="I618" s="10">
        <v>9288.3227389421754</v>
      </c>
      <c r="J618" s="10">
        <v>2738.2330717443397</v>
      </c>
      <c r="K618" s="10">
        <v>36982.107663640752</v>
      </c>
    </row>
    <row r="619" spans="1:11" x14ac:dyDescent="0.25">
      <c r="A619" s="7" t="s">
        <v>10</v>
      </c>
      <c r="B619" s="7" t="s">
        <v>19</v>
      </c>
      <c r="C619" s="7" t="s">
        <v>26</v>
      </c>
      <c r="D619" s="6" t="s">
        <v>2691</v>
      </c>
      <c r="E619" s="6" t="s">
        <v>2692</v>
      </c>
      <c r="F619" s="18" t="s">
        <v>53</v>
      </c>
      <c r="G619" s="9">
        <v>1729707.36031661</v>
      </c>
      <c r="H619" s="10">
        <v>129128.65787230157</v>
      </c>
      <c r="I619" s="10">
        <v>48060.994853231248</v>
      </c>
      <c r="J619" s="10">
        <v>22527.299202382052</v>
      </c>
      <c r="K619" s="10">
        <v>199716.95192791519</v>
      </c>
    </row>
    <row r="620" spans="1:11" x14ac:dyDescent="0.25">
      <c r="A620" s="7" t="s">
        <v>10</v>
      </c>
      <c r="B620" s="7" t="s">
        <v>19</v>
      </c>
      <c r="C620" s="7" t="s">
        <v>26</v>
      </c>
      <c r="D620" s="6" t="s">
        <v>2693</v>
      </c>
      <c r="E620" s="6" t="s">
        <v>2694</v>
      </c>
      <c r="F620" s="18" t="s">
        <v>53</v>
      </c>
      <c r="G620" s="9">
        <v>219937.26507975138</v>
      </c>
      <c r="H620" s="10">
        <v>18312.50351189894</v>
      </c>
      <c r="I620" s="10">
        <v>6815.8157262466475</v>
      </c>
      <c r="J620" s="10">
        <v>2047.318836541647</v>
      </c>
      <c r="K620" s="10">
        <v>27175.638074687238</v>
      </c>
    </row>
    <row r="621" spans="1:11" x14ac:dyDescent="0.25">
      <c r="A621" s="7" t="s">
        <v>10</v>
      </c>
      <c r="B621" s="7" t="s">
        <v>19</v>
      </c>
      <c r="C621" s="7" t="s">
        <v>26</v>
      </c>
      <c r="D621" s="6" t="s">
        <v>2697</v>
      </c>
      <c r="E621" s="6" t="s">
        <v>2698</v>
      </c>
      <c r="F621" s="18" t="s">
        <v>53</v>
      </c>
      <c r="G621" s="9">
        <v>662365.70108134276</v>
      </c>
      <c r="H621" s="10">
        <v>51679.368834328256</v>
      </c>
      <c r="I621" s="10">
        <v>19234.784287939707</v>
      </c>
      <c r="J621" s="10">
        <v>7107.0370415110292</v>
      </c>
      <c r="K621" s="10">
        <v>78021.190163779087</v>
      </c>
    </row>
    <row r="622" spans="1:11" x14ac:dyDescent="0.25">
      <c r="A622" s="7" t="s">
        <v>10</v>
      </c>
      <c r="B622" s="7" t="s">
        <v>19</v>
      </c>
      <c r="C622" s="7" t="s">
        <v>26</v>
      </c>
      <c r="D622" s="6" t="s">
        <v>2699</v>
      </c>
      <c r="E622" s="6" t="s">
        <v>2700</v>
      </c>
      <c r="F622" s="18" t="s">
        <v>53</v>
      </c>
      <c r="G622" s="9">
        <v>827733.27052431414</v>
      </c>
      <c r="H622" s="10">
        <v>64434.06738865604</v>
      </c>
      <c r="I622" s="10">
        <v>23982.014776312568</v>
      </c>
      <c r="J622" s="10">
        <v>9276.3312743443839</v>
      </c>
      <c r="K622" s="10">
        <v>97692.413439313314</v>
      </c>
    </row>
    <row r="623" spans="1:11" x14ac:dyDescent="0.25">
      <c r="A623" s="7" t="s">
        <v>10</v>
      </c>
      <c r="B623" s="7" t="s">
        <v>19</v>
      </c>
      <c r="C623" s="7" t="s">
        <v>26</v>
      </c>
      <c r="D623" s="6" t="s">
        <v>2701</v>
      </c>
      <c r="E623" s="6" t="s">
        <v>2702</v>
      </c>
      <c r="F623" s="18" t="s">
        <v>53</v>
      </c>
      <c r="G623" s="9">
        <v>1286895.7303675781</v>
      </c>
      <c r="H623" s="10">
        <v>97587.864826059027</v>
      </c>
      <c r="I623" s="10">
        <v>36321.680612380354</v>
      </c>
      <c r="J623" s="10">
        <v>16401.711605035056</v>
      </c>
      <c r="K623" s="10">
        <v>150311.25704347462</v>
      </c>
    </row>
    <row r="624" spans="1:11" x14ac:dyDescent="0.25">
      <c r="A624" s="7" t="s">
        <v>10</v>
      </c>
      <c r="B624" s="7" t="s">
        <v>19</v>
      </c>
      <c r="C624" s="7" t="s">
        <v>26</v>
      </c>
      <c r="D624" s="6" t="s">
        <v>2703</v>
      </c>
      <c r="E624" s="6" t="s">
        <v>2704</v>
      </c>
      <c r="F624" s="18" t="s">
        <v>53</v>
      </c>
      <c r="G624" s="9">
        <v>3840627.3348015621</v>
      </c>
      <c r="H624" s="10">
        <v>287580.79680330452</v>
      </c>
      <c r="I624" s="10">
        <v>107036.03230136732</v>
      </c>
      <c r="J624" s="10">
        <v>47132.621865961621</v>
      </c>
      <c r="K624" s="10">
        <v>441749.45097063057</v>
      </c>
    </row>
    <row r="625" spans="1:11" x14ac:dyDescent="0.25">
      <c r="A625" s="7" t="s">
        <v>10</v>
      </c>
      <c r="B625" s="7" t="s">
        <v>19</v>
      </c>
      <c r="C625" s="7" t="s">
        <v>26</v>
      </c>
      <c r="D625" s="6" t="s">
        <v>2707</v>
      </c>
      <c r="E625" s="6" t="s">
        <v>2708</v>
      </c>
      <c r="F625" s="18" t="s">
        <v>53</v>
      </c>
      <c r="G625" s="9">
        <v>2547836.4514826229</v>
      </c>
      <c r="H625" s="10">
        <v>190987.73699233061</v>
      </c>
      <c r="I625" s="10">
        <v>71084.612787471677</v>
      </c>
      <c r="J625" s="10">
        <v>30663.493830358646</v>
      </c>
      <c r="K625" s="10">
        <v>292735.8436101558</v>
      </c>
    </row>
    <row r="626" spans="1:11" x14ac:dyDescent="0.25">
      <c r="A626" s="7" t="s">
        <v>10</v>
      </c>
      <c r="B626" s="7" t="s">
        <v>19</v>
      </c>
      <c r="C626" s="7" t="s">
        <v>26</v>
      </c>
      <c r="D626" s="6" t="s">
        <v>2709</v>
      </c>
      <c r="E626" s="6" t="s">
        <v>2710</v>
      </c>
      <c r="F626" s="18" t="s">
        <v>53</v>
      </c>
      <c r="G626" s="9">
        <v>1089678.9579604836</v>
      </c>
      <c r="H626" s="10">
        <v>82057.44935097979</v>
      </c>
      <c r="I626" s="10">
        <v>30541.343152709167</v>
      </c>
      <c r="J626" s="10">
        <v>13581.06304215262</v>
      </c>
      <c r="K626" s="10">
        <v>126179.85554584127</v>
      </c>
    </row>
    <row r="627" spans="1:11" x14ac:dyDescent="0.25">
      <c r="A627" s="7" t="s">
        <v>10</v>
      </c>
      <c r="B627" s="7" t="s">
        <v>19</v>
      </c>
      <c r="C627" s="7" t="s">
        <v>26</v>
      </c>
      <c r="D627" s="6" t="s">
        <v>2711</v>
      </c>
      <c r="E627" s="6" t="s">
        <v>2712</v>
      </c>
      <c r="F627" s="18" t="s">
        <v>53</v>
      </c>
      <c r="G627" s="9">
        <v>56410.878541334336</v>
      </c>
      <c r="H627" s="10">
        <v>4208.3228277632707</v>
      </c>
      <c r="I627" s="10">
        <v>1566.3152169201855</v>
      </c>
      <c r="J627" s="10">
        <v>637.8042531578152</v>
      </c>
      <c r="K627" s="10">
        <v>6412.4422978412704</v>
      </c>
    </row>
    <row r="628" spans="1:11" x14ac:dyDescent="0.25">
      <c r="A628" s="7" t="s">
        <v>10</v>
      </c>
      <c r="B628" s="7" t="s">
        <v>19</v>
      </c>
      <c r="C628" s="7" t="s">
        <v>26</v>
      </c>
      <c r="D628" s="6" t="s">
        <v>2713</v>
      </c>
      <c r="E628" s="6" t="s">
        <v>2714</v>
      </c>
      <c r="F628" s="18" t="s">
        <v>53</v>
      </c>
      <c r="G628" s="9">
        <v>7815.1621103206671</v>
      </c>
      <c r="H628" s="10">
        <v>622.60736693216836</v>
      </c>
      <c r="I628" s="10">
        <v>231.73112731724166</v>
      </c>
      <c r="J628" s="10">
        <v>71.534739197005024</v>
      </c>
      <c r="K628" s="10">
        <v>925.87323344641504</v>
      </c>
    </row>
    <row r="629" spans="1:11" x14ac:dyDescent="0.25">
      <c r="A629" s="7" t="s">
        <v>10</v>
      </c>
      <c r="B629" s="7" t="s">
        <v>19</v>
      </c>
      <c r="C629" s="7" t="s">
        <v>26</v>
      </c>
      <c r="D629" s="6" t="s">
        <v>2715</v>
      </c>
      <c r="E629" s="6" t="s">
        <v>2716</v>
      </c>
      <c r="F629" s="18" t="s">
        <v>53</v>
      </c>
      <c r="G629" s="9">
        <v>712986.07016587374</v>
      </c>
      <c r="H629" s="10">
        <v>54162.327270550748</v>
      </c>
      <c r="I629" s="10">
        <v>20158.928119296626</v>
      </c>
      <c r="J629" s="10">
        <v>8031.1016468967055</v>
      </c>
      <c r="K629" s="10">
        <v>82352.357036744099</v>
      </c>
    </row>
    <row r="630" spans="1:11" x14ac:dyDescent="0.25">
      <c r="A630" s="7" t="s">
        <v>10</v>
      </c>
      <c r="B630" s="7" t="s">
        <v>19</v>
      </c>
      <c r="C630" s="7" t="s">
        <v>26</v>
      </c>
      <c r="D630" s="6" t="s">
        <v>2717</v>
      </c>
      <c r="E630" s="6" t="s">
        <v>2718</v>
      </c>
      <c r="F630" s="18" t="s">
        <v>53</v>
      </c>
      <c r="G630" s="9">
        <v>242765.53042302493</v>
      </c>
      <c r="H630" s="10">
        <v>18666.584246340386</v>
      </c>
      <c r="I630" s="10">
        <v>6947.6026791664781</v>
      </c>
      <c r="J630" s="10">
        <v>2930.2463307707158</v>
      </c>
      <c r="K630" s="10">
        <v>28544.433256277563</v>
      </c>
    </row>
    <row r="631" spans="1:11" x14ac:dyDescent="0.25">
      <c r="A631" s="7" t="s">
        <v>10</v>
      </c>
      <c r="B631" s="7" t="s">
        <v>19</v>
      </c>
      <c r="C631" s="7" t="s">
        <v>26</v>
      </c>
      <c r="D631" s="6" t="s">
        <v>2719</v>
      </c>
      <c r="E631" s="6" t="s">
        <v>2720</v>
      </c>
      <c r="F631" s="18" t="s">
        <v>53</v>
      </c>
      <c r="G631" s="9">
        <v>523546.32149383676</v>
      </c>
      <c r="H631" s="10">
        <v>40103.793335226095</v>
      </c>
      <c r="I631" s="10">
        <v>14926.417085395815</v>
      </c>
      <c r="J631" s="10">
        <v>6038.7542350614385</v>
      </c>
      <c r="K631" s="10">
        <v>61068.964655683325</v>
      </c>
    </row>
    <row r="632" spans="1:11" x14ac:dyDescent="0.25">
      <c r="A632" s="7" t="s">
        <v>10</v>
      </c>
      <c r="B632" s="7" t="s">
        <v>19</v>
      </c>
      <c r="C632" s="7" t="s">
        <v>26</v>
      </c>
      <c r="D632" s="6" t="s">
        <v>2721</v>
      </c>
      <c r="E632" s="6" t="s">
        <v>2722</v>
      </c>
      <c r="F632" s="18" t="s">
        <v>53</v>
      </c>
      <c r="G632" s="9">
        <v>671063.61737527442</v>
      </c>
      <c r="H632" s="10">
        <v>50796.267051931485</v>
      </c>
      <c r="I632" s="10">
        <v>18906.098534382108</v>
      </c>
      <c r="J632" s="10">
        <v>7698.6079706067412</v>
      </c>
      <c r="K632" s="10">
        <v>77400.973556920406</v>
      </c>
    </row>
    <row r="633" spans="1:11" x14ac:dyDescent="0.25">
      <c r="A633" s="7" t="s">
        <v>10</v>
      </c>
      <c r="B633" s="7" t="s">
        <v>19</v>
      </c>
      <c r="C633" s="7" t="s">
        <v>26</v>
      </c>
      <c r="D633" s="6" t="s">
        <v>2723</v>
      </c>
      <c r="E633" s="6" t="s">
        <v>2724</v>
      </c>
      <c r="F633" s="18" t="s">
        <v>53</v>
      </c>
      <c r="G633" s="9">
        <v>1363643.2911577409</v>
      </c>
      <c r="H633" s="10">
        <v>101712.89725101746</v>
      </c>
      <c r="I633" s="10">
        <v>37856.995587475722</v>
      </c>
      <c r="J633" s="10">
        <v>16961.326550397887</v>
      </c>
      <c r="K633" s="10">
        <v>156531.21938889066</v>
      </c>
    </row>
    <row r="634" spans="1:11" x14ac:dyDescent="0.25">
      <c r="A634" s="7" t="s">
        <v>10</v>
      </c>
      <c r="B634" s="7" t="s">
        <v>19</v>
      </c>
      <c r="C634" s="7" t="s">
        <v>26</v>
      </c>
      <c r="D634" s="6" t="s">
        <v>2725</v>
      </c>
      <c r="E634" s="6" t="s">
        <v>2726</v>
      </c>
      <c r="F634" s="18" t="s">
        <v>53</v>
      </c>
      <c r="G634" s="9">
        <v>850332.90214882453</v>
      </c>
      <c r="H634" s="10">
        <v>63988.347242104697</v>
      </c>
      <c r="I634" s="10">
        <v>23816.120125021742</v>
      </c>
      <c r="J634" s="10">
        <v>10430.528898003698</v>
      </c>
      <c r="K634" s="10">
        <v>98234.996265129797</v>
      </c>
    </row>
    <row r="635" spans="1:11" x14ac:dyDescent="0.25">
      <c r="A635" s="7" t="s">
        <v>10</v>
      </c>
      <c r="B635" s="7" t="s">
        <v>19</v>
      </c>
      <c r="C635" s="7" t="s">
        <v>26</v>
      </c>
      <c r="D635" s="6" t="s">
        <v>2727</v>
      </c>
      <c r="E635" s="6" t="s">
        <v>2728</v>
      </c>
      <c r="F635" s="18" t="s">
        <v>53</v>
      </c>
      <c r="G635" s="9">
        <v>1088040.8965895241</v>
      </c>
      <c r="H635" s="10">
        <v>82738.379776535789</v>
      </c>
      <c r="I635" s="10">
        <v>30794.781810070617</v>
      </c>
      <c r="J635" s="10">
        <v>12195.381616025708</v>
      </c>
      <c r="K635" s="10">
        <v>125728.54320263234</v>
      </c>
    </row>
    <row r="636" spans="1:11" x14ac:dyDescent="0.25">
      <c r="A636" s="7" t="s">
        <v>10</v>
      </c>
      <c r="B636" s="7" t="s">
        <v>19</v>
      </c>
      <c r="C636" s="7" t="s">
        <v>26</v>
      </c>
      <c r="D636" s="6" t="s">
        <v>2736</v>
      </c>
      <c r="E636" s="6" t="s">
        <v>2737</v>
      </c>
      <c r="F636" s="18" t="s">
        <v>53</v>
      </c>
      <c r="G636" s="9">
        <v>591909.77959229844</v>
      </c>
      <c r="H636" s="10">
        <v>45328.198947716955</v>
      </c>
      <c r="I636" s="10">
        <v>16870.912872701425</v>
      </c>
      <c r="J636" s="10">
        <v>6544.687461807509</v>
      </c>
      <c r="K636" s="10">
        <v>68743.799282225897</v>
      </c>
    </row>
    <row r="637" spans="1:11" x14ac:dyDescent="0.25">
      <c r="A637" s="7" t="s">
        <v>10</v>
      </c>
      <c r="B637" s="7" t="s">
        <v>19</v>
      </c>
      <c r="C637" s="7" t="s">
        <v>26</v>
      </c>
      <c r="D637" s="6" t="s">
        <v>2740</v>
      </c>
      <c r="E637" s="6" t="s">
        <v>2741</v>
      </c>
      <c r="F637" s="18" t="s">
        <v>53</v>
      </c>
      <c r="G637" s="9">
        <v>1857536.9703485812</v>
      </c>
      <c r="H637" s="10">
        <v>142625.7867711421</v>
      </c>
      <c r="I637" s="10">
        <v>53084.553939411278</v>
      </c>
      <c r="J637" s="10">
        <v>20679.521081117375</v>
      </c>
      <c r="K637" s="10">
        <v>216389.86179167198</v>
      </c>
    </row>
    <row r="638" spans="1:11" x14ac:dyDescent="0.25">
      <c r="A638" s="7" t="s">
        <v>10</v>
      </c>
      <c r="B638" s="7" t="s">
        <v>19</v>
      </c>
      <c r="C638" s="7" t="s">
        <v>26</v>
      </c>
      <c r="D638" s="6" t="s">
        <v>2742</v>
      </c>
      <c r="E638" s="6" t="s">
        <v>2743</v>
      </c>
      <c r="F638" s="18" t="s">
        <v>53</v>
      </c>
      <c r="G638" s="9">
        <v>1321536.277042655</v>
      </c>
      <c r="H638" s="10">
        <v>101525.04999068574</v>
      </c>
      <c r="I638" s="10">
        <v>37787.079843281506</v>
      </c>
      <c r="J638" s="10">
        <v>15475.957066092329</v>
      </c>
      <c r="K638" s="10">
        <v>154788.08690005986</v>
      </c>
    </row>
    <row r="639" spans="1:11" x14ac:dyDescent="0.25">
      <c r="A639" s="7" t="s">
        <v>10</v>
      </c>
      <c r="B639" s="7" t="s">
        <v>19</v>
      </c>
      <c r="C639" s="7" t="s">
        <v>26</v>
      </c>
      <c r="D639" s="6" t="s">
        <v>2746</v>
      </c>
      <c r="E639" s="6" t="s">
        <v>2747</v>
      </c>
      <c r="F639" s="18" t="s">
        <v>53</v>
      </c>
      <c r="G639" s="9">
        <v>233739.9090719746</v>
      </c>
      <c r="H639" s="10">
        <v>17368.991891344082</v>
      </c>
      <c r="I639" s="10">
        <v>6464.6457544786845</v>
      </c>
      <c r="J639" s="10">
        <v>2671.7901327521085</v>
      </c>
      <c r="K639" s="10">
        <v>26505.427778574889</v>
      </c>
    </row>
    <row r="640" spans="1:11" x14ac:dyDescent="0.25">
      <c r="A640" s="7" t="s">
        <v>10</v>
      </c>
      <c r="B640" s="7" t="s">
        <v>19</v>
      </c>
      <c r="C640" s="7" t="s">
        <v>26</v>
      </c>
      <c r="D640" s="6" t="s">
        <v>2748</v>
      </c>
      <c r="E640" s="6" t="s">
        <v>2749</v>
      </c>
      <c r="F640" s="18" t="s">
        <v>53</v>
      </c>
      <c r="G640" s="9">
        <v>806139.82088711415</v>
      </c>
      <c r="H640" s="10">
        <v>61041.055759236646</v>
      </c>
      <c r="I640" s="10">
        <v>22719.154020649003</v>
      </c>
      <c r="J640" s="10">
        <v>9602.8099017066797</v>
      </c>
      <c r="K640" s="10">
        <v>93363.019681592443</v>
      </c>
    </row>
    <row r="641" spans="1:11" x14ac:dyDescent="0.25">
      <c r="A641" s="7" t="s">
        <v>10</v>
      </c>
      <c r="B641" s="7" t="s">
        <v>19</v>
      </c>
      <c r="C641" s="7" t="s">
        <v>26</v>
      </c>
      <c r="D641" s="6" t="s">
        <v>2750</v>
      </c>
      <c r="E641" s="6" t="s">
        <v>2751</v>
      </c>
      <c r="F641" s="18" t="s">
        <v>53</v>
      </c>
      <c r="G641" s="9">
        <v>4136001.5609916486</v>
      </c>
      <c r="H641" s="10">
        <v>311798.11439255823</v>
      </c>
      <c r="I641" s="10">
        <v>116049.58820130635</v>
      </c>
      <c r="J641" s="10">
        <v>48935.951214493733</v>
      </c>
      <c r="K641" s="10">
        <v>476783.65380836255</v>
      </c>
    </row>
    <row r="642" spans="1:11" x14ac:dyDescent="0.25">
      <c r="A642" s="7" t="s">
        <v>10</v>
      </c>
      <c r="B642" s="7" t="s">
        <v>19</v>
      </c>
      <c r="C642" s="7" t="s">
        <v>26</v>
      </c>
      <c r="D642" s="6" t="s">
        <v>2752</v>
      </c>
      <c r="E642" s="6" t="s">
        <v>2753</v>
      </c>
      <c r="F642" s="18" t="s">
        <v>53</v>
      </c>
      <c r="G642" s="9">
        <v>243956.03212380217</v>
      </c>
      <c r="H642" s="10">
        <v>21342.461763679232</v>
      </c>
      <c r="I642" s="10">
        <v>7943.5499592495835</v>
      </c>
      <c r="J642" s="10">
        <v>2670.6022299513302</v>
      </c>
      <c r="K642" s="10">
        <v>31956.613952880147</v>
      </c>
    </row>
    <row r="643" spans="1:11" x14ac:dyDescent="0.25">
      <c r="A643" s="7" t="s">
        <v>10</v>
      </c>
      <c r="B643" s="7" t="s">
        <v>19</v>
      </c>
      <c r="C643" s="7" t="s">
        <v>26</v>
      </c>
      <c r="D643" s="6" t="s">
        <v>2754</v>
      </c>
      <c r="E643" s="6" t="s">
        <v>2755</v>
      </c>
      <c r="F643" s="18" t="s">
        <v>53</v>
      </c>
      <c r="G643" s="9">
        <v>2511911.2846764158</v>
      </c>
      <c r="H643" s="10">
        <v>189900.08690612606</v>
      </c>
      <c r="I643" s="10">
        <v>70679.795250789728</v>
      </c>
      <c r="J643" s="10">
        <v>29331.419755891035</v>
      </c>
      <c r="K643" s="10">
        <v>289911.30191280606</v>
      </c>
    </row>
    <row r="644" spans="1:11" x14ac:dyDescent="0.25">
      <c r="A644" s="7" t="s">
        <v>10</v>
      </c>
      <c r="B644" s="7" t="s">
        <v>19</v>
      </c>
      <c r="C644" s="7" t="s">
        <v>26</v>
      </c>
      <c r="D644" s="6" t="s">
        <v>2756</v>
      </c>
      <c r="E644" s="6" t="s">
        <v>2757</v>
      </c>
      <c r="F644" s="18" t="s">
        <v>53</v>
      </c>
      <c r="G644" s="9">
        <v>1705292.6223469924</v>
      </c>
      <c r="H644" s="10">
        <v>130601.79645591433</v>
      </c>
      <c r="I644" s="10">
        <v>48609.289143992217</v>
      </c>
      <c r="J644" s="10">
        <v>18126.505434049002</v>
      </c>
      <c r="K644" s="10">
        <v>197337.5910339542</v>
      </c>
    </row>
    <row r="645" spans="1:11" x14ac:dyDescent="0.25">
      <c r="A645" s="7" t="s">
        <v>10</v>
      </c>
      <c r="B645" s="7" t="s">
        <v>19</v>
      </c>
      <c r="C645" s="7" t="s">
        <v>26</v>
      </c>
      <c r="D645" s="6" t="s">
        <v>2762</v>
      </c>
      <c r="E645" s="6" t="s">
        <v>2763</v>
      </c>
      <c r="F645" s="18" t="s">
        <v>53</v>
      </c>
      <c r="G645" s="9">
        <v>2476295.3556932821</v>
      </c>
      <c r="H645" s="10">
        <v>187640.17990475817</v>
      </c>
      <c r="I645" s="10">
        <v>69838.66996883486</v>
      </c>
      <c r="J645" s="10">
        <v>26958.412147036073</v>
      </c>
      <c r="K645" s="10">
        <v>284437.26202063519</v>
      </c>
    </row>
    <row r="646" spans="1:11" x14ac:dyDescent="0.25">
      <c r="A646" s="7" t="s">
        <v>10</v>
      </c>
      <c r="B646" s="7" t="s">
        <v>19</v>
      </c>
      <c r="C646" s="7" t="s">
        <v>26</v>
      </c>
      <c r="D646" s="6" t="s">
        <v>2766</v>
      </c>
      <c r="E646" s="6" t="s">
        <v>2767</v>
      </c>
      <c r="F646" s="18" t="s">
        <v>53</v>
      </c>
      <c r="G646" s="9">
        <v>1055392.1268363521</v>
      </c>
      <c r="H646" s="10">
        <v>80415.708431075836</v>
      </c>
      <c r="I646" s="10">
        <v>29930.295975405697</v>
      </c>
      <c r="J646" s="10">
        <v>12730.688249576204</v>
      </c>
      <c r="K646" s="10">
        <v>123076.69265605754</v>
      </c>
    </row>
    <row r="647" spans="1:11" x14ac:dyDescent="0.25">
      <c r="A647" s="7" t="s">
        <v>10</v>
      </c>
      <c r="B647" s="7" t="s">
        <v>19</v>
      </c>
      <c r="C647" s="7" t="s">
        <v>26</v>
      </c>
      <c r="D647" s="6" t="s">
        <v>2768</v>
      </c>
      <c r="E647" s="6" t="s">
        <v>2769</v>
      </c>
      <c r="F647" s="18" t="s">
        <v>53</v>
      </c>
      <c r="G647" s="9">
        <v>328756.50082345569</v>
      </c>
      <c r="H647" s="10">
        <v>25069.997003069941</v>
      </c>
      <c r="I647" s="10">
        <v>9330.9186108525519</v>
      </c>
      <c r="J647" s="10">
        <v>3897.0960146632647</v>
      </c>
      <c r="K647" s="10">
        <v>38298.01162858578</v>
      </c>
    </row>
    <row r="648" spans="1:11" x14ac:dyDescent="0.25">
      <c r="A648" s="7" t="s">
        <v>10</v>
      </c>
      <c r="B648" s="7" t="s">
        <v>19</v>
      </c>
      <c r="C648" s="7" t="s">
        <v>26</v>
      </c>
      <c r="D648" s="6" t="s">
        <v>2770</v>
      </c>
      <c r="E648" s="6" t="s">
        <v>2771</v>
      </c>
      <c r="F648" s="18" t="s">
        <v>53</v>
      </c>
      <c r="G648" s="9">
        <v>433159.23500959197</v>
      </c>
      <c r="H648" s="10">
        <v>33639.15636211267</v>
      </c>
      <c r="I648" s="10">
        <v>12520.313828285649</v>
      </c>
      <c r="J648" s="10">
        <v>5097.180301629096</v>
      </c>
      <c r="K648" s="10">
        <v>51256.65049202738</v>
      </c>
    </row>
    <row r="649" spans="1:11" x14ac:dyDescent="0.25">
      <c r="A649" s="7" t="s">
        <v>10</v>
      </c>
      <c r="B649" s="7" t="s">
        <v>19</v>
      </c>
      <c r="C649" s="7" t="s">
        <v>26</v>
      </c>
      <c r="D649" s="6" t="s">
        <v>2772</v>
      </c>
      <c r="E649" s="6" t="s">
        <v>2773</v>
      </c>
      <c r="F649" s="18" t="s">
        <v>53</v>
      </c>
      <c r="G649" s="9">
        <v>2251217.8202329148</v>
      </c>
      <c r="H649" s="10">
        <v>168276.91450080607</v>
      </c>
      <c r="I649" s="10">
        <v>62631.766294193068</v>
      </c>
      <c r="J649" s="10">
        <v>31523.560579072851</v>
      </c>
      <c r="K649" s="10">
        <v>262432.24137407221</v>
      </c>
    </row>
    <row r="650" spans="1:11" x14ac:dyDescent="0.25">
      <c r="A650" s="7" t="s">
        <v>10</v>
      </c>
      <c r="B650" s="7" t="s">
        <v>19</v>
      </c>
      <c r="C650" s="7" t="s">
        <v>26</v>
      </c>
      <c r="D650" s="6" t="s">
        <v>2774</v>
      </c>
      <c r="E650" s="6" t="s">
        <v>2775</v>
      </c>
      <c r="F650" s="18" t="s">
        <v>53</v>
      </c>
      <c r="G650" s="9">
        <v>2393302.0083525553</v>
      </c>
      <c r="H650" s="10">
        <v>181604.9953253697</v>
      </c>
      <c r="I650" s="10">
        <v>67592.40659254101</v>
      </c>
      <c r="J650" s="10">
        <v>29218.142204165699</v>
      </c>
      <c r="K650" s="10">
        <v>278415.54412207683</v>
      </c>
    </row>
    <row r="651" spans="1:11" x14ac:dyDescent="0.25">
      <c r="A651" s="7" t="s">
        <v>10</v>
      </c>
      <c r="B651" s="7" t="s">
        <v>19</v>
      </c>
      <c r="C651" s="7" t="s">
        <v>26</v>
      </c>
      <c r="D651" s="6" t="s">
        <v>2776</v>
      </c>
      <c r="E651" s="6" t="s">
        <v>2777</v>
      </c>
      <c r="F651" s="18" t="s">
        <v>53</v>
      </c>
      <c r="G651" s="9">
        <v>81147.189924645863</v>
      </c>
      <c r="H651" s="10">
        <v>7004.6104815625304</v>
      </c>
      <c r="I651" s="10">
        <v>2607.0785048829889</v>
      </c>
      <c r="J651" s="10">
        <v>790.09253360199409</v>
      </c>
      <c r="K651" s="10">
        <v>10401.781520047509</v>
      </c>
    </row>
    <row r="652" spans="1:11" x14ac:dyDescent="0.25">
      <c r="A652" s="7" t="s">
        <v>10</v>
      </c>
      <c r="B652" s="7" t="s">
        <v>19</v>
      </c>
      <c r="C652" s="7" t="s">
        <v>26</v>
      </c>
      <c r="D652" s="6" t="s">
        <v>2778</v>
      </c>
      <c r="E652" s="6" t="s">
        <v>2779</v>
      </c>
      <c r="F652" s="18" t="s">
        <v>53</v>
      </c>
      <c r="G652" s="9">
        <v>2167084.6679587918</v>
      </c>
      <c r="H652" s="10">
        <v>162429.97985148014</v>
      </c>
      <c r="I652" s="10">
        <v>60455.568533613368</v>
      </c>
      <c r="J652" s="10">
        <v>28398.202301449961</v>
      </c>
      <c r="K652" s="10">
        <v>251283.7506865426</v>
      </c>
    </row>
    <row r="653" spans="1:11" x14ac:dyDescent="0.25">
      <c r="A653" s="7" t="s">
        <v>10</v>
      </c>
      <c r="B653" s="7" t="s">
        <v>19</v>
      </c>
      <c r="C653" s="7" t="s">
        <v>26</v>
      </c>
      <c r="D653" s="6" t="s">
        <v>2780</v>
      </c>
      <c r="E653" s="6" t="s">
        <v>2781</v>
      </c>
      <c r="F653" s="18" t="s">
        <v>53</v>
      </c>
      <c r="G653" s="9">
        <v>407142.71680420294</v>
      </c>
      <c r="H653" s="10">
        <v>32333.052584385114</v>
      </c>
      <c r="I653" s="10">
        <v>12034.188997644029</v>
      </c>
      <c r="J653" s="10">
        <v>4421.0893538001819</v>
      </c>
      <c r="K653" s="10">
        <v>48788.330935829232</v>
      </c>
    </row>
    <row r="654" spans="1:11" x14ac:dyDescent="0.25">
      <c r="A654" s="7" t="s">
        <v>10</v>
      </c>
      <c r="B654" s="7" t="s">
        <v>19</v>
      </c>
      <c r="C654" s="7" t="s">
        <v>26</v>
      </c>
      <c r="D654" s="6" t="s">
        <v>2788</v>
      </c>
      <c r="E654" s="6" t="s">
        <v>2789</v>
      </c>
      <c r="F654" s="18" t="s">
        <v>53</v>
      </c>
      <c r="G654" s="9">
        <v>674828.72002184216</v>
      </c>
      <c r="H654" s="10">
        <v>53504.559006128504</v>
      </c>
      <c r="I654" s="10">
        <v>19914.110294253594</v>
      </c>
      <c r="J654" s="10">
        <v>8100.6343861553514</v>
      </c>
      <c r="K654" s="10">
        <v>81519.303686537387</v>
      </c>
    </row>
    <row r="655" spans="1:11" x14ac:dyDescent="0.25">
      <c r="A655" s="7" t="s">
        <v>10</v>
      </c>
      <c r="B655" s="7" t="s">
        <v>19</v>
      </c>
      <c r="C655" s="7" t="s">
        <v>26</v>
      </c>
      <c r="D655" s="6" t="s">
        <v>2790</v>
      </c>
      <c r="E655" s="6" t="s">
        <v>2791</v>
      </c>
      <c r="F655" s="18" t="s">
        <v>53</v>
      </c>
      <c r="G655" s="9">
        <v>2066973.9733651485</v>
      </c>
      <c r="H655" s="10">
        <v>154639.47622801395</v>
      </c>
      <c r="I655" s="10">
        <v>57555.984810519876</v>
      </c>
      <c r="J655" s="10">
        <v>25717.285089765162</v>
      </c>
      <c r="K655" s="10">
        <v>237912.74612829927</v>
      </c>
    </row>
    <row r="656" spans="1:11" x14ac:dyDescent="0.25">
      <c r="A656" s="7" t="s">
        <v>10</v>
      </c>
      <c r="B656" s="7" t="s">
        <v>19</v>
      </c>
      <c r="C656" s="7" t="s">
        <v>26</v>
      </c>
      <c r="D656" s="6" t="s">
        <v>2792</v>
      </c>
      <c r="E656" s="6" t="s">
        <v>2793</v>
      </c>
      <c r="F656" s="18" t="s">
        <v>53</v>
      </c>
      <c r="G656" s="9">
        <v>2983529.6044784179</v>
      </c>
      <c r="H656" s="10">
        <v>226905.23521588667</v>
      </c>
      <c r="I656" s="10">
        <v>84452.913253899926</v>
      </c>
      <c r="J656" s="10">
        <v>32789.510042431328</v>
      </c>
      <c r="K656" s="10">
        <v>344147.65851221705</v>
      </c>
    </row>
    <row r="657" spans="1:11" x14ac:dyDescent="0.25">
      <c r="A657" s="7" t="s">
        <v>10</v>
      </c>
      <c r="B657" s="7" t="s">
        <v>19</v>
      </c>
      <c r="C657" s="7" t="s">
        <v>26</v>
      </c>
      <c r="D657" s="6" t="s">
        <v>2794</v>
      </c>
      <c r="E657" s="6" t="s">
        <v>2795</v>
      </c>
      <c r="F657" s="18" t="s">
        <v>53</v>
      </c>
      <c r="G657" s="9">
        <v>1456592.8955319934</v>
      </c>
      <c r="H657" s="10">
        <v>110886.45613207642</v>
      </c>
      <c r="I657" s="10">
        <v>41271.345069868556</v>
      </c>
      <c r="J657" s="10">
        <v>16000.443610556518</v>
      </c>
      <c r="K657" s="10">
        <v>168158.24481250072</v>
      </c>
    </row>
    <row r="658" spans="1:11" x14ac:dyDescent="0.25">
      <c r="A658" s="7" t="s">
        <v>10</v>
      </c>
      <c r="B658" s="7" t="s">
        <v>19</v>
      </c>
      <c r="C658" s="7" t="s">
        <v>26</v>
      </c>
      <c r="D658" s="6" t="s">
        <v>2796</v>
      </c>
      <c r="E658" s="6" t="s">
        <v>2797</v>
      </c>
      <c r="F658" s="18" t="s">
        <v>53</v>
      </c>
      <c r="G658" s="9">
        <v>1389508.3792951177</v>
      </c>
      <c r="H658" s="10">
        <v>105216.78204554901</v>
      </c>
      <c r="I658" s="10">
        <v>39161.1227413632</v>
      </c>
      <c r="J658" s="10">
        <v>15708.198311664974</v>
      </c>
      <c r="K658" s="10">
        <v>160086.10309857654</v>
      </c>
    </row>
    <row r="659" spans="1:11" x14ac:dyDescent="0.25">
      <c r="A659" s="7" t="s">
        <v>10</v>
      </c>
      <c r="B659" s="7" t="s">
        <v>19</v>
      </c>
      <c r="C659" s="7" t="s">
        <v>26</v>
      </c>
      <c r="D659" s="6" t="s">
        <v>2798</v>
      </c>
      <c r="E659" s="6" t="s">
        <v>2799</v>
      </c>
      <c r="F659" s="18" t="s">
        <v>53</v>
      </c>
      <c r="G659" s="9">
        <v>854110.96760288696</v>
      </c>
      <c r="H659" s="10">
        <v>65098.578669572562</v>
      </c>
      <c r="I659" s="10">
        <v>24229.342315979535</v>
      </c>
      <c r="J659" s="10">
        <v>10218.457786573385</v>
      </c>
      <c r="K659" s="10">
        <v>99546.378772125405</v>
      </c>
    </row>
    <row r="660" spans="1:11" x14ac:dyDescent="0.25">
      <c r="A660" s="7" t="s">
        <v>10</v>
      </c>
      <c r="B660" s="7" t="s">
        <v>19</v>
      </c>
      <c r="C660" s="7" t="s">
        <v>26</v>
      </c>
      <c r="D660" s="6" t="s">
        <v>2800</v>
      </c>
      <c r="E660" s="6" t="s">
        <v>2801</v>
      </c>
      <c r="F660" s="18" t="s">
        <v>53</v>
      </c>
      <c r="G660" s="9">
        <v>1148095.9885264549</v>
      </c>
      <c r="H660" s="10">
        <v>86254.643200891878</v>
      </c>
      <c r="I660" s="10">
        <v>32103.516223679377</v>
      </c>
      <c r="J660" s="10">
        <v>14336.502471017127</v>
      </c>
      <c r="K660" s="10">
        <v>132694.66189558923</v>
      </c>
    </row>
    <row r="661" spans="1:11" x14ac:dyDescent="0.25">
      <c r="A661" s="7" t="s">
        <v>10</v>
      </c>
      <c r="B661" s="7" t="s">
        <v>19</v>
      </c>
      <c r="C661" s="7" t="s">
        <v>26</v>
      </c>
      <c r="D661" s="6" t="s">
        <v>2802</v>
      </c>
      <c r="E661" s="6" t="s">
        <v>2803</v>
      </c>
      <c r="F661" s="18" t="s">
        <v>53</v>
      </c>
      <c r="G661" s="9">
        <v>554651.79576218186</v>
      </c>
      <c r="H661" s="10">
        <v>47473.120487912754</v>
      </c>
      <c r="I661" s="10">
        <v>17669.241181866382</v>
      </c>
      <c r="J661" s="10">
        <v>6360.1905853486596</v>
      </c>
      <c r="K661" s="10">
        <v>71502.552255127754</v>
      </c>
    </row>
    <row r="662" spans="1:11" x14ac:dyDescent="0.25">
      <c r="A662" s="7" t="s">
        <v>10</v>
      </c>
      <c r="B662" s="7" t="s">
        <v>19</v>
      </c>
      <c r="C662" s="7" t="s">
        <v>26</v>
      </c>
      <c r="D662" s="6" t="s">
        <v>2806</v>
      </c>
      <c r="E662" s="6" t="s">
        <v>2807</v>
      </c>
      <c r="F662" s="18" t="s">
        <v>53</v>
      </c>
      <c r="G662" s="9">
        <v>1358049.8165344864</v>
      </c>
      <c r="H662" s="10">
        <v>100656.31292785954</v>
      </c>
      <c r="I662" s="10">
        <v>37463.740561410938</v>
      </c>
      <c r="J662" s="10">
        <v>19018.202466611619</v>
      </c>
      <c r="K662" s="10">
        <v>157138.2559558815</v>
      </c>
    </row>
    <row r="663" spans="1:11" x14ac:dyDescent="0.25">
      <c r="A663" s="7" t="s">
        <v>10</v>
      </c>
      <c r="B663" s="7" t="s">
        <v>19</v>
      </c>
      <c r="C663" s="7" t="s">
        <v>26</v>
      </c>
      <c r="D663" s="6" t="s">
        <v>2808</v>
      </c>
      <c r="E663" s="6" t="s">
        <v>2809</v>
      </c>
      <c r="F663" s="18" t="s">
        <v>53</v>
      </c>
      <c r="G663" s="9">
        <v>69199.421920677647</v>
      </c>
      <c r="H663" s="10">
        <v>5517.3245608112647</v>
      </c>
      <c r="I663" s="10">
        <v>2053.5186510107469</v>
      </c>
      <c r="J663" s="10">
        <v>596.03693608319281</v>
      </c>
      <c r="K663" s="10">
        <v>8166.8801479052036</v>
      </c>
    </row>
    <row r="664" spans="1:11" x14ac:dyDescent="0.25">
      <c r="A664" s="7" t="s">
        <v>10</v>
      </c>
      <c r="B664" s="7" t="s">
        <v>19</v>
      </c>
      <c r="C664" s="7" t="s">
        <v>26</v>
      </c>
      <c r="D664" s="6" t="s">
        <v>2810</v>
      </c>
      <c r="E664" s="6" t="s">
        <v>2811</v>
      </c>
      <c r="F664" s="18" t="s">
        <v>53</v>
      </c>
      <c r="G664" s="9">
        <v>589666.57473933429</v>
      </c>
      <c r="H664" s="10">
        <v>46359.613996092987</v>
      </c>
      <c r="I664" s="10">
        <v>17254.800029497921</v>
      </c>
      <c r="J664" s="10">
        <v>6706.9281566420523</v>
      </c>
      <c r="K664" s="10">
        <v>70321.342182232926</v>
      </c>
    </row>
    <row r="665" spans="1:11" x14ac:dyDescent="0.25">
      <c r="A665" s="7" t="s">
        <v>10</v>
      </c>
      <c r="B665" s="7" t="s">
        <v>19</v>
      </c>
      <c r="C665" s="7" t="s">
        <v>26</v>
      </c>
      <c r="D665" s="6" t="s">
        <v>2812</v>
      </c>
      <c r="E665" s="6" t="s">
        <v>2813</v>
      </c>
      <c r="F665" s="18" t="s">
        <v>53</v>
      </c>
      <c r="G665" s="9">
        <v>1795171.4794596522</v>
      </c>
      <c r="H665" s="10">
        <v>134094.82086160048</v>
      </c>
      <c r="I665" s="10">
        <v>49909.374119319837</v>
      </c>
      <c r="J665" s="10">
        <v>23643.720730844019</v>
      </c>
      <c r="K665" s="10">
        <v>207647.91571176294</v>
      </c>
    </row>
    <row r="666" spans="1:11" x14ac:dyDescent="0.25">
      <c r="A666" s="7" t="s">
        <v>10</v>
      </c>
      <c r="B666" s="7" t="s">
        <v>19</v>
      </c>
      <c r="C666" s="7" t="s">
        <v>26</v>
      </c>
      <c r="D666" s="6" t="s">
        <v>2814</v>
      </c>
      <c r="E666" s="6" t="s">
        <v>2815</v>
      </c>
      <c r="F666" s="18" t="s">
        <v>53</v>
      </c>
      <c r="G666" s="9">
        <v>61580.972338471693</v>
      </c>
      <c r="H666" s="10">
        <v>5441.895439308646</v>
      </c>
      <c r="I666" s="10">
        <v>2025.4443359821951</v>
      </c>
      <c r="J666" s="10">
        <v>620.29718178642804</v>
      </c>
      <c r="K666" s="10">
        <v>8087.6369570772722</v>
      </c>
    </row>
    <row r="667" spans="1:11" x14ac:dyDescent="0.25">
      <c r="A667" s="7" t="s">
        <v>10</v>
      </c>
      <c r="B667" s="7" t="s">
        <v>19</v>
      </c>
      <c r="C667" s="7" t="s">
        <v>26</v>
      </c>
      <c r="D667" s="6" t="s">
        <v>2816</v>
      </c>
      <c r="E667" s="6" t="s">
        <v>2817</v>
      </c>
      <c r="F667" s="18" t="s">
        <v>53</v>
      </c>
      <c r="G667" s="9">
        <v>1684404.3473607176</v>
      </c>
      <c r="H667" s="10">
        <v>126412.75112280577</v>
      </c>
      <c r="I667" s="10">
        <v>47050.14890733327</v>
      </c>
      <c r="J667" s="10">
        <v>21144.312240782208</v>
      </c>
      <c r="K667" s="10">
        <v>194607.21227092002</v>
      </c>
    </row>
    <row r="668" spans="1:11" x14ac:dyDescent="0.25">
      <c r="A668" s="7" t="s">
        <v>10</v>
      </c>
      <c r="B668" s="7" t="s">
        <v>19</v>
      </c>
      <c r="C668" s="7" t="s">
        <v>26</v>
      </c>
      <c r="D668" s="6" t="s">
        <v>2818</v>
      </c>
      <c r="E668" s="6" t="s">
        <v>2819</v>
      </c>
      <c r="F668" s="18" t="s">
        <v>53</v>
      </c>
      <c r="G668" s="9">
        <v>1683278.4144888909</v>
      </c>
      <c r="H668" s="10">
        <v>125702.30417652806</v>
      </c>
      <c r="I668" s="10">
        <v>46785.724359048931</v>
      </c>
      <c r="J668" s="10">
        <v>21498.128938194994</v>
      </c>
      <c r="K668" s="10">
        <v>193986.15747377256</v>
      </c>
    </row>
    <row r="669" spans="1:11" x14ac:dyDescent="0.25">
      <c r="A669" s="7" t="s">
        <v>10</v>
      </c>
      <c r="B669" s="7" t="s">
        <v>19</v>
      </c>
      <c r="C669" s="7" t="s">
        <v>26</v>
      </c>
      <c r="D669" s="6" t="s">
        <v>2820</v>
      </c>
      <c r="E669" s="6" t="s">
        <v>2821</v>
      </c>
      <c r="F669" s="18" t="s">
        <v>53</v>
      </c>
      <c r="G669" s="9">
        <v>380280.23251605773</v>
      </c>
      <c r="H669" s="10">
        <v>30940.870689855674</v>
      </c>
      <c r="I669" s="10">
        <v>11516.026352958983</v>
      </c>
      <c r="J669" s="10">
        <v>4043.2347018438786</v>
      </c>
      <c r="K669" s="10">
        <v>46500.131744658567</v>
      </c>
    </row>
    <row r="670" spans="1:11" x14ac:dyDescent="0.25">
      <c r="A670" s="7" t="s">
        <v>10</v>
      </c>
      <c r="B670" s="7" t="s">
        <v>19</v>
      </c>
      <c r="C670" s="7" t="s">
        <v>26</v>
      </c>
      <c r="D670" s="6" t="s">
        <v>2822</v>
      </c>
      <c r="E670" s="6" t="s">
        <v>2823</v>
      </c>
      <c r="F670" s="18" t="s">
        <v>53</v>
      </c>
      <c r="G670" s="9">
        <v>1266752.0117033715</v>
      </c>
      <c r="H670" s="10">
        <v>98126.657241257431</v>
      </c>
      <c r="I670" s="10">
        <v>36522.216263570808</v>
      </c>
      <c r="J670" s="10">
        <v>13911.689810060112</v>
      </c>
      <c r="K670" s="10">
        <v>148560.56331488778</v>
      </c>
    </row>
    <row r="671" spans="1:11" x14ac:dyDescent="0.25">
      <c r="A671" s="7" t="s">
        <v>10</v>
      </c>
      <c r="B671" s="7" t="s">
        <v>19</v>
      </c>
      <c r="C671" s="7" t="s">
        <v>26</v>
      </c>
      <c r="D671" s="6" t="s">
        <v>2824</v>
      </c>
      <c r="E671" s="6" t="s">
        <v>2825</v>
      </c>
      <c r="F671" s="18" t="s">
        <v>53</v>
      </c>
      <c r="G671" s="9">
        <v>8796396.7573562488</v>
      </c>
      <c r="H671" s="10">
        <v>656670.31263116247</v>
      </c>
      <c r="I671" s="10">
        <v>244409.17326692218</v>
      </c>
      <c r="J671" s="10">
        <v>106701.58515043202</v>
      </c>
      <c r="K671" s="10">
        <v>1007781.0710484961</v>
      </c>
    </row>
    <row r="672" spans="1:11" x14ac:dyDescent="0.25">
      <c r="A672" s="7" t="s">
        <v>10</v>
      </c>
      <c r="B672" s="7" t="s">
        <v>19</v>
      </c>
      <c r="C672" s="7" t="s">
        <v>26</v>
      </c>
      <c r="D672" s="6" t="s">
        <v>2826</v>
      </c>
      <c r="E672" s="6" t="s">
        <v>2827</v>
      </c>
      <c r="F672" s="18" t="s">
        <v>53</v>
      </c>
      <c r="G672" s="9">
        <v>2340694.2464807229</v>
      </c>
      <c r="H672" s="10">
        <v>175736.3274751282</v>
      </c>
      <c r="I672" s="10">
        <v>65408.119850982257</v>
      </c>
      <c r="J672" s="10">
        <v>27981.538744594865</v>
      </c>
      <c r="K672" s="10">
        <v>269125.98607070738</v>
      </c>
    </row>
    <row r="673" spans="1:11" x14ac:dyDescent="0.25">
      <c r="A673" s="7" t="s">
        <v>10</v>
      </c>
      <c r="B673" s="7" t="s">
        <v>19</v>
      </c>
      <c r="C673" s="7" t="s">
        <v>26</v>
      </c>
      <c r="D673" s="6" t="s">
        <v>2828</v>
      </c>
      <c r="E673" s="6" t="s">
        <v>2829</v>
      </c>
      <c r="F673" s="18" t="s">
        <v>53</v>
      </c>
      <c r="G673" s="9">
        <v>671318.34741828323</v>
      </c>
      <c r="H673" s="10">
        <v>52213.430368219575</v>
      </c>
      <c r="I673" s="10">
        <v>19433.559130446345</v>
      </c>
      <c r="J673" s="10">
        <v>7272.1860734586553</v>
      </c>
      <c r="K673" s="10">
        <v>78919.175572124499</v>
      </c>
    </row>
    <row r="674" spans="1:11" x14ac:dyDescent="0.25">
      <c r="A674" s="7" t="s">
        <v>10</v>
      </c>
      <c r="B674" s="7" t="s">
        <v>19</v>
      </c>
      <c r="C674" s="7" t="s">
        <v>26</v>
      </c>
      <c r="D674" s="6" t="s">
        <v>2830</v>
      </c>
      <c r="E674" s="6" t="s">
        <v>2831</v>
      </c>
      <c r="F674" s="18" t="s">
        <v>53</v>
      </c>
      <c r="G674" s="9">
        <v>2387502.8586007366</v>
      </c>
      <c r="H674" s="10">
        <v>178743.18824430631</v>
      </c>
      <c r="I674" s="10">
        <v>66527.257324669117</v>
      </c>
      <c r="J674" s="10">
        <v>29326.151583248913</v>
      </c>
      <c r="K674" s="10">
        <v>274596.59715222445</v>
      </c>
    </row>
    <row r="675" spans="1:11" x14ac:dyDescent="0.25">
      <c r="A675" s="7" t="s">
        <v>10</v>
      </c>
      <c r="B675" s="7" t="s">
        <v>19</v>
      </c>
      <c r="C675" s="7" t="s">
        <v>26</v>
      </c>
      <c r="D675" s="6" t="s">
        <v>2832</v>
      </c>
      <c r="E675" s="6" t="s">
        <v>2833</v>
      </c>
      <c r="F675" s="18" t="s">
        <v>53</v>
      </c>
      <c r="G675" s="9">
        <v>9430078.4956942853</v>
      </c>
      <c r="H675" s="10">
        <v>686810.53836858738</v>
      </c>
      <c r="I675" s="10">
        <v>255627.20385679527</v>
      </c>
      <c r="J675" s="10">
        <v>159553.84654238203</v>
      </c>
      <c r="K675" s="10">
        <v>1101991.5887677532</v>
      </c>
    </row>
    <row r="676" spans="1:11" x14ac:dyDescent="0.25">
      <c r="A676" s="7" t="s">
        <v>10</v>
      </c>
      <c r="B676" s="7" t="s">
        <v>19</v>
      </c>
      <c r="C676" s="7" t="s">
        <v>26</v>
      </c>
      <c r="D676" s="6" t="s">
        <v>2834</v>
      </c>
      <c r="E676" s="6" t="s">
        <v>2835</v>
      </c>
      <c r="F676" s="18" t="s">
        <v>53</v>
      </c>
      <c r="G676" s="9">
        <v>6010559.2050896222</v>
      </c>
      <c r="H676" s="10">
        <v>450035.94621622679</v>
      </c>
      <c r="I676" s="10">
        <v>167500.96881093664</v>
      </c>
      <c r="J676" s="10">
        <v>73587.694252204354</v>
      </c>
      <c r="K676" s="10">
        <v>691124.60927936388</v>
      </c>
    </row>
    <row r="677" spans="1:11" x14ac:dyDescent="0.25">
      <c r="A677" s="7" t="s">
        <v>10</v>
      </c>
      <c r="B677" s="7" t="s">
        <v>19</v>
      </c>
      <c r="C677" s="7" t="s">
        <v>26</v>
      </c>
      <c r="D677" s="6" t="s">
        <v>2836</v>
      </c>
      <c r="E677" s="6" t="s">
        <v>2837</v>
      </c>
      <c r="F677" s="18" t="s">
        <v>53</v>
      </c>
      <c r="G677" s="9">
        <v>401560.93093301775</v>
      </c>
      <c r="H677" s="10">
        <v>30348.870715367619</v>
      </c>
      <c r="I677" s="10">
        <v>11295.687133177729</v>
      </c>
      <c r="J677" s="10">
        <v>5364.1363772435197</v>
      </c>
      <c r="K677" s="10">
        <v>47008.694225788859</v>
      </c>
    </row>
    <row r="678" spans="1:11" x14ac:dyDescent="0.25">
      <c r="A678" s="7" t="s">
        <v>10</v>
      </c>
      <c r="B678" s="7" t="s">
        <v>19</v>
      </c>
      <c r="C678" s="7" t="s">
        <v>26</v>
      </c>
      <c r="D678" s="6" t="s">
        <v>2838</v>
      </c>
      <c r="E678" s="6" t="s">
        <v>2839</v>
      </c>
      <c r="F678" s="18" t="s">
        <v>53</v>
      </c>
      <c r="G678" s="9">
        <v>2397725.1012325985</v>
      </c>
      <c r="H678" s="10">
        <v>178418.90720016326</v>
      </c>
      <c r="I678" s="10">
        <v>66406.561656871883</v>
      </c>
      <c r="J678" s="10">
        <v>29241.286894020552</v>
      </c>
      <c r="K678" s="10">
        <v>274066.75575105625</v>
      </c>
    </row>
    <row r="679" spans="1:11" x14ac:dyDescent="0.25">
      <c r="A679" s="7" t="s">
        <v>10</v>
      </c>
      <c r="B679" s="7" t="s">
        <v>19</v>
      </c>
      <c r="C679" s="7" t="s">
        <v>26</v>
      </c>
      <c r="D679" s="6" t="s">
        <v>2840</v>
      </c>
      <c r="E679" s="6" t="s">
        <v>2841</v>
      </c>
      <c r="F679" s="18" t="s">
        <v>53</v>
      </c>
      <c r="G679" s="9">
        <v>4402333.8998002103</v>
      </c>
      <c r="H679" s="10">
        <v>323749.48124189553</v>
      </c>
      <c r="I679" s="10">
        <v>120497.82293168572</v>
      </c>
      <c r="J679" s="10">
        <v>60020.075687247132</v>
      </c>
      <c r="K679" s="10">
        <v>504267.37986083358</v>
      </c>
    </row>
    <row r="680" spans="1:11" x14ac:dyDescent="0.25">
      <c r="A680" s="7" t="s">
        <v>10</v>
      </c>
      <c r="B680" s="7" t="s">
        <v>19</v>
      </c>
      <c r="C680" s="7" t="s">
        <v>26</v>
      </c>
      <c r="D680" s="6" t="s">
        <v>2842</v>
      </c>
      <c r="E680" s="6" t="s">
        <v>2843</v>
      </c>
      <c r="F680" s="18" t="s">
        <v>53</v>
      </c>
      <c r="G680" s="9">
        <v>1818165.9520464733</v>
      </c>
      <c r="H680" s="10">
        <v>135949.21408119568</v>
      </c>
      <c r="I680" s="10">
        <v>50599.569343612216</v>
      </c>
      <c r="J680" s="10">
        <v>20640.736479702598</v>
      </c>
      <c r="K680" s="10">
        <v>207189.51990451076</v>
      </c>
    </row>
    <row r="681" spans="1:11" x14ac:dyDescent="0.25">
      <c r="A681" s="7" t="s">
        <v>10</v>
      </c>
      <c r="B681" s="7" t="s">
        <v>19</v>
      </c>
      <c r="C681" s="7" t="s">
        <v>26</v>
      </c>
      <c r="D681" s="6" t="s">
        <v>2844</v>
      </c>
      <c r="E681" s="6" t="s">
        <v>2845</v>
      </c>
      <c r="F681" s="18" t="s">
        <v>53</v>
      </c>
      <c r="G681" s="9">
        <v>34983.18409167551</v>
      </c>
      <c r="H681" s="10">
        <v>3224.5537699855017</v>
      </c>
      <c r="I681" s="10">
        <v>1200.1616426347412</v>
      </c>
      <c r="J681" s="10">
        <v>349.93029365819768</v>
      </c>
      <c r="K681" s="10">
        <v>4774.6457062784411</v>
      </c>
    </row>
    <row r="682" spans="1:11" x14ac:dyDescent="0.25">
      <c r="A682" s="7" t="s">
        <v>10</v>
      </c>
      <c r="B682" s="7" t="s">
        <v>19</v>
      </c>
      <c r="C682" s="7" t="s">
        <v>26</v>
      </c>
      <c r="D682" s="6" t="s">
        <v>2846</v>
      </c>
      <c r="E682" s="6" t="s">
        <v>2847</v>
      </c>
      <c r="F682" s="18" t="s">
        <v>53</v>
      </c>
      <c r="G682" s="9">
        <v>247647.59947386137</v>
      </c>
      <c r="H682" s="10">
        <v>19950.082186056716</v>
      </c>
      <c r="I682" s="10">
        <v>7425.3137379760765</v>
      </c>
      <c r="J682" s="10">
        <v>2468.4113999032111</v>
      </c>
      <c r="K682" s="10">
        <v>29843.807323936013</v>
      </c>
    </row>
    <row r="683" spans="1:11" x14ac:dyDescent="0.25">
      <c r="A683" s="7" t="s">
        <v>10</v>
      </c>
      <c r="B683" s="7" t="s">
        <v>19</v>
      </c>
      <c r="C683" s="7" t="s">
        <v>26</v>
      </c>
      <c r="D683" s="6" t="s">
        <v>2848</v>
      </c>
      <c r="E683" s="6" t="s">
        <v>2849</v>
      </c>
      <c r="F683" s="18" t="s">
        <v>53</v>
      </c>
      <c r="G683" s="9">
        <v>1849450.2885572519</v>
      </c>
      <c r="H683" s="10">
        <v>140583.42887346595</v>
      </c>
      <c r="I683" s="10">
        <v>52324.3992686653</v>
      </c>
      <c r="J683" s="10">
        <v>20255.197581374545</v>
      </c>
      <c r="K683" s="10">
        <v>213163.02572350495</v>
      </c>
    </row>
    <row r="684" spans="1:11" x14ac:dyDescent="0.25">
      <c r="A684" s="7" t="s">
        <v>10</v>
      </c>
      <c r="B684" s="7" t="s">
        <v>19</v>
      </c>
      <c r="C684" s="7" t="s">
        <v>26</v>
      </c>
      <c r="D684" s="6" t="s">
        <v>2850</v>
      </c>
      <c r="E684" s="6" t="s">
        <v>2851</v>
      </c>
      <c r="F684" s="18" t="s">
        <v>53</v>
      </c>
      <c r="G684" s="9">
        <v>1999665.6359944064</v>
      </c>
      <c r="H684" s="10">
        <v>151662.39048062431</v>
      </c>
      <c r="I684" s="10">
        <v>56447.929440467764</v>
      </c>
      <c r="J684" s="10">
        <v>22748.653485188759</v>
      </c>
      <c r="K684" s="10">
        <v>230858.97340627969</v>
      </c>
    </row>
    <row r="685" spans="1:11" x14ac:dyDescent="0.25">
      <c r="A685" s="7" t="s">
        <v>10</v>
      </c>
      <c r="B685" s="7" t="s">
        <v>19</v>
      </c>
      <c r="C685" s="7" t="s">
        <v>26</v>
      </c>
      <c r="D685" s="6" t="s">
        <v>2852</v>
      </c>
      <c r="E685" s="6" t="s">
        <v>2853</v>
      </c>
      <c r="F685" s="18" t="s">
        <v>53</v>
      </c>
      <c r="G685" s="9">
        <v>984462.25390519225</v>
      </c>
      <c r="H685" s="10">
        <v>73822.353895371984</v>
      </c>
      <c r="I685" s="10">
        <v>27476.284730904437</v>
      </c>
      <c r="J685" s="10">
        <v>12045.185071502967</v>
      </c>
      <c r="K685" s="10">
        <v>113343.82369777859</v>
      </c>
    </row>
    <row r="686" spans="1:11" x14ac:dyDescent="0.25">
      <c r="A686" s="7" t="s">
        <v>10</v>
      </c>
      <c r="B686" s="7" t="s">
        <v>19</v>
      </c>
      <c r="C686" s="7" t="s">
        <v>26</v>
      </c>
      <c r="D686" s="6" t="s">
        <v>2854</v>
      </c>
      <c r="E686" s="6" t="s">
        <v>2855</v>
      </c>
      <c r="F686" s="18" t="s">
        <v>53</v>
      </c>
      <c r="G686" s="9">
        <v>1099119.2287862021</v>
      </c>
      <c r="H686" s="10">
        <v>84001.783731952004</v>
      </c>
      <c r="I686" s="10">
        <v>31265.013995546007</v>
      </c>
      <c r="J686" s="10">
        <v>12284.290212842816</v>
      </c>
      <c r="K686" s="10">
        <v>127551.08794034054</v>
      </c>
    </row>
    <row r="687" spans="1:11" x14ac:dyDescent="0.25">
      <c r="A687" s="7" t="s">
        <v>10</v>
      </c>
      <c r="B687" s="7" t="s">
        <v>19</v>
      </c>
      <c r="C687" s="7" t="s">
        <v>26</v>
      </c>
      <c r="D687" s="6" t="s">
        <v>2856</v>
      </c>
      <c r="E687" s="6" t="s">
        <v>2857</v>
      </c>
      <c r="F687" s="18" t="s">
        <v>53</v>
      </c>
      <c r="G687" s="9">
        <v>784615.44048551237</v>
      </c>
      <c r="H687" s="10">
        <v>59335.620126743663</v>
      </c>
      <c r="I687" s="10">
        <v>22084.400012465478</v>
      </c>
      <c r="J687" s="10">
        <v>9721.8939004549975</v>
      </c>
      <c r="K687" s="10">
        <v>91141.914039664058</v>
      </c>
    </row>
    <row r="688" spans="1:11" x14ac:dyDescent="0.25">
      <c r="A688" s="7" t="s">
        <v>10</v>
      </c>
      <c r="B688" s="7" t="s">
        <v>19</v>
      </c>
      <c r="C688" s="7" t="s">
        <v>26</v>
      </c>
      <c r="D688" s="6" t="s">
        <v>2858</v>
      </c>
      <c r="E688" s="6" t="s">
        <v>2859</v>
      </c>
      <c r="F688" s="18" t="s">
        <v>53</v>
      </c>
      <c r="G688" s="9">
        <v>2141918.8706627241</v>
      </c>
      <c r="H688" s="10">
        <v>162611.45590148296</v>
      </c>
      <c r="I688" s="10">
        <v>60523.112947448506</v>
      </c>
      <c r="J688" s="10">
        <v>26658.764540636785</v>
      </c>
      <c r="K688" s="10">
        <v>249793.3333895684</v>
      </c>
    </row>
    <row r="689" spans="1:11" x14ac:dyDescent="0.25">
      <c r="A689" s="7" t="s">
        <v>10</v>
      </c>
      <c r="B689" s="7" t="s">
        <v>19</v>
      </c>
      <c r="C689" s="7" t="s">
        <v>26</v>
      </c>
      <c r="D689" s="6" t="s">
        <v>2860</v>
      </c>
      <c r="E689" s="6" t="s">
        <v>2861</v>
      </c>
      <c r="F689" s="18" t="s">
        <v>53</v>
      </c>
      <c r="G689" s="9">
        <v>603136.57856576226</v>
      </c>
      <c r="H689" s="10">
        <v>46039.349921449306</v>
      </c>
      <c r="I689" s="10">
        <v>17135.599456234417</v>
      </c>
      <c r="J689" s="10">
        <v>7113.7954247056568</v>
      </c>
      <c r="K689" s="10">
        <v>70288.744802389381</v>
      </c>
    </row>
    <row r="690" spans="1:11" x14ac:dyDescent="0.25">
      <c r="A690" s="7" t="s">
        <v>10</v>
      </c>
      <c r="B690" s="7" t="s">
        <v>19</v>
      </c>
      <c r="C690" s="7" t="s">
        <v>26</v>
      </c>
      <c r="D690" s="6" t="s">
        <v>2862</v>
      </c>
      <c r="E690" s="6" t="s">
        <v>2863</v>
      </c>
      <c r="F690" s="18" t="s">
        <v>53</v>
      </c>
      <c r="G690" s="9">
        <v>349124.42059218645</v>
      </c>
      <c r="H690" s="10">
        <v>27235.969401843966</v>
      </c>
      <c r="I690" s="10">
        <v>10137.081936832939</v>
      </c>
      <c r="J690" s="10">
        <v>3712.6680552146977</v>
      </c>
      <c r="K690" s="10">
        <v>41085.719393891624</v>
      </c>
    </row>
    <row r="691" spans="1:11" x14ac:dyDescent="0.25">
      <c r="A691" s="7" t="s">
        <v>10</v>
      </c>
      <c r="B691" s="7" t="s">
        <v>19</v>
      </c>
      <c r="C691" s="7" t="s">
        <v>26</v>
      </c>
      <c r="D691" s="6" t="s">
        <v>2864</v>
      </c>
      <c r="E691" s="6" t="s">
        <v>2865</v>
      </c>
      <c r="F691" s="18" t="s">
        <v>53</v>
      </c>
      <c r="G691" s="9">
        <v>692017.48648138822</v>
      </c>
      <c r="H691" s="10">
        <v>52593.79811786249</v>
      </c>
      <c r="I691" s="10">
        <v>19575.12996963226</v>
      </c>
      <c r="J691" s="10">
        <v>8241.9610402348626</v>
      </c>
      <c r="K691" s="10">
        <v>80410.889127729606</v>
      </c>
    </row>
    <row r="692" spans="1:11" x14ac:dyDescent="0.25">
      <c r="A692" s="7" t="s">
        <v>10</v>
      </c>
      <c r="B692" s="7" t="s">
        <v>19</v>
      </c>
      <c r="C692" s="7" t="s">
        <v>26</v>
      </c>
      <c r="D692" s="6" t="s">
        <v>2866</v>
      </c>
      <c r="E692" s="6" t="s">
        <v>2867</v>
      </c>
      <c r="F692" s="18" t="s">
        <v>53</v>
      </c>
      <c r="G692" s="9">
        <v>574079.04140882019</v>
      </c>
      <c r="H692" s="10">
        <v>43801.412868092732</v>
      </c>
      <c r="I692" s="10">
        <v>16302.651271257624</v>
      </c>
      <c r="J692" s="10">
        <v>6284.604798722874</v>
      </c>
      <c r="K692" s="10">
        <v>66388.668938073301</v>
      </c>
    </row>
    <row r="693" spans="1:11" x14ac:dyDescent="0.25">
      <c r="A693" s="7" t="s">
        <v>10</v>
      </c>
      <c r="B693" s="7" t="s">
        <v>19</v>
      </c>
      <c r="C693" s="7" t="s">
        <v>26</v>
      </c>
      <c r="D693" s="6" t="s">
        <v>2868</v>
      </c>
      <c r="E693" s="6" t="s">
        <v>2869</v>
      </c>
      <c r="F693" s="18" t="s">
        <v>53</v>
      </c>
      <c r="G693" s="9">
        <v>2471871.1470780997</v>
      </c>
      <c r="H693" s="10">
        <v>185274.33716899218</v>
      </c>
      <c r="I693" s="10">
        <v>68958.115973919746</v>
      </c>
      <c r="J693" s="10">
        <v>30339.319540772933</v>
      </c>
      <c r="K693" s="10">
        <v>284571.77268368518</v>
      </c>
    </row>
    <row r="694" spans="1:11" x14ac:dyDescent="0.25">
      <c r="A694" s="7" t="s">
        <v>10</v>
      </c>
      <c r="B694" s="7" t="s">
        <v>19</v>
      </c>
      <c r="C694" s="7" t="s">
        <v>26</v>
      </c>
      <c r="D694" s="6" t="s">
        <v>2870</v>
      </c>
      <c r="E694" s="6" t="s">
        <v>2871</v>
      </c>
      <c r="F694" s="18" t="s">
        <v>53</v>
      </c>
      <c r="G694" s="9">
        <v>2428301.9004706582</v>
      </c>
      <c r="H694" s="10">
        <v>180308.29765361408</v>
      </c>
      <c r="I694" s="10">
        <v>67109.782664163286</v>
      </c>
      <c r="J694" s="10">
        <v>30424.696361215192</v>
      </c>
      <c r="K694" s="10">
        <v>277842.77667899226</v>
      </c>
    </row>
    <row r="695" spans="1:11" x14ac:dyDescent="0.25">
      <c r="A695" s="7" t="s">
        <v>10</v>
      </c>
      <c r="B695" s="7" t="s">
        <v>19</v>
      </c>
      <c r="C695" s="7" t="s">
        <v>26</v>
      </c>
      <c r="D695" s="6" t="s">
        <v>2878</v>
      </c>
      <c r="E695" s="6" t="s">
        <v>2879</v>
      </c>
      <c r="F695" s="18" t="s">
        <v>53</v>
      </c>
      <c r="G695" s="9">
        <v>1578611.0759991854</v>
      </c>
      <c r="H695" s="10">
        <v>118713.05102476568</v>
      </c>
      <c r="I695" s="10">
        <v>44184.361770064745</v>
      </c>
      <c r="J695" s="10">
        <v>19013.50183102642</v>
      </c>
      <c r="K695" s="10">
        <v>181910.91462585947</v>
      </c>
    </row>
    <row r="696" spans="1:11" x14ac:dyDescent="0.25">
      <c r="A696" s="7" t="s">
        <v>10</v>
      </c>
      <c r="B696" s="7" t="s">
        <v>19</v>
      </c>
      <c r="C696" s="7" t="s">
        <v>26</v>
      </c>
      <c r="D696" s="6" t="s">
        <v>2880</v>
      </c>
      <c r="E696" s="6" t="s">
        <v>2881</v>
      </c>
      <c r="F696" s="18" t="s">
        <v>53</v>
      </c>
      <c r="G696" s="9">
        <v>757159.9138644886</v>
      </c>
      <c r="H696" s="10">
        <v>57179.208366611754</v>
      </c>
      <c r="I696" s="10">
        <v>21281.79510498128</v>
      </c>
      <c r="J696" s="10">
        <v>9476.8684455463372</v>
      </c>
      <c r="K696" s="10">
        <v>87937.871917139229</v>
      </c>
    </row>
    <row r="697" spans="1:11" x14ac:dyDescent="0.25">
      <c r="A697" s="7" t="s">
        <v>10</v>
      </c>
      <c r="B697" s="7" t="s">
        <v>19</v>
      </c>
      <c r="C697" s="7" t="s">
        <v>26</v>
      </c>
      <c r="D697" s="6" t="s">
        <v>2882</v>
      </c>
      <c r="E697" s="6" t="s">
        <v>2883</v>
      </c>
      <c r="F697" s="18" t="s">
        <v>53</v>
      </c>
      <c r="G697" s="9">
        <v>185018.95971353588</v>
      </c>
      <c r="H697" s="10">
        <v>13382.479650423093</v>
      </c>
      <c r="I697" s="10">
        <v>4980.8872499744321</v>
      </c>
      <c r="J697" s="10">
        <v>3024.6655071750984</v>
      </c>
      <c r="K697" s="10">
        <v>21388.032407572628</v>
      </c>
    </row>
    <row r="698" spans="1:11" x14ac:dyDescent="0.25">
      <c r="A698" s="7" t="s">
        <v>10</v>
      </c>
      <c r="B698" s="7" t="s">
        <v>19</v>
      </c>
      <c r="C698" s="7" t="s">
        <v>26</v>
      </c>
      <c r="D698" s="6" t="s">
        <v>2884</v>
      </c>
      <c r="E698" s="6" t="s">
        <v>2885</v>
      </c>
      <c r="F698" s="18" t="s">
        <v>53</v>
      </c>
      <c r="G698" s="9">
        <v>1641040.2775750961</v>
      </c>
      <c r="H698" s="10">
        <v>121808.49360658768</v>
      </c>
      <c r="I698" s="10">
        <v>45336.468919978477</v>
      </c>
      <c r="J698" s="10">
        <v>20917.248497023629</v>
      </c>
      <c r="K698" s="10">
        <v>188062.21102359114</v>
      </c>
    </row>
    <row r="699" spans="1:11" x14ac:dyDescent="0.25">
      <c r="A699" s="7" t="s">
        <v>10</v>
      </c>
      <c r="B699" s="7" t="s">
        <v>19</v>
      </c>
      <c r="C699" s="7" t="s">
        <v>26</v>
      </c>
      <c r="D699" s="6" t="s">
        <v>2886</v>
      </c>
      <c r="E699" s="6" t="s">
        <v>2887</v>
      </c>
      <c r="F699" s="18" t="s">
        <v>53</v>
      </c>
      <c r="G699" s="9">
        <v>1456587.0198575917</v>
      </c>
      <c r="H699" s="10">
        <v>107953.95600479744</v>
      </c>
      <c r="I699" s="10">
        <v>40179.884228824136</v>
      </c>
      <c r="J699" s="10">
        <v>19512.966421683901</v>
      </c>
      <c r="K699" s="10">
        <v>167646.80665530535</v>
      </c>
    </row>
    <row r="700" spans="1:11" x14ac:dyDescent="0.25">
      <c r="A700" s="7" t="s">
        <v>10</v>
      </c>
      <c r="B700" s="7" t="s">
        <v>19</v>
      </c>
      <c r="C700" s="7" t="s">
        <v>26</v>
      </c>
      <c r="D700" s="6" t="s">
        <v>2888</v>
      </c>
      <c r="E700" s="6" t="s">
        <v>2889</v>
      </c>
      <c r="F700" s="18" t="s">
        <v>53</v>
      </c>
      <c r="G700" s="9">
        <v>1072729.8488780144</v>
      </c>
      <c r="H700" s="10">
        <v>81197.309754250033</v>
      </c>
      <c r="I700" s="10">
        <v>30221.203801672302</v>
      </c>
      <c r="J700" s="10">
        <v>12307.693282225493</v>
      </c>
      <c r="K700" s="10">
        <v>123726.20683814796</v>
      </c>
    </row>
    <row r="701" spans="1:11" x14ac:dyDescent="0.25">
      <c r="A701" s="7" t="s">
        <v>10</v>
      </c>
      <c r="B701" s="7" t="s">
        <v>19</v>
      </c>
      <c r="C701" s="7" t="s">
        <v>26</v>
      </c>
      <c r="D701" s="6" t="s">
        <v>2890</v>
      </c>
      <c r="E701" s="6" t="s">
        <v>2891</v>
      </c>
      <c r="F701" s="18" t="s">
        <v>53</v>
      </c>
      <c r="G701" s="9">
        <v>147584.75762262431</v>
      </c>
      <c r="H701" s="10">
        <v>10972.76559118612</v>
      </c>
      <c r="I701" s="10">
        <v>4084.0045834382572</v>
      </c>
      <c r="J701" s="10">
        <v>1776.9370650752089</v>
      </c>
      <c r="K701" s="10">
        <v>16833.707239699601</v>
      </c>
    </row>
    <row r="702" spans="1:11" x14ac:dyDescent="0.25">
      <c r="A702" s="7" t="s">
        <v>10</v>
      </c>
      <c r="B702" s="7" t="s">
        <v>19</v>
      </c>
      <c r="C702" s="7" t="s">
        <v>26</v>
      </c>
      <c r="D702" s="6" t="s">
        <v>2892</v>
      </c>
      <c r="E702" s="6" t="s">
        <v>2893</v>
      </c>
      <c r="F702" s="18" t="s">
        <v>53</v>
      </c>
      <c r="G702" s="9">
        <v>2686654.8825457697</v>
      </c>
      <c r="H702" s="10">
        <v>205782.500676834</v>
      </c>
      <c r="I702" s="10">
        <v>76591.144590807657</v>
      </c>
      <c r="J702" s="10">
        <v>30934.260922036745</v>
      </c>
      <c r="K702" s="10">
        <v>313307.90618967795</v>
      </c>
    </row>
    <row r="703" spans="1:11" x14ac:dyDescent="0.25">
      <c r="A703" s="7" t="s">
        <v>10</v>
      </c>
      <c r="B703" s="7" t="s">
        <v>19</v>
      </c>
      <c r="C703" s="7" t="s">
        <v>26</v>
      </c>
      <c r="D703" s="6" t="s">
        <v>2894</v>
      </c>
      <c r="E703" s="6" t="s">
        <v>2895</v>
      </c>
      <c r="F703" s="18" t="s">
        <v>53</v>
      </c>
      <c r="G703" s="9">
        <v>733969.21355342143</v>
      </c>
      <c r="H703" s="10">
        <v>58469.3366542683</v>
      </c>
      <c r="I703" s="10">
        <v>21761.973943782585</v>
      </c>
      <c r="J703" s="10">
        <v>7674.9927880697187</v>
      </c>
      <c r="K703" s="10">
        <v>87906.303386120562</v>
      </c>
    </row>
    <row r="704" spans="1:11" x14ac:dyDescent="0.25">
      <c r="A704" s="7" t="s">
        <v>10</v>
      </c>
      <c r="B704" s="7" t="s">
        <v>19</v>
      </c>
      <c r="C704" s="7" t="s">
        <v>26</v>
      </c>
      <c r="D704" s="6" t="s">
        <v>2896</v>
      </c>
      <c r="E704" s="6" t="s">
        <v>2897</v>
      </c>
      <c r="F704" s="18" t="s">
        <v>53</v>
      </c>
      <c r="G704" s="9">
        <v>833241.36949056981</v>
      </c>
      <c r="H704" s="10">
        <v>64501.511622734914</v>
      </c>
      <c r="I704" s="10">
        <v>24007.117159008871</v>
      </c>
      <c r="J704" s="10">
        <v>9500.9975050280646</v>
      </c>
      <c r="K704" s="10">
        <v>98009.6262867724</v>
      </c>
    </row>
    <row r="705" spans="1:11" x14ac:dyDescent="0.25">
      <c r="A705" s="7" t="s">
        <v>10</v>
      </c>
      <c r="B705" s="7" t="s">
        <v>19</v>
      </c>
      <c r="C705" s="7" t="s">
        <v>26</v>
      </c>
      <c r="D705" s="6" t="s">
        <v>2898</v>
      </c>
      <c r="E705" s="6" t="s">
        <v>2899</v>
      </c>
      <c r="F705" s="18" t="s">
        <v>53</v>
      </c>
      <c r="G705" s="9">
        <v>1952223.2080162349</v>
      </c>
      <c r="H705" s="10">
        <v>143348.01098660423</v>
      </c>
      <c r="I705" s="10">
        <v>53353.361924208504</v>
      </c>
      <c r="J705" s="10">
        <v>29890.648512190524</v>
      </c>
      <c r="K705" s="10">
        <v>226592.02142300457</v>
      </c>
    </row>
    <row r="706" spans="1:11" x14ac:dyDescent="0.25">
      <c r="A706" s="7" t="s">
        <v>10</v>
      </c>
      <c r="B706" s="7" t="s">
        <v>19</v>
      </c>
      <c r="C706" s="7" t="s">
        <v>26</v>
      </c>
      <c r="D706" s="6" t="s">
        <v>2900</v>
      </c>
      <c r="E706" s="6" t="s">
        <v>2901</v>
      </c>
      <c r="F706" s="18" t="s">
        <v>53</v>
      </c>
      <c r="G706" s="9">
        <v>1555602.3764482094</v>
      </c>
      <c r="H706" s="10">
        <v>114327.08124481083</v>
      </c>
      <c r="I706" s="10">
        <v>42551.927309007493</v>
      </c>
      <c r="J706" s="10">
        <v>22684.532965524279</v>
      </c>
      <c r="K706" s="10">
        <v>179563.5415193435</v>
      </c>
    </row>
    <row r="707" spans="1:11" x14ac:dyDescent="0.25">
      <c r="A707" s="7" t="s">
        <v>10</v>
      </c>
      <c r="B707" s="7" t="s">
        <v>19</v>
      </c>
      <c r="C707" s="7" t="s">
        <v>26</v>
      </c>
      <c r="D707" s="6" t="s">
        <v>2906</v>
      </c>
      <c r="E707" s="6" t="s">
        <v>2907</v>
      </c>
      <c r="F707" s="18" t="s">
        <v>53</v>
      </c>
      <c r="G707" s="9">
        <v>2421366.8670097594</v>
      </c>
      <c r="H707" s="10">
        <v>179799.05776365762</v>
      </c>
      <c r="I707" s="10">
        <v>66920.246304585831</v>
      </c>
      <c r="J707" s="10">
        <v>32690.536422895089</v>
      </c>
      <c r="K707" s="10">
        <v>279409.84049113933</v>
      </c>
    </row>
    <row r="708" spans="1:11" x14ac:dyDescent="0.25">
      <c r="A708" s="7" t="s">
        <v>10</v>
      </c>
      <c r="B708" s="7" t="s">
        <v>19</v>
      </c>
      <c r="C708" s="7" t="s">
        <v>26</v>
      </c>
      <c r="D708" s="6" t="s">
        <v>2908</v>
      </c>
      <c r="E708" s="6" t="s">
        <v>2909</v>
      </c>
      <c r="F708" s="18" t="s">
        <v>53</v>
      </c>
      <c r="G708" s="9">
        <v>1222943.1716165068</v>
      </c>
      <c r="H708" s="10">
        <v>91786.75867029556</v>
      </c>
      <c r="I708" s="10">
        <v>34162.539971649217</v>
      </c>
      <c r="J708" s="10">
        <v>15495.85063961605</v>
      </c>
      <c r="K708" s="10">
        <v>141445.1492815633</v>
      </c>
    </row>
    <row r="709" spans="1:11" x14ac:dyDescent="0.25">
      <c r="A709" s="7" t="s">
        <v>10</v>
      </c>
      <c r="B709" s="7" t="s">
        <v>19</v>
      </c>
      <c r="C709" s="7" t="s">
        <v>26</v>
      </c>
      <c r="D709" s="6" t="s">
        <v>2910</v>
      </c>
      <c r="E709" s="6" t="s">
        <v>2911</v>
      </c>
      <c r="F709" s="18" t="s">
        <v>53</v>
      </c>
      <c r="G709" s="9">
        <v>1641215.8509760569</v>
      </c>
      <c r="H709" s="10">
        <v>123031.24709937554</v>
      </c>
      <c r="I709" s="10">
        <v>45791.571220985199</v>
      </c>
      <c r="J709" s="10">
        <v>20192.764304556469</v>
      </c>
      <c r="K709" s="10">
        <v>189015.58262491887</v>
      </c>
    </row>
    <row r="710" spans="1:11" x14ac:dyDescent="0.25">
      <c r="A710" s="7" t="s">
        <v>10</v>
      </c>
      <c r="B710" s="7" t="s">
        <v>19</v>
      </c>
      <c r="C710" s="7" t="s">
        <v>26</v>
      </c>
      <c r="D710" s="6" t="s">
        <v>2912</v>
      </c>
      <c r="E710" s="6" t="s">
        <v>2913</v>
      </c>
      <c r="F710" s="18" t="s">
        <v>53</v>
      </c>
      <c r="G710" s="9">
        <v>61580.972338471685</v>
      </c>
      <c r="H710" s="10">
        <v>5441.8954393086469</v>
      </c>
      <c r="I710" s="10">
        <v>2025.4443359821948</v>
      </c>
      <c r="J710" s="10">
        <v>620.29718178642815</v>
      </c>
      <c r="K710" s="10">
        <v>8087.6369570772713</v>
      </c>
    </row>
    <row r="711" spans="1:11" x14ac:dyDescent="0.25">
      <c r="A711" s="7" t="s">
        <v>10</v>
      </c>
      <c r="B711" s="7" t="s">
        <v>19</v>
      </c>
      <c r="C711" s="7" t="s">
        <v>26</v>
      </c>
      <c r="D711" s="6" t="s">
        <v>2914</v>
      </c>
      <c r="E711" s="6" t="s">
        <v>2915</v>
      </c>
      <c r="F711" s="18" t="s">
        <v>53</v>
      </c>
      <c r="G711" s="9">
        <v>1153884.6965912674</v>
      </c>
      <c r="H711" s="10">
        <v>86348.314353356967</v>
      </c>
      <c r="I711" s="10">
        <v>32138.380124928401</v>
      </c>
      <c r="J711" s="10">
        <v>13917.877590757849</v>
      </c>
      <c r="K711" s="10">
        <v>132404.57206904262</v>
      </c>
    </row>
    <row r="712" spans="1:11" x14ac:dyDescent="0.25">
      <c r="A712" s="7" t="s">
        <v>10</v>
      </c>
      <c r="B712" s="7" t="s">
        <v>19</v>
      </c>
      <c r="C712" s="7" t="s">
        <v>26</v>
      </c>
      <c r="D712" s="6" t="s">
        <v>2916</v>
      </c>
      <c r="E712" s="6" t="s">
        <v>2917</v>
      </c>
      <c r="F712" s="18" t="s">
        <v>53</v>
      </c>
      <c r="G712" s="9">
        <v>1585973.5060185511</v>
      </c>
      <c r="H712" s="10">
        <v>120218.32032364637</v>
      </c>
      <c r="I712" s="10">
        <v>44744.614940958309</v>
      </c>
      <c r="J712" s="10">
        <v>18052.677126845741</v>
      </c>
      <c r="K712" s="10">
        <v>183015.61239145047</v>
      </c>
    </row>
    <row r="713" spans="1:11" x14ac:dyDescent="0.25">
      <c r="A713" s="7" t="s">
        <v>10</v>
      </c>
      <c r="B713" s="7" t="s">
        <v>19</v>
      </c>
      <c r="C713" s="7" t="s">
        <v>26</v>
      </c>
      <c r="D713" s="6" t="s">
        <v>2918</v>
      </c>
      <c r="E713" s="6" t="s">
        <v>2919</v>
      </c>
      <c r="F713" s="18" t="s">
        <v>53</v>
      </c>
      <c r="G713" s="9">
        <v>1396980.3638664463</v>
      </c>
      <c r="H713" s="10">
        <v>106005.75607035322</v>
      </c>
      <c r="I713" s="10">
        <v>39454.774647688551</v>
      </c>
      <c r="J713" s="10">
        <v>15821.752632207537</v>
      </c>
      <c r="K713" s="10">
        <v>161282.28335024868</v>
      </c>
    </row>
    <row r="714" spans="1:11" x14ac:dyDescent="0.25">
      <c r="A714" s="7" t="s">
        <v>10</v>
      </c>
      <c r="B714" s="7" t="s">
        <v>19</v>
      </c>
      <c r="C714" s="7" t="s">
        <v>26</v>
      </c>
      <c r="D714" s="6" t="s">
        <v>2920</v>
      </c>
      <c r="E714" s="6" t="s">
        <v>2921</v>
      </c>
      <c r="F714" s="18" t="s">
        <v>53</v>
      </c>
      <c r="G714" s="9">
        <v>897896.46230663755</v>
      </c>
      <c r="H714" s="10">
        <v>67716.559741003948</v>
      </c>
      <c r="I714" s="10">
        <v>25203.740848986363</v>
      </c>
      <c r="J714" s="10">
        <v>10155.645782419841</v>
      </c>
      <c r="K714" s="10">
        <v>103075.94637241004</v>
      </c>
    </row>
    <row r="715" spans="1:11" x14ac:dyDescent="0.25">
      <c r="A715" s="7" t="s">
        <v>10</v>
      </c>
      <c r="B715" s="7" t="s">
        <v>19</v>
      </c>
      <c r="C715" s="7" t="s">
        <v>26</v>
      </c>
      <c r="D715" s="6" t="s">
        <v>2922</v>
      </c>
      <c r="E715" s="6" t="s">
        <v>2923</v>
      </c>
      <c r="F715" s="18" t="s">
        <v>53</v>
      </c>
      <c r="G715" s="9">
        <v>3442694.1739492011</v>
      </c>
      <c r="H715" s="10">
        <v>252063.74059171393</v>
      </c>
      <c r="I715" s="10">
        <v>93816.77420704774</v>
      </c>
      <c r="J715" s="10">
        <v>49496.323769326817</v>
      </c>
      <c r="K715" s="10">
        <v>395376.8385680911</v>
      </c>
    </row>
    <row r="716" spans="1:11" x14ac:dyDescent="0.25">
      <c r="A716" s="7" t="s">
        <v>10</v>
      </c>
      <c r="B716" s="7" t="s">
        <v>19</v>
      </c>
      <c r="C716" s="7" t="s">
        <v>26</v>
      </c>
      <c r="D716" s="6" t="s">
        <v>2924</v>
      </c>
      <c r="E716" s="6" t="s">
        <v>2925</v>
      </c>
      <c r="F716" s="18" t="s">
        <v>53</v>
      </c>
      <c r="G716" s="9">
        <v>1723599.7364966802</v>
      </c>
      <c r="H716" s="10">
        <v>129856.6366207111</v>
      </c>
      <c r="I716" s="10">
        <v>48331.944644370393</v>
      </c>
      <c r="J716" s="10">
        <v>20791.7733071031</v>
      </c>
      <c r="K716" s="10">
        <v>198980.35457218337</v>
      </c>
    </row>
    <row r="717" spans="1:11" x14ac:dyDescent="0.25">
      <c r="A717" s="7" t="s">
        <v>10</v>
      </c>
      <c r="B717" s="7" t="s">
        <v>19</v>
      </c>
      <c r="C717" s="7" t="s">
        <v>26</v>
      </c>
      <c r="D717" s="6" t="s">
        <v>2926</v>
      </c>
      <c r="E717" s="6" t="s">
        <v>2927</v>
      </c>
      <c r="F717" s="18" t="s">
        <v>53</v>
      </c>
      <c r="G717" s="9">
        <v>811741.25540287571</v>
      </c>
      <c r="H717" s="10">
        <v>62344.978123118155</v>
      </c>
      <c r="I717" s="10">
        <v>23204.466940740349</v>
      </c>
      <c r="J717" s="10">
        <v>8713.6580855618122</v>
      </c>
      <c r="K717" s="10">
        <v>94263.103149420334</v>
      </c>
    </row>
    <row r="718" spans="1:11" x14ac:dyDescent="0.25">
      <c r="A718" s="7" t="s">
        <v>10</v>
      </c>
      <c r="B718" s="7" t="s">
        <v>19</v>
      </c>
      <c r="C718" s="7" t="s">
        <v>26</v>
      </c>
      <c r="D718" s="6" t="s">
        <v>2928</v>
      </c>
      <c r="E718" s="6" t="s">
        <v>2929</v>
      </c>
      <c r="F718" s="18" t="s">
        <v>53</v>
      </c>
      <c r="G718" s="9">
        <v>788276.19869337289</v>
      </c>
      <c r="H718" s="10">
        <v>60850.538851980775</v>
      </c>
      <c r="I718" s="10">
        <v>22648.244648167522</v>
      </c>
      <c r="J718" s="10">
        <v>8391.2662532721115</v>
      </c>
      <c r="K718" s="10">
        <v>91890.049753420433</v>
      </c>
    </row>
    <row r="719" spans="1:11" x14ac:dyDescent="0.25">
      <c r="A719" s="7" t="s">
        <v>10</v>
      </c>
      <c r="B719" s="7" t="s">
        <v>19</v>
      </c>
      <c r="C719" s="7" t="s">
        <v>26</v>
      </c>
      <c r="D719" s="6" t="s">
        <v>2930</v>
      </c>
      <c r="E719" s="6" t="s">
        <v>2931</v>
      </c>
      <c r="F719" s="18" t="s">
        <v>53</v>
      </c>
      <c r="G719" s="9">
        <v>3746547.774715384</v>
      </c>
      <c r="H719" s="10">
        <v>283254.9727503605</v>
      </c>
      <c r="I719" s="10">
        <v>105425.98375776516</v>
      </c>
      <c r="J719" s="10">
        <v>41684.56569354052</v>
      </c>
      <c r="K719" s="10">
        <v>430365.5222016648</v>
      </c>
    </row>
    <row r="720" spans="1:11" x14ac:dyDescent="0.25">
      <c r="A720" s="7" t="s">
        <v>10</v>
      </c>
      <c r="B720" s="7" t="s">
        <v>19</v>
      </c>
      <c r="C720" s="7" t="s">
        <v>26</v>
      </c>
      <c r="D720" s="6" t="s">
        <v>2932</v>
      </c>
      <c r="E720" s="6" t="s">
        <v>2933</v>
      </c>
      <c r="F720" s="18" t="s">
        <v>53</v>
      </c>
      <c r="G720" s="9">
        <v>8782045.9502574001</v>
      </c>
      <c r="H720" s="10">
        <v>660676.81433029845</v>
      </c>
      <c r="I720" s="10">
        <v>245900.37174072221</v>
      </c>
      <c r="J720" s="10">
        <v>99529.412988674303</v>
      </c>
      <c r="K720" s="10">
        <v>1006106.5990597146</v>
      </c>
    </row>
    <row r="721" spans="1:11" x14ac:dyDescent="0.25">
      <c r="A721" s="7" t="s">
        <v>10</v>
      </c>
      <c r="B721" s="7" t="s">
        <v>19</v>
      </c>
      <c r="C721" s="7" t="s">
        <v>26</v>
      </c>
      <c r="D721" s="6" t="s">
        <v>2934</v>
      </c>
      <c r="E721" s="6" t="s">
        <v>2935</v>
      </c>
      <c r="F721" s="18" t="s">
        <v>53</v>
      </c>
      <c r="G721" s="9">
        <v>738896.70425611082</v>
      </c>
      <c r="H721" s="10">
        <v>59822.616943855952</v>
      </c>
      <c r="I721" s="10">
        <v>22265.657619463389</v>
      </c>
      <c r="J721" s="10">
        <v>7856.5526813696833</v>
      </c>
      <c r="K721" s="10">
        <v>89944.827244689077</v>
      </c>
    </row>
    <row r="722" spans="1:11" x14ac:dyDescent="0.25">
      <c r="A722" s="7" t="s">
        <v>10</v>
      </c>
      <c r="B722" s="7" t="s">
        <v>19</v>
      </c>
      <c r="C722" s="7" t="s">
        <v>26</v>
      </c>
      <c r="D722" s="6" t="s">
        <v>2936</v>
      </c>
      <c r="E722" s="6" t="s">
        <v>2937</v>
      </c>
      <c r="F722" s="18" t="s">
        <v>53</v>
      </c>
      <c r="G722" s="9">
        <v>2224888.7131610308</v>
      </c>
      <c r="H722" s="10">
        <v>171489.1820895015</v>
      </c>
      <c r="I722" s="10">
        <v>63827.355085955955</v>
      </c>
      <c r="J722" s="10">
        <v>24459.441937253505</v>
      </c>
      <c r="K722" s="10">
        <v>259775.97911271459</v>
      </c>
    </row>
    <row r="723" spans="1:11" x14ac:dyDescent="0.25">
      <c r="A723" s="7" t="s">
        <v>10</v>
      </c>
      <c r="B723" s="7" t="s">
        <v>19</v>
      </c>
      <c r="C723" s="7" t="s">
        <v>26</v>
      </c>
      <c r="D723" s="6" t="s">
        <v>2938</v>
      </c>
      <c r="E723" s="6" t="s">
        <v>2939</v>
      </c>
      <c r="F723" s="18" t="s">
        <v>53</v>
      </c>
      <c r="G723" s="9">
        <v>1912877.1526785973</v>
      </c>
      <c r="H723" s="10">
        <v>147820.50879289067</v>
      </c>
      <c r="I723" s="10">
        <v>55018.001653226784</v>
      </c>
      <c r="J723" s="10">
        <v>21427.368035663818</v>
      </c>
      <c r="K723" s="10">
        <v>224265.8784817819</v>
      </c>
    </row>
    <row r="724" spans="1:11" x14ac:dyDescent="0.25">
      <c r="A724" s="7" t="s">
        <v>10</v>
      </c>
      <c r="B724" s="7" t="s">
        <v>19</v>
      </c>
      <c r="C724" s="7" t="s">
        <v>26</v>
      </c>
      <c r="D724" s="6" t="s">
        <v>2940</v>
      </c>
      <c r="E724" s="6" t="s">
        <v>2941</v>
      </c>
      <c r="F724" s="18" t="s">
        <v>53</v>
      </c>
      <c r="G724" s="9">
        <v>1407447.7218842395</v>
      </c>
      <c r="H724" s="10">
        <v>106927.79514453944</v>
      </c>
      <c r="I724" s="10">
        <v>39797.952652704247</v>
      </c>
      <c r="J724" s="10">
        <v>15965.320538783546</v>
      </c>
      <c r="K724" s="10">
        <v>162691.06833602791</v>
      </c>
    </row>
    <row r="725" spans="1:11" x14ac:dyDescent="0.25">
      <c r="A725" s="7" t="s">
        <v>10</v>
      </c>
      <c r="B725" s="7" t="s">
        <v>19</v>
      </c>
      <c r="C725" s="7" t="s">
        <v>26</v>
      </c>
      <c r="D725" s="6" t="s">
        <v>2944</v>
      </c>
      <c r="E725" s="6" t="s">
        <v>2945</v>
      </c>
      <c r="F725" s="18" t="s">
        <v>53</v>
      </c>
      <c r="G725" s="9">
        <v>56337.975253122277</v>
      </c>
      <c r="H725" s="10">
        <v>5091.1750651475431</v>
      </c>
      <c r="I725" s="10">
        <v>1894.9080911607748</v>
      </c>
      <c r="J725" s="10">
        <v>577.98921155800303</v>
      </c>
      <c r="K725" s="10">
        <v>7564.0723678663226</v>
      </c>
    </row>
    <row r="726" spans="1:11" x14ac:dyDescent="0.25">
      <c r="A726" s="7" t="s">
        <v>10</v>
      </c>
      <c r="B726" s="7" t="s">
        <v>19</v>
      </c>
      <c r="C726" s="7" t="s">
        <v>26</v>
      </c>
      <c r="D726" s="6" t="s">
        <v>2950</v>
      </c>
      <c r="E726" s="6" t="s">
        <v>2951</v>
      </c>
      <c r="F726" s="18" t="s">
        <v>53</v>
      </c>
      <c r="G726" s="9">
        <v>528040.2043105911</v>
      </c>
      <c r="H726" s="10">
        <v>42818.855576418857</v>
      </c>
      <c r="I726" s="10">
        <v>15936.948709825867</v>
      </c>
      <c r="J726" s="10">
        <v>5537.5490149209936</v>
      </c>
      <c r="K726" s="10">
        <v>64293.353301165713</v>
      </c>
    </row>
    <row r="727" spans="1:11" x14ac:dyDescent="0.25">
      <c r="A727" s="7" t="s">
        <v>10</v>
      </c>
      <c r="B727" s="7" t="s">
        <v>19</v>
      </c>
      <c r="C727" s="7" t="s">
        <v>26</v>
      </c>
      <c r="D727" s="6" t="s">
        <v>2952</v>
      </c>
      <c r="E727" s="6" t="s">
        <v>2953</v>
      </c>
      <c r="F727" s="18" t="s">
        <v>53</v>
      </c>
      <c r="G727" s="9">
        <v>386655.56564666331</v>
      </c>
      <c r="H727" s="10">
        <v>30430.362924880777</v>
      </c>
      <c r="I727" s="10">
        <v>11326.018097090215</v>
      </c>
      <c r="J727" s="10">
        <v>4210.7706413277238</v>
      </c>
      <c r="K727" s="10">
        <v>45967.15166329874</v>
      </c>
    </row>
    <row r="728" spans="1:11" x14ac:dyDescent="0.25">
      <c r="A728" s="7" t="s">
        <v>10</v>
      </c>
      <c r="B728" s="7" t="s">
        <v>19</v>
      </c>
      <c r="C728" s="7" t="s">
        <v>26</v>
      </c>
      <c r="D728" s="6" t="s">
        <v>2958</v>
      </c>
      <c r="E728" s="6" t="s">
        <v>2959</v>
      </c>
      <c r="F728" s="18" t="s">
        <v>53</v>
      </c>
      <c r="G728" s="9">
        <v>1083992.7892600095</v>
      </c>
      <c r="H728" s="10">
        <v>88761.692952931975</v>
      </c>
      <c r="I728" s="10">
        <v>33036.626713751561</v>
      </c>
      <c r="J728" s="10">
        <v>11750.84486984783</v>
      </c>
      <c r="K728" s="10">
        <v>133549.16453653137</v>
      </c>
    </row>
    <row r="729" spans="1:11" x14ac:dyDescent="0.25">
      <c r="A729" s="7" t="s">
        <v>10</v>
      </c>
      <c r="B729" s="7" t="s">
        <v>19</v>
      </c>
      <c r="C729" s="7" t="s">
        <v>26</v>
      </c>
      <c r="D729" s="6" t="s">
        <v>2960</v>
      </c>
      <c r="E729" s="6" t="s">
        <v>2961</v>
      </c>
      <c r="F729" s="18" t="s">
        <v>53</v>
      </c>
      <c r="G729" s="9">
        <v>351392.55938003527</v>
      </c>
      <c r="H729" s="10">
        <v>30149.518667706401</v>
      </c>
      <c r="I729" s="10">
        <v>11221.489368758144</v>
      </c>
      <c r="J729" s="10">
        <v>3784.286262110023</v>
      </c>
      <c r="K729" s="10">
        <v>45155.294298574569</v>
      </c>
    </row>
    <row r="730" spans="1:11" x14ac:dyDescent="0.25">
      <c r="A730" s="7" t="s">
        <v>10</v>
      </c>
      <c r="B730" s="7" t="s">
        <v>19</v>
      </c>
      <c r="C730" s="7" t="s">
        <v>26</v>
      </c>
      <c r="D730" s="6" t="s">
        <v>2964</v>
      </c>
      <c r="E730" s="6" t="s">
        <v>2965</v>
      </c>
      <c r="F730" s="18" t="s">
        <v>53</v>
      </c>
      <c r="G730" s="9">
        <v>2205659.2493062904</v>
      </c>
      <c r="H730" s="10">
        <v>165733.50557135823</v>
      </c>
      <c r="I730" s="10">
        <v>61685.123113028269</v>
      </c>
      <c r="J730" s="10">
        <v>28963.583407434362</v>
      </c>
      <c r="K730" s="10">
        <v>256382.21209182218</v>
      </c>
    </row>
    <row r="731" spans="1:11" x14ac:dyDescent="0.25">
      <c r="A731" s="7" t="s">
        <v>10</v>
      </c>
      <c r="B731" s="7" t="s">
        <v>19</v>
      </c>
      <c r="C731" s="7" t="s">
        <v>26</v>
      </c>
      <c r="D731" s="6" t="s">
        <v>2966</v>
      </c>
      <c r="E731" s="6" t="s">
        <v>2967</v>
      </c>
      <c r="F731" s="18" t="s">
        <v>53</v>
      </c>
      <c r="G731" s="9">
        <v>359644.20720685006</v>
      </c>
      <c r="H731" s="10">
        <v>29087.17180065066</v>
      </c>
      <c r="I731" s="10">
        <v>10826.08955471837</v>
      </c>
      <c r="J731" s="10">
        <v>3763.101312305088</v>
      </c>
      <c r="K731" s="10">
        <v>43676.362667674177</v>
      </c>
    </row>
    <row r="732" spans="1:11" x14ac:dyDescent="0.25">
      <c r="A732" s="7" t="s">
        <v>10</v>
      </c>
      <c r="B732" s="7" t="s">
        <v>19</v>
      </c>
      <c r="C732" s="7" t="s">
        <v>26</v>
      </c>
      <c r="D732" s="6" t="s">
        <v>2968</v>
      </c>
      <c r="E732" s="6" t="s">
        <v>2969</v>
      </c>
      <c r="F732" s="18" t="s">
        <v>53</v>
      </c>
      <c r="G732" s="9">
        <v>1115963.9188614865</v>
      </c>
      <c r="H732" s="10">
        <v>85479.101136005716</v>
      </c>
      <c r="I732" s="10">
        <v>31814.863620894379</v>
      </c>
      <c r="J732" s="10">
        <v>12777.278620293582</v>
      </c>
      <c r="K732" s="10">
        <v>130071.24337719385</v>
      </c>
    </row>
    <row r="733" spans="1:11" x14ac:dyDescent="0.25">
      <c r="A733" s="7" t="s">
        <v>10</v>
      </c>
      <c r="B733" s="7" t="s">
        <v>19</v>
      </c>
      <c r="C733" s="7" t="s">
        <v>26</v>
      </c>
      <c r="D733" s="6" t="s">
        <v>2970</v>
      </c>
      <c r="E733" s="6" t="s">
        <v>2971</v>
      </c>
      <c r="F733" s="18" t="s">
        <v>53</v>
      </c>
      <c r="G733" s="9">
        <v>1046759.1764322338</v>
      </c>
      <c r="H733" s="10">
        <v>79821.824639543585</v>
      </c>
      <c r="I733" s="10">
        <v>29709.255609010299</v>
      </c>
      <c r="J733" s="10">
        <v>12145.05892408137</v>
      </c>
      <c r="K733" s="10">
        <v>121676.13917263514</v>
      </c>
    </row>
    <row r="734" spans="1:11" x14ac:dyDescent="0.25">
      <c r="A734" s="7" t="s">
        <v>10</v>
      </c>
      <c r="B734" s="7" t="s">
        <v>19</v>
      </c>
      <c r="C734" s="7" t="s">
        <v>26</v>
      </c>
      <c r="D734" s="6" t="s">
        <v>2972</v>
      </c>
      <c r="E734" s="6" t="s">
        <v>2973</v>
      </c>
      <c r="F734" s="18" t="s">
        <v>53</v>
      </c>
      <c r="G734" s="9">
        <v>1092027.9720900122</v>
      </c>
      <c r="H734" s="10">
        <v>82170.769758207374</v>
      </c>
      <c r="I734" s="10">
        <v>30583.520401340658</v>
      </c>
      <c r="J734" s="10">
        <v>13377.043820186198</v>
      </c>
      <c r="K734" s="10">
        <v>126131.33397973473</v>
      </c>
    </row>
    <row r="735" spans="1:11" x14ac:dyDescent="0.25">
      <c r="A735" s="7" t="s">
        <v>10</v>
      </c>
      <c r="B735" s="7" t="s">
        <v>19</v>
      </c>
      <c r="C735" s="7" t="s">
        <v>26</v>
      </c>
      <c r="D735" s="6" t="s">
        <v>2974</v>
      </c>
      <c r="E735" s="6" t="s">
        <v>2975</v>
      </c>
      <c r="F735" s="18" t="s">
        <v>53</v>
      </c>
      <c r="G735" s="9">
        <v>212024.53916020077</v>
      </c>
      <c r="H735" s="10">
        <v>16602.844246087934</v>
      </c>
      <c r="I735" s="10">
        <v>6179.4897043640394</v>
      </c>
      <c r="J735" s="10">
        <v>2412.0749995659089</v>
      </c>
      <c r="K735" s="10">
        <v>25194.408950017885</v>
      </c>
    </row>
    <row r="736" spans="1:11" x14ac:dyDescent="0.25">
      <c r="A736" s="7" t="s">
        <v>10</v>
      </c>
      <c r="B736" s="7" t="s">
        <v>19</v>
      </c>
      <c r="C736" s="7" t="s">
        <v>26</v>
      </c>
      <c r="D736" s="6" t="s">
        <v>2976</v>
      </c>
      <c r="E736" s="6" t="s">
        <v>2977</v>
      </c>
      <c r="F736" s="18" t="s">
        <v>53</v>
      </c>
      <c r="G736" s="9">
        <v>41887.844767221046</v>
      </c>
      <c r="H736" s="10">
        <v>3738.9094671185503</v>
      </c>
      <c r="I736" s="10">
        <v>1391.6020782434523</v>
      </c>
      <c r="J736" s="10">
        <v>404.90911747193707</v>
      </c>
      <c r="K736" s="10">
        <v>5535.4206628339416</v>
      </c>
    </row>
    <row r="737" spans="1:11" x14ac:dyDescent="0.25">
      <c r="A737" s="7" t="s">
        <v>10</v>
      </c>
      <c r="B737" s="7" t="s">
        <v>19</v>
      </c>
      <c r="C737" s="7" t="s">
        <v>26</v>
      </c>
      <c r="D737" s="6" t="s">
        <v>2978</v>
      </c>
      <c r="E737" s="6" t="s">
        <v>2979</v>
      </c>
      <c r="F737" s="18" t="s">
        <v>53</v>
      </c>
      <c r="G737" s="9">
        <v>1650588.5176209079</v>
      </c>
      <c r="H737" s="10">
        <v>122679.83120440342</v>
      </c>
      <c r="I737" s="10">
        <v>45660.776107042853</v>
      </c>
      <c r="J737" s="10">
        <v>22453.852657720578</v>
      </c>
      <c r="K737" s="10">
        <v>190794.4599691678</v>
      </c>
    </row>
    <row r="738" spans="1:11" x14ac:dyDescent="0.25">
      <c r="A738" s="7" t="s">
        <v>10</v>
      </c>
      <c r="B738" s="7" t="s">
        <v>19</v>
      </c>
      <c r="C738" s="7" t="s">
        <v>26</v>
      </c>
      <c r="D738" s="6" t="s">
        <v>2980</v>
      </c>
      <c r="E738" s="6" t="s">
        <v>2981</v>
      </c>
      <c r="F738" s="18" t="s">
        <v>53</v>
      </c>
      <c r="G738" s="9">
        <v>1220628.6544014597</v>
      </c>
      <c r="H738" s="10">
        <v>92548.625593455406</v>
      </c>
      <c r="I738" s="10">
        <v>34446.102759926354</v>
      </c>
      <c r="J738" s="10">
        <v>13974.669282333411</v>
      </c>
      <c r="K738" s="10">
        <v>140969.39763571499</v>
      </c>
    </row>
    <row r="739" spans="1:11" x14ac:dyDescent="0.25">
      <c r="A739" s="7" t="s">
        <v>10</v>
      </c>
      <c r="B739" s="7" t="s">
        <v>19</v>
      </c>
      <c r="C739" s="7" t="s">
        <v>26</v>
      </c>
      <c r="D739" s="6" t="s">
        <v>2982</v>
      </c>
      <c r="E739" s="6" t="s">
        <v>2983</v>
      </c>
      <c r="F739" s="18" t="s">
        <v>53</v>
      </c>
      <c r="G739" s="9">
        <v>429775.12937579112</v>
      </c>
      <c r="H739" s="10">
        <v>33029.135937876839</v>
      </c>
      <c r="I739" s="10">
        <v>12293.267493624911</v>
      </c>
      <c r="J739" s="10">
        <v>4441.9936391804986</v>
      </c>
      <c r="K739" s="10">
        <v>49764.397070682222</v>
      </c>
    </row>
    <row r="740" spans="1:11" x14ac:dyDescent="0.25">
      <c r="A740" s="7" t="s">
        <v>10</v>
      </c>
      <c r="B740" s="7" t="s">
        <v>19</v>
      </c>
      <c r="C740" s="7" t="s">
        <v>26</v>
      </c>
      <c r="D740" s="6" t="s">
        <v>2984</v>
      </c>
      <c r="E740" s="6" t="s">
        <v>2985</v>
      </c>
      <c r="F740" s="18" t="s">
        <v>53</v>
      </c>
      <c r="G740" s="9">
        <v>2359665.6255801944</v>
      </c>
      <c r="H740" s="10">
        <v>177699.29700152544</v>
      </c>
      <c r="I740" s="10">
        <v>66138.72659513657</v>
      </c>
      <c r="J740" s="10">
        <v>28356.112017408195</v>
      </c>
      <c r="K740" s="10">
        <v>272194.1356140672</v>
      </c>
    </row>
    <row r="741" spans="1:11" x14ac:dyDescent="0.25">
      <c r="A741" s="7" t="s">
        <v>10</v>
      </c>
      <c r="B741" s="7" t="s">
        <v>19</v>
      </c>
      <c r="C741" s="7" t="s">
        <v>26</v>
      </c>
      <c r="D741" s="6" t="s">
        <v>2986</v>
      </c>
      <c r="E741" s="6" t="s">
        <v>2987</v>
      </c>
      <c r="F741" s="18" t="s">
        <v>53</v>
      </c>
      <c r="G741" s="9">
        <v>2104654.3284676527</v>
      </c>
      <c r="H741" s="10">
        <v>156608.16874914966</v>
      </c>
      <c r="I741" s="10">
        <v>58288.721622664394</v>
      </c>
      <c r="J741" s="10">
        <v>31010.496459331003</v>
      </c>
      <c r="K741" s="10">
        <v>245907.38683114591</v>
      </c>
    </row>
    <row r="742" spans="1:11" x14ac:dyDescent="0.25">
      <c r="A742" s="7" t="s">
        <v>10</v>
      </c>
      <c r="B742" s="7" t="s">
        <v>19</v>
      </c>
      <c r="C742" s="7" t="s">
        <v>26</v>
      </c>
      <c r="D742" s="6" t="s">
        <v>2990</v>
      </c>
      <c r="E742" s="6" t="s">
        <v>2991</v>
      </c>
      <c r="F742" s="18" t="s">
        <v>53</v>
      </c>
      <c r="G742" s="9">
        <v>2595509.1723260614</v>
      </c>
      <c r="H742" s="10">
        <v>193500.59886877344</v>
      </c>
      <c r="I742" s="10">
        <v>72019.886519119216</v>
      </c>
      <c r="J742" s="10">
        <v>32931.193459271701</v>
      </c>
      <c r="K742" s="10">
        <v>298451.67884716543</v>
      </c>
    </row>
    <row r="743" spans="1:11" x14ac:dyDescent="0.25">
      <c r="A743" s="7" t="s">
        <v>10</v>
      </c>
      <c r="B743" s="7" t="s">
        <v>19</v>
      </c>
      <c r="C743" s="7" t="s">
        <v>26</v>
      </c>
      <c r="D743" s="6" t="s">
        <v>2992</v>
      </c>
      <c r="E743" s="6" t="s">
        <v>2993</v>
      </c>
      <c r="F743" s="18" t="s">
        <v>53</v>
      </c>
      <c r="G743" s="9">
        <v>1659098.5745373189</v>
      </c>
      <c r="H743" s="10">
        <v>126077.38916105211</v>
      </c>
      <c r="I743" s="10">
        <v>46925.328981351522</v>
      </c>
      <c r="J743" s="10">
        <v>19077.244013030322</v>
      </c>
      <c r="K743" s="10">
        <v>192079.96215543369</v>
      </c>
    </row>
    <row r="744" spans="1:11" x14ac:dyDescent="0.25">
      <c r="A744" s="7" t="s">
        <v>10</v>
      </c>
      <c r="B744" s="7" t="s">
        <v>19</v>
      </c>
      <c r="C744" s="7" t="s">
        <v>26</v>
      </c>
      <c r="D744" s="6" t="s">
        <v>2994</v>
      </c>
      <c r="E744" s="6" t="s">
        <v>2995</v>
      </c>
      <c r="F744" s="18" t="s">
        <v>53</v>
      </c>
      <c r="G744" s="9">
        <v>2798726.3029458839</v>
      </c>
      <c r="H744" s="10">
        <v>208585.39238091992</v>
      </c>
      <c r="I744" s="10">
        <v>77634.365870917361</v>
      </c>
      <c r="J744" s="10">
        <v>36009.078815241854</v>
      </c>
      <c r="K744" s="10">
        <v>322228.83706708165</v>
      </c>
    </row>
    <row r="745" spans="1:11" x14ac:dyDescent="0.25">
      <c r="A745" s="7" t="s">
        <v>10</v>
      </c>
      <c r="B745" s="7" t="s">
        <v>19</v>
      </c>
      <c r="C745" s="7" t="s">
        <v>26</v>
      </c>
      <c r="D745" s="6" t="s">
        <v>2996</v>
      </c>
      <c r="E745" s="6" t="s">
        <v>2997</v>
      </c>
      <c r="F745" s="18" t="s">
        <v>53</v>
      </c>
      <c r="G745" s="9">
        <v>959555.80409569188</v>
      </c>
      <c r="H745" s="10">
        <v>73618.954839469792</v>
      </c>
      <c r="I745" s="10">
        <v>27400.580691692976</v>
      </c>
      <c r="J745" s="10">
        <v>10436.347129944352</v>
      </c>
      <c r="K745" s="10">
        <v>111455.88266110735</v>
      </c>
    </row>
    <row r="746" spans="1:11" x14ac:dyDescent="0.25">
      <c r="A746" s="7" t="s">
        <v>10</v>
      </c>
      <c r="B746" s="7" t="s">
        <v>19</v>
      </c>
      <c r="C746" s="7" t="s">
        <v>26</v>
      </c>
      <c r="D746" s="6" t="s">
        <v>2998</v>
      </c>
      <c r="E746" s="6" t="s">
        <v>2999</v>
      </c>
      <c r="F746" s="18" t="s">
        <v>53</v>
      </c>
      <c r="G746" s="9">
        <v>661461.8383603025</v>
      </c>
      <c r="H746" s="10">
        <v>52419.083166342301</v>
      </c>
      <c r="I746" s="10">
        <v>19510.102000441228</v>
      </c>
      <c r="J746" s="10">
        <v>7620.747325665664</v>
      </c>
      <c r="K746" s="10">
        <v>79549.932492449268</v>
      </c>
    </row>
    <row r="747" spans="1:11" x14ac:dyDescent="0.25">
      <c r="A747" s="7" t="s">
        <v>10</v>
      </c>
      <c r="B747" s="7" t="s">
        <v>19</v>
      </c>
      <c r="C747" s="7" t="s">
        <v>26</v>
      </c>
      <c r="D747" s="6" t="s">
        <v>3000</v>
      </c>
      <c r="E747" s="6" t="s">
        <v>3001</v>
      </c>
      <c r="F747" s="18" t="s">
        <v>53</v>
      </c>
      <c r="G747" s="9">
        <v>1669365.7654002309</v>
      </c>
      <c r="H747" s="10">
        <v>127823.33031707686</v>
      </c>
      <c r="I747" s="10">
        <v>47575.158928447891</v>
      </c>
      <c r="J747" s="10">
        <v>18391.767938100638</v>
      </c>
      <c r="K747" s="10">
        <v>193790.2571836244</v>
      </c>
    </row>
    <row r="748" spans="1:11" x14ac:dyDescent="0.25">
      <c r="A748" s="7" t="s">
        <v>10</v>
      </c>
      <c r="B748" s="7" t="s">
        <v>19</v>
      </c>
      <c r="C748" s="7" t="s">
        <v>26</v>
      </c>
      <c r="D748" s="6" t="s">
        <v>3002</v>
      </c>
      <c r="E748" s="6" t="s">
        <v>3003</v>
      </c>
      <c r="F748" s="18" t="s">
        <v>53</v>
      </c>
      <c r="G748" s="9">
        <v>1169704.2562952882</v>
      </c>
      <c r="H748" s="10">
        <v>88911.799010050803</v>
      </c>
      <c r="I748" s="10">
        <v>33092.495384250527</v>
      </c>
      <c r="J748" s="10">
        <v>13418.433514382421</v>
      </c>
      <c r="K748" s="10">
        <v>135422.72790868432</v>
      </c>
    </row>
    <row r="749" spans="1:11" x14ac:dyDescent="0.25">
      <c r="A749" s="7" t="s">
        <v>10</v>
      </c>
      <c r="B749" s="7" t="s">
        <v>19</v>
      </c>
      <c r="C749" s="7" t="s">
        <v>26</v>
      </c>
      <c r="D749" s="6" t="s">
        <v>3004</v>
      </c>
      <c r="E749" s="6" t="s">
        <v>3005</v>
      </c>
      <c r="F749" s="18" t="s">
        <v>53</v>
      </c>
      <c r="G749" s="9">
        <v>2116186.6605289765</v>
      </c>
      <c r="H749" s="10">
        <v>161232.27840392615</v>
      </c>
      <c r="I749" s="10">
        <v>60009.790469664702</v>
      </c>
      <c r="J749" s="10">
        <v>25413.439445523574</v>
      </c>
      <c r="K749" s="10">
        <v>246655.50831911439</v>
      </c>
    </row>
    <row r="750" spans="1:11" x14ac:dyDescent="0.25">
      <c r="A750" s="7" t="s">
        <v>10</v>
      </c>
      <c r="B750" s="7" t="s">
        <v>19</v>
      </c>
      <c r="C750" s="7" t="s">
        <v>26</v>
      </c>
      <c r="D750" s="6" t="s">
        <v>3006</v>
      </c>
      <c r="E750" s="6" t="s">
        <v>3007</v>
      </c>
      <c r="F750" s="18" t="s">
        <v>53</v>
      </c>
      <c r="G750" s="9">
        <v>1021406.8162851387</v>
      </c>
      <c r="H750" s="10">
        <v>77728.47143765651</v>
      </c>
      <c r="I750" s="10">
        <v>28930.120759166384</v>
      </c>
      <c r="J750" s="10">
        <v>12104.751483528358</v>
      </c>
      <c r="K750" s="10">
        <v>118763.34368035127</v>
      </c>
    </row>
    <row r="751" spans="1:11" x14ac:dyDescent="0.25">
      <c r="A751" s="7" t="s">
        <v>10</v>
      </c>
      <c r="B751" s="7" t="s">
        <v>19</v>
      </c>
      <c r="C751" s="7" t="s">
        <v>26</v>
      </c>
      <c r="D751" s="6" t="s">
        <v>3008</v>
      </c>
      <c r="E751" s="6" t="s">
        <v>3009</v>
      </c>
      <c r="F751" s="18" t="s">
        <v>53</v>
      </c>
      <c r="G751" s="9">
        <v>20732.021050177795</v>
      </c>
      <c r="H751" s="10">
        <v>1855.478125213132</v>
      </c>
      <c r="I751" s="10">
        <v>690.59902035332914</v>
      </c>
      <c r="J751" s="10">
        <v>212.55858180078428</v>
      </c>
      <c r="K751" s="10">
        <v>2758.6357273672456</v>
      </c>
    </row>
    <row r="752" spans="1:11" x14ac:dyDescent="0.25">
      <c r="A752" s="7" t="s">
        <v>10</v>
      </c>
      <c r="B752" s="7" t="s">
        <v>19</v>
      </c>
      <c r="C752" s="7" t="s">
        <v>26</v>
      </c>
      <c r="D752" s="6" t="s">
        <v>3010</v>
      </c>
      <c r="E752" s="6" t="s">
        <v>3011</v>
      </c>
      <c r="F752" s="18" t="s">
        <v>53</v>
      </c>
      <c r="G752" s="9">
        <v>318559.67308660154</v>
      </c>
      <c r="H752" s="10">
        <v>24366.907066325235</v>
      </c>
      <c r="I752" s="10">
        <v>9069.2323021118118</v>
      </c>
      <c r="J752" s="10">
        <v>3571.7279404233618</v>
      </c>
      <c r="K752" s="10">
        <v>37007.867308860412</v>
      </c>
    </row>
    <row r="753" spans="1:11" x14ac:dyDescent="0.25">
      <c r="A753" s="7" t="s">
        <v>10</v>
      </c>
      <c r="B753" s="7" t="s">
        <v>19</v>
      </c>
      <c r="C753" s="7" t="s">
        <v>26</v>
      </c>
      <c r="D753" s="6" t="s">
        <v>3012</v>
      </c>
      <c r="E753" s="6" t="s">
        <v>3013</v>
      </c>
      <c r="F753" s="18" t="s">
        <v>53</v>
      </c>
      <c r="G753" s="9">
        <v>201070.12022112159</v>
      </c>
      <c r="H753" s="10">
        <v>15352.026633293881</v>
      </c>
      <c r="I753" s="10">
        <v>5713.942088200658</v>
      </c>
      <c r="J753" s="10">
        <v>2233.2147407900607</v>
      </c>
      <c r="K753" s="10">
        <v>23299.183462284574</v>
      </c>
    </row>
    <row r="754" spans="1:11" x14ac:dyDescent="0.25">
      <c r="A754" s="7" t="s">
        <v>10</v>
      </c>
      <c r="B754" s="7" t="s">
        <v>19</v>
      </c>
      <c r="C754" s="7" t="s">
        <v>26</v>
      </c>
      <c r="D754" s="6" t="s">
        <v>3016</v>
      </c>
      <c r="E754" s="6" t="s">
        <v>3017</v>
      </c>
      <c r="F754" s="18" t="s">
        <v>53</v>
      </c>
      <c r="G754" s="9">
        <v>797882.44418942742</v>
      </c>
      <c r="H754" s="10">
        <v>60963.702514875702</v>
      </c>
      <c r="I754" s="10">
        <v>22690.363557397995</v>
      </c>
      <c r="J754" s="10">
        <v>9766.7264294613906</v>
      </c>
      <c r="K754" s="10">
        <v>93420.792501735501</v>
      </c>
    </row>
    <row r="755" spans="1:11" x14ac:dyDescent="0.25">
      <c r="A755" s="7" t="s">
        <v>10</v>
      </c>
      <c r="B755" s="7" t="s">
        <v>19</v>
      </c>
      <c r="C755" s="7" t="s">
        <v>26</v>
      </c>
      <c r="D755" s="6" t="s">
        <v>3018</v>
      </c>
      <c r="E755" s="6" t="s">
        <v>3019</v>
      </c>
      <c r="F755" s="18" t="s">
        <v>53</v>
      </c>
      <c r="G755" s="9">
        <v>4931734.6944809565</v>
      </c>
      <c r="H755" s="10">
        <v>365801.68256695458</v>
      </c>
      <c r="I755" s="10">
        <v>136149.42703532206</v>
      </c>
      <c r="J755" s="10">
        <v>56657.902948775249</v>
      </c>
      <c r="K755" s="10">
        <v>558609.01255105354</v>
      </c>
    </row>
    <row r="756" spans="1:11" x14ac:dyDescent="0.25">
      <c r="A756" s="7" t="s">
        <v>10</v>
      </c>
      <c r="B756" s="7" t="s">
        <v>19</v>
      </c>
      <c r="C756" s="7" t="s">
        <v>26</v>
      </c>
      <c r="D756" s="6" t="s">
        <v>3020</v>
      </c>
      <c r="E756" s="6" t="s">
        <v>3021</v>
      </c>
      <c r="F756" s="18" t="s">
        <v>53</v>
      </c>
      <c r="G756" s="9">
        <v>81800.372439080922</v>
      </c>
      <c r="H756" s="10">
        <v>7029.0195889345941</v>
      </c>
      <c r="I756" s="10">
        <v>2616.1634439128743</v>
      </c>
      <c r="J756" s="10">
        <v>857.97757777288871</v>
      </c>
      <c r="K756" s="10">
        <v>10503.160610620354</v>
      </c>
    </row>
    <row r="757" spans="1:11" x14ac:dyDescent="0.25">
      <c r="A757" s="7" t="s">
        <v>10</v>
      </c>
      <c r="B757" s="7" t="s">
        <v>19</v>
      </c>
      <c r="C757" s="7" t="s">
        <v>26</v>
      </c>
      <c r="D757" s="6" t="s">
        <v>3022</v>
      </c>
      <c r="E757" s="6" t="s">
        <v>3023</v>
      </c>
      <c r="F757" s="18" t="s">
        <v>53</v>
      </c>
      <c r="G757" s="9">
        <v>1977791.5945527724</v>
      </c>
      <c r="H757" s="10">
        <v>147589.05709324314</v>
      </c>
      <c r="I757" s="10">
        <v>54931.856570261189</v>
      </c>
      <c r="J757" s="10">
        <v>25526.123404699847</v>
      </c>
      <c r="K757" s="10">
        <v>228047.03706820356</v>
      </c>
    </row>
    <row r="758" spans="1:11" x14ac:dyDescent="0.25">
      <c r="A758" s="7" t="s">
        <v>10</v>
      </c>
      <c r="B758" s="7" t="s">
        <v>19</v>
      </c>
      <c r="C758" s="7" t="s">
        <v>26</v>
      </c>
      <c r="D758" s="6" t="s">
        <v>3024</v>
      </c>
      <c r="E758" s="6" t="s">
        <v>3025</v>
      </c>
      <c r="F758" s="18" t="s">
        <v>53</v>
      </c>
      <c r="G758" s="9">
        <v>1067353.8125775203</v>
      </c>
      <c r="H758" s="10">
        <v>80074.164298424876</v>
      </c>
      <c r="I758" s="10">
        <v>29803.175078527154</v>
      </c>
      <c r="J758" s="10">
        <v>12977.272291170317</v>
      </c>
      <c r="K758" s="10">
        <v>122854.61166812349</v>
      </c>
    </row>
    <row r="759" spans="1:11" x14ac:dyDescent="0.25">
      <c r="A759" s="7" t="s">
        <v>10</v>
      </c>
      <c r="B759" s="7" t="s">
        <v>19</v>
      </c>
      <c r="C759" s="7" t="s">
        <v>26</v>
      </c>
      <c r="D759" s="6" t="s">
        <v>3026</v>
      </c>
      <c r="E759" s="6" t="s">
        <v>3027</v>
      </c>
      <c r="F759" s="18" t="s">
        <v>53</v>
      </c>
      <c r="G759" s="9">
        <v>3718155.2092288979</v>
      </c>
      <c r="H759" s="10">
        <v>276944.44387733634</v>
      </c>
      <c r="I759" s="10">
        <v>103077.23871011194</v>
      </c>
      <c r="J759" s="10">
        <v>45396.036461001037</v>
      </c>
      <c r="K759" s="10">
        <v>425417.71904844895</v>
      </c>
    </row>
    <row r="760" spans="1:11" x14ac:dyDescent="0.25">
      <c r="A760" s="7" t="s">
        <v>10</v>
      </c>
      <c r="B760" s="7" t="s">
        <v>19</v>
      </c>
      <c r="C760" s="7" t="s">
        <v>26</v>
      </c>
      <c r="D760" s="6" t="s">
        <v>3028</v>
      </c>
      <c r="E760" s="6" t="s">
        <v>3029</v>
      </c>
      <c r="F760" s="18" t="s">
        <v>53</v>
      </c>
      <c r="G760" s="9">
        <v>899445.71186536318</v>
      </c>
      <c r="H760" s="10">
        <v>67213.146687108936</v>
      </c>
      <c r="I760" s="10">
        <v>25016.37320658263</v>
      </c>
      <c r="J760" s="10">
        <v>11170.249889730512</v>
      </c>
      <c r="K760" s="10">
        <v>103399.76978342244</v>
      </c>
    </row>
    <row r="761" spans="1:11" x14ac:dyDescent="0.25">
      <c r="A761" s="7" t="s">
        <v>10</v>
      </c>
      <c r="B761" s="7" t="s">
        <v>19</v>
      </c>
      <c r="C761" s="7" t="s">
        <v>26</v>
      </c>
      <c r="D761" s="6" t="s">
        <v>3032</v>
      </c>
      <c r="E761" s="6" t="s">
        <v>3033</v>
      </c>
      <c r="F761" s="18" t="s">
        <v>53</v>
      </c>
      <c r="G761" s="9">
        <v>3067471.4133139816</v>
      </c>
      <c r="H761" s="10">
        <v>230558.50612269662</v>
      </c>
      <c r="I761" s="10">
        <v>85812.641118673477</v>
      </c>
      <c r="J761" s="10">
        <v>40331.671800374555</v>
      </c>
      <c r="K761" s="10">
        <v>356702.81904174358</v>
      </c>
    </row>
    <row r="762" spans="1:11" x14ac:dyDescent="0.25">
      <c r="A762" s="7" t="s">
        <v>10</v>
      </c>
      <c r="B762" s="7" t="s">
        <v>19</v>
      </c>
      <c r="C762" s="7" t="s">
        <v>26</v>
      </c>
      <c r="D762" s="6" t="s">
        <v>3034</v>
      </c>
      <c r="E762" s="6" t="s">
        <v>3035</v>
      </c>
      <c r="F762" s="18" t="s">
        <v>53</v>
      </c>
      <c r="G762" s="9">
        <v>1275984.4998408023</v>
      </c>
      <c r="H762" s="10">
        <v>96545.97022414676</v>
      </c>
      <c r="I762" s="10">
        <v>35933.893021885859</v>
      </c>
      <c r="J762" s="10">
        <v>15817.50467603351</v>
      </c>
      <c r="K762" s="10">
        <v>148297.36792206633</v>
      </c>
    </row>
    <row r="763" spans="1:11" x14ac:dyDescent="0.25">
      <c r="A763" s="7" t="s">
        <v>10</v>
      </c>
      <c r="B763" s="7" t="s">
        <v>19</v>
      </c>
      <c r="C763" s="7" t="s">
        <v>26</v>
      </c>
      <c r="D763" s="6" t="s">
        <v>3036</v>
      </c>
      <c r="E763" s="6" t="s">
        <v>3037</v>
      </c>
      <c r="F763" s="18" t="s">
        <v>53</v>
      </c>
      <c r="G763" s="9">
        <v>1862448.2370300568</v>
      </c>
      <c r="H763" s="10">
        <v>138959.6919288676</v>
      </c>
      <c r="I763" s="10">
        <v>51720.053074542819</v>
      </c>
      <c r="J763" s="10">
        <v>22777.428712959325</v>
      </c>
      <c r="K763" s="10">
        <v>213457.1737163692</v>
      </c>
    </row>
    <row r="764" spans="1:11" x14ac:dyDescent="0.25">
      <c r="A764" s="7" t="s">
        <v>10</v>
      </c>
      <c r="B764" s="7" t="s">
        <v>19</v>
      </c>
      <c r="C764" s="7" t="s">
        <v>26</v>
      </c>
      <c r="D764" s="6" t="s">
        <v>3038</v>
      </c>
      <c r="E764" s="6" t="s">
        <v>3039</v>
      </c>
      <c r="F764" s="18" t="s">
        <v>53</v>
      </c>
      <c r="G764" s="9">
        <v>976122.27117155562</v>
      </c>
      <c r="H764" s="10">
        <v>73204.948004545076</v>
      </c>
      <c r="I764" s="10">
        <v>27246.489565134667</v>
      </c>
      <c r="J764" s="10">
        <v>11839.190000206059</v>
      </c>
      <c r="K764" s="10">
        <v>112290.62756988591</v>
      </c>
    </row>
    <row r="765" spans="1:11" x14ac:dyDescent="0.25">
      <c r="A765" s="7" t="s">
        <v>10</v>
      </c>
      <c r="B765" s="7" t="s">
        <v>19</v>
      </c>
      <c r="C765" s="7" t="s">
        <v>26</v>
      </c>
      <c r="D765" s="6" t="s">
        <v>3040</v>
      </c>
      <c r="E765" s="6" t="s">
        <v>3041</v>
      </c>
      <c r="F765" s="18" t="s">
        <v>53</v>
      </c>
      <c r="G765" s="9">
        <v>508991.71166087803</v>
      </c>
      <c r="H765" s="10">
        <v>38286.389229793414</v>
      </c>
      <c r="I765" s="10">
        <v>14249.989011282174</v>
      </c>
      <c r="J765" s="10">
        <v>6222.9809610934353</v>
      </c>
      <c r="K765" s="10">
        <v>58759.359202169158</v>
      </c>
    </row>
    <row r="766" spans="1:11" x14ac:dyDescent="0.25">
      <c r="A766" s="7" t="s">
        <v>10</v>
      </c>
      <c r="B766" s="7" t="s">
        <v>19</v>
      </c>
      <c r="C766" s="7" t="s">
        <v>26</v>
      </c>
      <c r="D766" s="6" t="s">
        <v>3042</v>
      </c>
      <c r="E766" s="6" t="s">
        <v>3043</v>
      </c>
      <c r="F766" s="18" t="s">
        <v>53</v>
      </c>
      <c r="G766" s="9">
        <v>34702.190681696986</v>
      </c>
      <c r="H766" s="10">
        <v>3180.7474093163983</v>
      </c>
      <c r="I766" s="10">
        <v>1183.8571498184469</v>
      </c>
      <c r="J766" s="10">
        <v>345.98077216167576</v>
      </c>
      <c r="K766" s="10">
        <v>4710.585331296521</v>
      </c>
    </row>
    <row r="767" spans="1:11" x14ac:dyDescent="0.25">
      <c r="A767" s="7" t="s">
        <v>10</v>
      </c>
      <c r="B767" s="7" t="s">
        <v>19</v>
      </c>
      <c r="C767" s="7" t="s">
        <v>26</v>
      </c>
      <c r="D767" s="6" t="s">
        <v>3046</v>
      </c>
      <c r="E767" s="6" t="s">
        <v>3047</v>
      </c>
      <c r="F767" s="18" t="s">
        <v>53</v>
      </c>
      <c r="G767" s="9">
        <v>297318.72157733131</v>
      </c>
      <c r="H767" s="10">
        <v>23124.381990751426</v>
      </c>
      <c r="I767" s="10">
        <v>8606.7711238873944</v>
      </c>
      <c r="J767" s="10">
        <v>3576.0589800644602</v>
      </c>
      <c r="K767" s="10">
        <v>35307.212094703267</v>
      </c>
    </row>
    <row r="768" spans="1:11" x14ac:dyDescent="0.25">
      <c r="A768" s="7" t="s">
        <v>10</v>
      </c>
      <c r="B768" s="7" t="s">
        <v>19</v>
      </c>
      <c r="C768" s="7" t="s">
        <v>26</v>
      </c>
      <c r="D768" s="6" t="s">
        <v>3052</v>
      </c>
      <c r="E768" s="6" t="s">
        <v>3053</v>
      </c>
      <c r="F768" s="18" t="s">
        <v>53</v>
      </c>
      <c r="G768" s="9">
        <v>903374.87442667247</v>
      </c>
      <c r="H768" s="10">
        <v>68990.231524347852</v>
      </c>
      <c r="I768" s="10">
        <v>25677.794665022746</v>
      </c>
      <c r="J768" s="10">
        <v>10202.007389878376</v>
      </c>
      <c r="K768" s="10">
        <v>104870.03357924899</v>
      </c>
    </row>
    <row r="769" spans="1:11" x14ac:dyDescent="0.25">
      <c r="A769" s="7" t="s">
        <v>10</v>
      </c>
      <c r="B769" s="7" t="s">
        <v>19</v>
      </c>
      <c r="C769" s="7" t="s">
        <v>26</v>
      </c>
      <c r="D769" s="6" t="s">
        <v>3054</v>
      </c>
      <c r="E769" s="6" t="s">
        <v>3055</v>
      </c>
      <c r="F769" s="18" t="s">
        <v>53</v>
      </c>
      <c r="G769" s="9">
        <v>478685.85304118157</v>
      </c>
      <c r="H769" s="10">
        <v>38241.248472705076</v>
      </c>
      <c r="I769" s="10">
        <v>14233.187863265595</v>
      </c>
      <c r="J769" s="10">
        <v>4991.4885728852205</v>
      </c>
      <c r="K769" s="10">
        <v>57465.924908855828</v>
      </c>
    </row>
    <row r="770" spans="1:11" x14ac:dyDescent="0.25">
      <c r="A770" s="7" t="s">
        <v>10</v>
      </c>
      <c r="B770" s="7" t="s">
        <v>19</v>
      </c>
      <c r="C770" s="7" t="s">
        <v>26</v>
      </c>
      <c r="D770" s="6" t="s">
        <v>3058</v>
      </c>
      <c r="E770" s="6" t="s">
        <v>3059</v>
      </c>
      <c r="F770" s="18" t="s">
        <v>53</v>
      </c>
      <c r="G770" s="9">
        <v>773513.06102681812</v>
      </c>
      <c r="H770" s="10">
        <v>56331.650143051462</v>
      </c>
      <c r="I770" s="10">
        <v>20966.338473653112</v>
      </c>
      <c r="J770" s="10">
        <v>13931.275887544527</v>
      </c>
      <c r="K770" s="10">
        <v>91229.264504249193</v>
      </c>
    </row>
    <row r="771" spans="1:11" x14ac:dyDescent="0.25">
      <c r="A771" s="7" t="s">
        <v>10</v>
      </c>
      <c r="B771" s="7" t="s">
        <v>19</v>
      </c>
      <c r="C771" s="7" t="s">
        <v>26</v>
      </c>
      <c r="D771" s="6" t="s">
        <v>3060</v>
      </c>
      <c r="E771" s="6" t="s">
        <v>3061</v>
      </c>
      <c r="F771" s="18" t="s">
        <v>53</v>
      </c>
      <c r="G771" s="9">
        <v>1120643.8363427704</v>
      </c>
      <c r="H771" s="10">
        <v>84466.313373737794</v>
      </c>
      <c r="I771" s="10">
        <v>31437.909440220828</v>
      </c>
      <c r="J771" s="10">
        <v>13127.559736237954</v>
      </c>
      <c r="K771" s="10">
        <v>129031.78255019695</v>
      </c>
    </row>
    <row r="772" spans="1:11" x14ac:dyDescent="0.25">
      <c r="A772" s="7" t="s">
        <v>10</v>
      </c>
      <c r="B772" s="7" t="s">
        <v>19</v>
      </c>
      <c r="C772" s="7" t="s">
        <v>26</v>
      </c>
      <c r="D772" s="6" t="s">
        <v>3062</v>
      </c>
      <c r="E772" s="6" t="s">
        <v>3063</v>
      </c>
      <c r="F772" s="18" t="s">
        <v>53</v>
      </c>
      <c r="G772" s="9">
        <v>1345559.952852682</v>
      </c>
      <c r="H772" s="10">
        <v>101771.9834623053</v>
      </c>
      <c r="I772" s="10">
        <v>37878.987158854492</v>
      </c>
      <c r="J772" s="10">
        <v>16275.179797595642</v>
      </c>
      <c r="K772" s="10">
        <v>155926.15041875676</v>
      </c>
    </row>
    <row r="773" spans="1:11" x14ac:dyDescent="0.25">
      <c r="A773" s="7" t="s">
        <v>10</v>
      </c>
      <c r="B773" s="7" t="s">
        <v>19</v>
      </c>
      <c r="C773" s="7" t="s">
        <v>26</v>
      </c>
      <c r="D773" s="6" t="s">
        <v>3064</v>
      </c>
      <c r="E773" s="6" t="s">
        <v>3065</v>
      </c>
      <c r="F773" s="18" t="s">
        <v>53</v>
      </c>
      <c r="G773" s="9">
        <v>1269279.5900181634</v>
      </c>
      <c r="H773" s="10">
        <v>94783.615713338964</v>
      </c>
      <c r="I773" s="10">
        <v>35277.954112048275</v>
      </c>
      <c r="J773" s="10">
        <v>15686.190767094948</v>
      </c>
      <c r="K773" s="10">
        <v>145747.76059248211</v>
      </c>
    </row>
    <row r="774" spans="1:11" x14ac:dyDescent="0.25">
      <c r="A774" s="7" t="s">
        <v>10</v>
      </c>
      <c r="B774" s="7" t="s">
        <v>19</v>
      </c>
      <c r="C774" s="7" t="s">
        <v>26</v>
      </c>
      <c r="D774" s="6" t="s">
        <v>3066</v>
      </c>
      <c r="E774" s="6" t="s">
        <v>3067</v>
      </c>
      <c r="F774" s="18" t="s">
        <v>53</v>
      </c>
      <c r="G774" s="9">
        <v>2306103.51646546</v>
      </c>
      <c r="H774" s="10">
        <v>171314.65312498671</v>
      </c>
      <c r="I774" s="10">
        <v>63762.396340133797</v>
      </c>
      <c r="J774" s="10">
        <v>28512.55834834593</v>
      </c>
      <c r="K774" s="10">
        <v>263589.60781346716</v>
      </c>
    </row>
    <row r="775" spans="1:11" x14ac:dyDescent="0.25">
      <c r="A775" s="7" t="s">
        <v>10</v>
      </c>
      <c r="B775" s="7" t="s">
        <v>19</v>
      </c>
      <c r="C775" s="7" t="s">
        <v>26</v>
      </c>
      <c r="D775" s="6" t="s">
        <v>3068</v>
      </c>
      <c r="E775" s="6" t="s">
        <v>3069</v>
      </c>
      <c r="F775" s="18" t="s">
        <v>53</v>
      </c>
      <c r="G775" s="9">
        <v>236447.50371951517</v>
      </c>
      <c r="H775" s="10">
        <v>19403.550628954486</v>
      </c>
      <c r="I775" s="10">
        <v>7221.8976196191879</v>
      </c>
      <c r="J775" s="10">
        <v>2225.6085979938089</v>
      </c>
      <c r="K775" s="10">
        <v>28851.056846567484</v>
      </c>
    </row>
    <row r="776" spans="1:11" x14ac:dyDescent="0.25">
      <c r="A776" s="7" t="s">
        <v>10</v>
      </c>
      <c r="B776" s="7" t="s">
        <v>19</v>
      </c>
      <c r="C776" s="7" t="s">
        <v>26</v>
      </c>
      <c r="D776" s="6" t="s">
        <v>3070</v>
      </c>
      <c r="E776" s="6" t="s">
        <v>3071</v>
      </c>
      <c r="F776" s="18" t="s">
        <v>53</v>
      </c>
      <c r="G776" s="9">
        <v>682198.94525688118</v>
      </c>
      <c r="H776" s="10">
        <v>52146.459180894373</v>
      </c>
      <c r="I776" s="10">
        <v>19408.632813218348</v>
      </c>
      <c r="J776" s="10">
        <v>8775.645060397188</v>
      </c>
      <c r="K776" s="10">
        <v>80330.737054509926</v>
      </c>
    </row>
    <row r="777" spans="1:11" x14ac:dyDescent="0.25">
      <c r="A777" s="7" t="s">
        <v>10</v>
      </c>
      <c r="B777" s="7" t="s">
        <v>19</v>
      </c>
      <c r="C777" s="7" t="s">
        <v>26</v>
      </c>
      <c r="D777" s="6" t="s">
        <v>3072</v>
      </c>
      <c r="E777" s="6" t="s">
        <v>3073</v>
      </c>
      <c r="F777" s="18" t="s">
        <v>53</v>
      </c>
      <c r="G777" s="9">
        <v>64376.376178448976</v>
      </c>
      <c r="H777" s="10">
        <v>5662.4286827482847</v>
      </c>
      <c r="I777" s="10">
        <v>2107.5256280250546</v>
      </c>
      <c r="J777" s="10">
        <v>641.82154820633389</v>
      </c>
      <c r="K777" s="10">
        <v>8411.7758589796722</v>
      </c>
    </row>
    <row r="778" spans="1:11" x14ac:dyDescent="0.25">
      <c r="A778" s="7" t="s">
        <v>10</v>
      </c>
      <c r="B778" s="7" t="s">
        <v>19</v>
      </c>
      <c r="C778" s="7" t="s">
        <v>26</v>
      </c>
      <c r="D778" s="6" t="s">
        <v>3080</v>
      </c>
      <c r="E778" s="6" t="s">
        <v>3081</v>
      </c>
      <c r="F778" s="18" t="s">
        <v>53</v>
      </c>
      <c r="G778" s="9">
        <v>2688580.5205151443</v>
      </c>
      <c r="H778" s="10">
        <v>201036.223715259</v>
      </c>
      <c r="I778" s="10">
        <v>74824.605726536349</v>
      </c>
      <c r="J778" s="10">
        <v>33041.169721069149</v>
      </c>
      <c r="K778" s="10">
        <v>308901.99916286452</v>
      </c>
    </row>
    <row r="779" spans="1:11" x14ac:dyDescent="0.25">
      <c r="A779" s="7" t="s">
        <v>10</v>
      </c>
      <c r="B779" s="7" t="s">
        <v>19</v>
      </c>
      <c r="C779" s="7" t="s">
        <v>26</v>
      </c>
      <c r="D779" s="6" t="s">
        <v>3082</v>
      </c>
      <c r="E779" s="6" t="s">
        <v>3083</v>
      </c>
      <c r="F779" s="18" t="s">
        <v>53</v>
      </c>
      <c r="G779" s="9">
        <v>1630569.0266709351</v>
      </c>
      <c r="H779" s="10">
        <v>122217.26982539969</v>
      </c>
      <c r="I779" s="10">
        <v>45488.613239234444</v>
      </c>
      <c r="J779" s="10">
        <v>21661.419200773791</v>
      </c>
      <c r="K779" s="10">
        <v>189367.30226540825</v>
      </c>
    </row>
    <row r="780" spans="1:11" x14ac:dyDescent="0.25">
      <c r="A780" s="7" t="s">
        <v>10</v>
      </c>
      <c r="B780" s="7" t="s">
        <v>19</v>
      </c>
      <c r="C780" s="7" t="s">
        <v>26</v>
      </c>
      <c r="D780" s="6" t="s">
        <v>3084</v>
      </c>
      <c r="E780" s="6" t="s">
        <v>3085</v>
      </c>
      <c r="F780" s="18" t="s">
        <v>53</v>
      </c>
      <c r="G780" s="9">
        <v>1943515.4199854319</v>
      </c>
      <c r="H780" s="10">
        <v>145507.16499120064</v>
      </c>
      <c r="I780" s="10">
        <v>54156.987480394208</v>
      </c>
      <c r="J780" s="10">
        <v>24498.803695183338</v>
      </c>
      <c r="K780" s="10">
        <v>224162.95616677872</v>
      </c>
    </row>
    <row r="781" spans="1:11" x14ac:dyDescent="0.25">
      <c r="A781" s="7" t="s">
        <v>10</v>
      </c>
      <c r="B781" s="7" t="s">
        <v>19</v>
      </c>
      <c r="C781" s="7" t="s">
        <v>26</v>
      </c>
      <c r="D781" s="6" t="s">
        <v>3086</v>
      </c>
      <c r="E781" s="6" t="s">
        <v>3087</v>
      </c>
      <c r="F781" s="18" t="s">
        <v>53</v>
      </c>
      <c r="G781" s="9">
        <v>1249983.8724756024</v>
      </c>
      <c r="H781" s="10">
        <v>94912.666686123077</v>
      </c>
      <c r="I781" s="10">
        <v>35325.986192927667</v>
      </c>
      <c r="J781" s="10">
        <v>14768.412276119283</v>
      </c>
      <c r="K781" s="10">
        <v>145007.06515517004</v>
      </c>
    </row>
    <row r="782" spans="1:11" x14ac:dyDescent="0.25">
      <c r="A782" s="7" t="s">
        <v>10</v>
      </c>
      <c r="B782" s="7" t="s">
        <v>19</v>
      </c>
      <c r="C782" s="7" t="s">
        <v>26</v>
      </c>
      <c r="D782" s="6" t="s">
        <v>3088</v>
      </c>
      <c r="E782" s="6" t="s">
        <v>3089</v>
      </c>
      <c r="F782" s="18" t="s">
        <v>53</v>
      </c>
      <c r="G782" s="9">
        <v>47879.853054767897</v>
      </c>
      <c r="H782" s="10">
        <v>4376.4547715956414</v>
      </c>
      <c r="I782" s="10">
        <v>1628.8930259080435</v>
      </c>
      <c r="J782" s="10">
        <v>480.86608728398261</v>
      </c>
      <c r="K782" s="10">
        <v>6486.2138847876686</v>
      </c>
    </row>
    <row r="783" spans="1:11" x14ac:dyDescent="0.25">
      <c r="A783" s="7" t="s">
        <v>10</v>
      </c>
      <c r="B783" s="7" t="s">
        <v>19</v>
      </c>
      <c r="C783" s="7" t="s">
        <v>26</v>
      </c>
      <c r="D783" s="6" t="s">
        <v>3090</v>
      </c>
      <c r="E783" s="6" t="s">
        <v>3091</v>
      </c>
      <c r="F783" s="18" t="s">
        <v>53</v>
      </c>
      <c r="G783" s="9">
        <v>353999.3020071892</v>
      </c>
      <c r="H783" s="10">
        <v>28379.378453810201</v>
      </c>
      <c r="I783" s="10">
        <v>10562.652661931252</v>
      </c>
      <c r="J783" s="10">
        <v>3666.8295891378057</v>
      </c>
      <c r="K783" s="10">
        <v>42608.860704879233</v>
      </c>
    </row>
    <row r="784" spans="1:11" x14ac:dyDescent="0.25">
      <c r="A784" s="7" t="s">
        <v>10</v>
      </c>
      <c r="B784" s="7" t="s">
        <v>19</v>
      </c>
      <c r="C784" s="7" t="s">
        <v>26</v>
      </c>
      <c r="D784" s="6" t="s">
        <v>3092</v>
      </c>
      <c r="E784" s="6" t="s">
        <v>3093</v>
      </c>
      <c r="F784" s="18" t="s">
        <v>53</v>
      </c>
      <c r="G784" s="9">
        <v>285355.8254488355</v>
      </c>
      <c r="H784" s="10">
        <v>22203.604345935706</v>
      </c>
      <c r="I784" s="10">
        <v>8264.0626161274686</v>
      </c>
      <c r="J784" s="10">
        <v>3213.6233179804935</v>
      </c>
      <c r="K784" s="10">
        <v>33681.290280043664</v>
      </c>
    </row>
    <row r="785" spans="1:11" x14ac:dyDescent="0.25">
      <c r="A785" s="7" t="s">
        <v>10</v>
      </c>
      <c r="B785" s="7" t="s">
        <v>19</v>
      </c>
      <c r="C785" s="7" t="s">
        <v>26</v>
      </c>
      <c r="D785" s="6" t="s">
        <v>3094</v>
      </c>
      <c r="E785" s="6" t="s">
        <v>3095</v>
      </c>
      <c r="F785" s="18" t="s">
        <v>53</v>
      </c>
      <c r="G785" s="9">
        <v>1879308.1317003574</v>
      </c>
      <c r="H785" s="10">
        <v>139959.06146027913</v>
      </c>
      <c r="I785" s="10">
        <v>52092.013061559272</v>
      </c>
      <c r="J785" s="10">
        <v>24168.264176896268</v>
      </c>
      <c r="K785" s="10">
        <v>216219.33869873497</v>
      </c>
    </row>
    <row r="786" spans="1:11" x14ac:dyDescent="0.25">
      <c r="A786" s="7" t="s">
        <v>10</v>
      </c>
      <c r="B786" s="7" t="s">
        <v>19</v>
      </c>
      <c r="C786" s="7" t="s">
        <v>26</v>
      </c>
      <c r="D786" s="6" t="s">
        <v>3096</v>
      </c>
      <c r="E786" s="6" t="s">
        <v>3097</v>
      </c>
      <c r="F786" s="18" t="s">
        <v>53</v>
      </c>
      <c r="G786" s="9">
        <v>270777.69867227384</v>
      </c>
      <c r="H786" s="10">
        <v>21632.632376124129</v>
      </c>
      <c r="I786" s="10">
        <v>8051.5499070618152</v>
      </c>
      <c r="J786" s="10">
        <v>2986.2936429870406</v>
      </c>
      <c r="K786" s="10">
        <v>32670.475926172985</v>
      </c>
    </row>
    <row r="787" spans="1:11" x14ac:dyDescent="0.25">
      <c r="A787" s="7" t="s">
        <v>10</v>
      </c>
      <c r="B787" s="7" t="s">
        <v>19</v>
      </c>
      <c r="C787" s="7" t="s">
        <v>26</v>
      </c>
      <c r="D787" s="6" t="s">
        <v>3098</v>
      </c>
      <c r="E787" s="6" t="s">
        <v>3099</v>
      </c>
      <c r="F787" s="18" t="s">
        <v>53</v>
      </c>
      <c r="G787" s="9">
        <v>404249.48595458176</v>
      </c>
      <c r="H787" s="10">
        <v>32907.218982807273</v>
      </c>
      <c r="I787" s="10">
        <v>12247.890655929328</v>
      </c>
      <c r="J787" s="10">
        <v>4110.7272649910283</v>
      </c>
      <c r="K787" s="10">
        <v>49265.836903727613</v>
      </c>
    </row>
    <row r="788" spans="1:11" x14ac:dyDescent="0.25">
      <c r="A788" s="7" t="s">
        <v>10</v>
      </c>
      <c r="B788" s="7" t="s">
        <v>19</v>
      </c>
      <c r="C788" s="7" t="s">
        <v>26</v>
      </c>
      <c r="D788" s="6" t="s">
        <v>3100</v>
      </c>
      <c r="E788" s="6" t="s">
        <v>3101</v>
      </c>
      <c r="F788" s="18" t="s">
        <v>53</v>
      </c>
      <c r="G788" s="9">
        <v>541523.77107422485</v>
      </c>
      <c r="H788" s="10">
        <v>42165.159669272485</v>
      </c>
      <c r="I788" s="10">
        <v>15693.646594349628</v>
      </c>
      <c r="J788" s="10">
        <v>6402.3639352358814</v>
      </c>
      <c r="K788" s="10">
        <v>64261.170198857973</v>
      </c>
    </row>
    <row r="789" spans="1:11" x14ac:dyDescent="0.25">
      <c r="A789" s="7" t="s">
        <v>10</v>
      </c>
      <c r="B789" s="7" t="s">
        <v>19</v>
      </c>
      <c r="C789" s="7" t="s">
        <v>26</v>
      </c>
      <c r="D789" s="6" t="s">
        <v>3102</v>
      </c>
      <c r="E789" s="6" t="s">
        <v>3103</v>
      </c>
      <c r="F789" s="18" t="s">
        <v>53</v>
      </c>
      <c r="G789" s="9">
        <v>1868117.8238049001</v>
      </c>
      <c r="H789" s="10">
        <v>138539.76069333023</v>
      </c>
      <c r="I789" s="10">
        <v>51563.756917806968</v>
      </c>
      <c r="J789" s="10">
        <v>25774.747205291351</v>
      </c>
      <c r="K789" s="10">
        <v>215878.26481642784</v>
      </c>
    </row>
    <row r="790" spans="1:11" x14ac:dyDescent="0.25">
      <c r="A790" s="7" t="s">
        <v>10</v>
      </c>
      <c r="B790" s="7" t="s">
        <v>19</v>
      </c>
      <c r="C790" s="7" t="s">
        <v>26</v>
      </c>
      <c r="D790" s="6" t="s">
        <v>3104</v>
      </c>
      <c r="E790" s="6" t="s">
        <v>3105</v>
      </c>
      <c r="F790" s="18" t="s">
        <v>53</v>
      </c>
      <c r="G790" s="9">
        <v>978707.55233692762</v>
      </c>
      <c r="H790" s="10">
        <v>73453.865076365444</v>
      </c>
      <c r="I790" s="10">
        <v>27339.135166078471</v>
      </c>
      <c r="J790" s="10">
        <v>11700.167668800559</v>
      </c>
      <c r="K790" s="10">
        <v>112493.16791124431</v>
      </c>
    </row>
    <row r="791" spans="1:11" x14ac:dyDescent="0.25">
      <c r="A791" s="7" t="s">
        <v>10</v>
      </c>
      <c r="B791" s="7" t="s">
        <v>19</v>
      </c>
      <c r="C791" s="7" t="s">
        <v>26</v>
      </c>
      <c r="D791" s="6" t="s">
        <v>3106</v>
      </c>
      <c r="E791" s="6" t="s">
        <v>3107</v>
      </c>
      <c r="F791" s="18" t="s">
        <v>53</v>
      </c>
      <c r="G791" s="9">
        <v>5580086.1808497207</v>
      </c>
      <c r="H791" s="10">
        <v>418582.27592326724</v>
      </c>
      <c r="I791" s="10">
        <v>155794.08119223153</v>
      </c>
      <c r="J791" s="10">
        <v>67415.267398338212</v>
      </c>
      <c r="K791" s="10">
        <v>641791.62451384345</v>
      </c>
    </row>
    <row r="792" spans="1:11" x14ac:dyDescent="0.25">
      <c r="A792" s="7" t="s">
        <v>10</v>
      </c>
      <c r="B792" s="7" t="s">
        <v>19</v>
      </c>
      <c r="C792" s="7" t="s">
        <v>26</v>
      </c>
      <c r="D792" s="6" t="s">
        <v>3108</v>
      </c>
      <c r="E792" s="6" t="s">
        <v>3109</v>
      </c>
      <c r="F792" s="18" t="s">
        <v>53</v>
      </c>
      <c r="G792" s="9">
        <v>1033727.6998275996</v>
      </c>
      <c r="H792" s="10">
        <v>78739.300458542013</v>
      </c>
      <c r="I792" s="10">
        <v>29306.34590678864</v>
      </c>
      <c r="J792" s="10">
        <v>12243.198746820088</v>
      </c>
      <c r="K792" s="10">
        <v>120288.8451121509</v>
      </c>
    </row>
    <row r="793" spans="1:11" x14ac:dyDescent="0.25">
      <c r="A793" s="7" t="s">
        <v>10</v>
      </c>
      <c r="B793" s="7" t="s">
        <v>19</v>
      </c>
      <c r="C793" s="7" t="s">
        <v>26</v>
      </c>
      <c r="D793" s="6" t="s">
        <v>3110</v>
      </c>
      <c r="E793" s="6" t="s">
        <v>3111</v>
      </c>
      <c r="F793" s="18" t="s">
        <v>53</v>
      </c>
      <c r="G793" s="9">
        <v>629513.60795907525</v>
      </c>
      <c r="H793" s="10">
        <v>47038.714855513128</v>
      </c>
      <c r="I793" s="10">
        <v>17507.557732142774</v>
      </c>
      <c r="J793" s="10">
        <v>7085.1445104107488</v>
      </c>
      <c r="K793" s="10">
        <v>71631.417098066682</v>
      </c>
    </row>
    <row r="794" spans="1:11" x14ac:dyDescent="0.25">
      <c r="A794" s="7" t="s">
        <v>10</v>
      </c>
      <c r="B794" s="7" t="s">
        <v>19</v>
      </c>
      <c r="C794" s="7" t="s">
        <v>26</v>
      </c>
      <c r="D794" s="6" t="s">
        <v>3112</v>
      </c>
      <c r="E794" s="6" t="s">
        <v>3113</v>
      </c>
      <c r="F794" s="18" t="s">
        <v>53</v>
      </c>
      <c r="G794" s="9">
        <v>181329.59607835524</v>
      </c>
      <c r="H794" s="10">
        <v>14635.786915485893</v>
      </c>
      <c r="I794" s="10">
        <v>5447.3615013777744</v>
      </c>
      <c r="J794" s="10">
        <v>1791.9030047737874</v>
      </c>
      <c r="K794" s="10">
        <v>21875.051421637454</v>
      </c>
    </row>
    <row r="795" spans="1:11" x14ac:dyDescent="0.25">
      <c r="A795" s="7" t="s">
        <v>10</v>
      </c>
      <c r="B795" s="7" t="s">
        <v>19</v>
      </c>
      <c r="C795" s="7" t="s">
        <v>26</v>
      </c>
      <c r="D795" s="6" t="s">
        <v>3114</v>
      </c>
      <c r="E795" s="6" t="s">
        <v>3115</v>
      </c>
      <c r="F795" s="18" t="s">
        <v>53</v>
      </c>
      <c r="G795" s="9">
        <v>2853281.1726112571</v>
      </c>
      <c r="H795" s="10">
        <v>212180.21961161011</v>
      </c>
      <c r="I795" s="10">
        <v>78972.34131245951</v>
      </c>
      <c r="J795" s="10">
        <v>34887.106900951781</v>
      </c>
      <c r="K795" s="10">
        <v>326039.66782502312</v>
      </c>
    </row>
    <row r="796" spans="1:11" x14ac:dyDescent="0.25">
      <c r="A796" s="7" t="s">
        <v>10</v>
      </c>
      <c r="B796" s="7" t="s">
        <v>19</v>
      </c>
      <c r="C796" s="7" t="s">
        <v>26</v>
      </c>
      <c r="D796" s="6" t="s">
        <v>3116</v>
      </c>
      <c r="E796" s="6" t="s">
        <v>3117</v>
      </c>
      <c r="F796" s="18" t="s">
        <v>53</v>
      </c>
      <c r="G796" s="9">
        <v>660654.16188449552</v>
      </c>
      <c r="H796" s="10">
        <v>48779.036193018845</v>
      </c>
      <c r="I796" s="10">
        <v>18155.296012885559</v>
      </c>
      <c r="J796" s="10">
        <v>8198.8898114348558</v>
      </c>
      <c r="K796" s="10">
        <v>75133.22201733914</v>
      </c>
    </row>
    <row r="797" spans="1:11" x14ac:dyDescent="0.25">
      <c r="A797" s="7" t="s">
        <v>10</v>
      </c>
      <c r="B797" s="7" t="s">
        <v>19</v>
      </c>
      <c r="C797" s="7" t="s">
        <v>26</v>
      </c>
      <c r="D797" s="6" t="s">
        <v>3118</v>
      </c>
      <c r="E797" s="6" t="s">
        <v>3119</v>
      </c>
      <c r="F797" s="18" t="s">
        <v>53</v>
      </c>
      <c r="G797" s="9">
        <v>2000241.5629440998</v>
      </c>
      <c r="H797" s="10">
        <v>149612.2733837605</v>
      </c>
      <c r="I797" s="10">
        <v>55684.886837342507</v>
      </c>
      <c r="J797" s="10">
        <v>24480.591485335972</v>
      </c>
      <c r="K797" s="10">
        <v>229777.75170644015</v>
      </c>
    </row>
    <row r="798" spans="1:11" x14ac:dyDescent="0.25">
      <c r="A798" s="7" t="s">
        <v>10</v>
      </c>
      <c r="B798" s="7" t="s">
        <v>19</v>
      </c>
      <c r="C798" s="7" t="s">
        <v>26</v>
      </c>
      <c r="D798" s="6" t="s">
        <v>3120</v>
      </c>
      <c r="E798" s="6" t="s">
        <v>3121</v>
      </c>
      <c r="F798" s="18" t="s">
        <v>53</v>
      </c>
      <c r="G798" s="9">
        <v>2082057.5689840484</v>
      </c>
      <c r="H798" s="10">
        <v>154564.69443065755</v>
      </c>
      <c r="I798" s="10">
        <v>57528.151426071359</v>
      </c>
      <c r="J798" s="10">
        <v>25632.77162061576</v>
      </c>
      <c r="K798" s="10">
        <v>237725.61747734537</v>
      </c>
    </row>
    <row r="799" spans="1:11" x14ac:dyDescent="0.25">
      <c r="A799" s="7" t="s">
        <v>10</v>
      </c>
      <c r="B799" s="7" t="s">
        <v>21</v>
      </c>
      <c r="C799" s="7" t="s">
        <v>24</v>
      </c>
      <c r="D799" s="6" t="s">
        <v>3184</v>
      </c>
      <c r="E799" s="6" t="s">
        <v>3185</v>
      </c>
      <c r="F799" s="18" t="s">
        <v>53</v>
      </c>
      <c r="G799" s="9">
        <v>1123807.0444354594</v>
      </c>
      <c r="H799" s="10">
        <v>97552.907146474172</v>
      </c>
      <c r="I799" s="10">
        <v>66053.666442715723</v>
      </c>
      <c r="J799" s="10">
        <v>11463.635584937561</v>
      </c>
      <c r="K799" s="10">
        <v>175070.20917412738</v>
      </c>
    </row>
    <row r="800" spans="1:11" x14ac:dyDescent="0.25">
      <c r="A800" s="7" t="s">
        <v>10</v>
      </c>
      <c r="B800" s="7" t="s">
        <v>21</v>
      </c>
      <c r="C800" s="7" t="s">
        <v>25</v>
      </c>
      <c r="D800" s="6" t="s">
        <v>3233</v>
      </c>
      <c r="E800" s="6" t="s">
        <v>3234</v>
      </c>
      <c r="F800" s="18" t="s">
        <v>53</v>
      </c>
      <c r="G800" s="9">
        <v>1340328.6524349735</v>
      </c>
      <c r="H800" s="10">
        <v>108489.95968320855</v>
      </c>
      <c r="I800" s="10">
        <v>73459.21120052789</v>
      </c>
      <c r="J800" s="10">
        <v>11170.704738886205</v>
      </c>
      <c r="K800" s="10">
        <v>193119.87562262273</v>
      </c>
    </row>
    <row r="801" spans="1:11" x14ac:dyDescent="0.25">
      <c r="A801" s="7" t="s">
        <v>10</v>
      </c>
      <c r="B801" s="7" t="s">
        <v>21</v>
      </c>
      <c r="C801" s="7" t="s">
        <v>26</v>
      </c>
      <c r="D801" s="6" t="s">
        <v>3308</v>
      </c>
      <c r="E801" s="6" t="s">
        <v>3309</v>
      </c>
      <c r="F801" s="18" t="s">
        <v>53</v>
      </c>
      <c r="G801" s="9">
        <v>29453.101987093505</v>
      </c>
      <c r="H801" s="10">
        <v>2803.5355288776118</v>
      </c>
      <c r="I801" s="10">
        <v>1898.2909489999493</v>
      </c>
      <c r="J801" s="10">
        <v>300.74819015319815</v>
      </c>
      <c r="K801" s="10">
        <v>5002.5746680307593</v>
      </c>
    </row>
    <row r="802" spans="1:11" x14ac:dyDescent="0.25">
      <c r="A802" s="7" t="s">
        <v>20</v>
      </c>
      <c r="B802" s="7" t="s">
        <v>20</v>
      </c>
      <c r="C802" s="7" t="s">
        <v>24</v>
      </c>
      <c r="D802" s="6" t="s">
        <v>3381</v>
      </c>
      <c r="E802" s="6" t="s">
        <v>3382</v>
      </c>
      <c r="F802" s="18" t="s">
        <v>53</v>
      </c>
      <c r="G802" s="9">
        <v>42650.241992214898</v>
      </c>
      <c r="H802" s="10">
        <v>389.28360130800286</v>
      </c>
      <c r="I802" s="10">
        <v>174.10983197013448</v>
      </c>
      <c r="J802" s="10">
        <v>67.632295611373266</v>
      </c>
      <c r="K802" s="10">
        <v>631.02572888951033</v>
      </c>
    </row>
    <row r="803" spans="1:11" x14ac:dyDescent="0.25">
      <c r="A803" s="7" t="s">
        <v>20</v>
      </c>
      <c r="B803" s="7" t="s">
        <v>20</v>
      </c>
      <c r="C803" s="7" t="s">
        <v>24</v>
      </c>
      <c r="D803" s="6" t="s">
        <v>3385</v>
      </c>
      <c r="E803" s="6" t="s">
        <v>3386</v>
      </c>
      <c r="F803" s="18" t="s">
        <v>53</v>
      </c>
      <c r="G803" s="9">
        <v>3417307.8017831896</v>
      </c>
      <c r="H803" s="10">
        <v>4381.0187675088428</v>
      </c>
      <c r="I803" s="10">
        <v>1959.4414943398981</v>
      </c>
      <c r="J803" s="10">
        <v>840.84226193100449</v>
      </c>
      <c r="K803" s="10">
        <v>7181.3025237797456</v>
      </c>
    </row>
    <row r="804" spans="1:11" x14ac:dyDescent="0.25">
      <c r="A804" s="7" t="s">
        <v>20</v>
      </c>
      <c r="B804" s="7" t="s">
        <v>20</v>
      </c>
      <c r="C804" s="7" t="s">
        <v>24</v>
      </c>
      <c r="D804" s="6" t="s">
        <v>3395</v>
      </c>
      <c r="E804" s="6" t="s">
        <v>3396</v>
      </c>
      <c r="F804" s="18" t="s">
        <v>53</v>
      </c>
      <c r="G804" s="9">
        <v>3205523.1762956684</v>
      </c>
      <c r="H804" s="10">
        <v>86279.78504533603</v>
      </c>
      <c r="I804" s="10">
        <v>38589.24143269378</v>
      </c>
      <c r="J804" s="10">
        <v>13865.786812955484</v>
      </c>
      <c r="K804" s="10">
        <v>138734.81329098629</v>
      </c>
    </row>
    <row r="805" spans="1:11" x14ac:dyDescent="0.25">
      <c r="A805" s="7" t="s">
        <v>20</v>
      </c>
      <c r="B805" s="7" t="s">
        <v>20</v>
      </c>
      <c r="C805" s="7" t="s">
        <v>24</v>
      </c>
      <c r="D805" s="6" t="s">
        <v>3403</v>
      </c>
      <c r="E805" s="6" t="s">
        <v>3404</v>
      </c>
      <c r="F805" s="18" t="s">
        <v>53</v>
      </c>
      <c r="G805" s="9">
        <v>456516.24037189526</v>
      </c>
      <c r="H805" s="10">
        <v>10296.665710968022</v>
      </c>
      <c r="I805" s="10">
        <v>4605.2562470281346</v>
      </c>
      <c r="J805" s="10">
        <v>1434.3579963922207</v>
      </c>
      <c r="K805" s="10">
        <v>16336.279954388367</v>
      </c>
    </row>
    <row r="806" spans="1:11" x14ac:dyDescent="0.25">
      <c r="A806" s="7" t="s">
        <v>20</v>
      </c>
      <c r="B806" s="7" t="s">
        <v>20</v>
      </c>
      <c r="C806" s="7" t="s">
        <v>24</v>
      </c>
      <c r="D806" s="6" t="s">
        <v>3425</v>
      </c>
      <c r="E806" s="6" t="s">
        <v>3426</v>
      </c>
      <c r="F806" s="18" t="s">
        <v>53</v>
      </c>
      <c r="G806" s="9">
        <v>928997.04446880147</v>
      </c>
      <c r="H806" s="10">
        <v>20450.621228097632</v>
      </c>
      <c r="I806" s="10">
        <v>9146.6843549151654</v>
      </c>
      <c r="J806" s="10">
        <v>2848.8614564101526</v>
      </c>
      <c r="K806" s="10">
        <v>32446.167039422962</v>
      </c>
    </row>
    <row r="807" spans="1:11" x14ac:dyDescent="0.25">
      <c r="A807" s="7" t="s">
        <v>20</v>
      </c>
      <c r="B807" s="7" t="s">
        <v>20</v>
      </c>
      <c r="C807" s="7" t="s">
        <v>24</v>
      </c>
      <c r="D807" s="6" t="s">
        <v>3433</v>
      </c>
      <c r="E807" s="6" t="s">
        <v>3434</v>
      </c>
      <c r="F807" s="18" t="s">
        <v>53</v>
      </c>
      <c r="G807" s="9">
        <v>10961.755707527196</v>
      </c>
      <c r="H807" s="10">
        <v>38.809957130447536</v>
      </c>
      <c r="I807" s="10">
        <v>17.358026621326964</v>
      </c>
      <c r="J807" s="10">
        <v>3.9583533855775617</v>
      </c>
      <c r="K807" s="10">
        <v>60.126337137352067</v>
      </c>
    </row>
    <row r="808" spans="1:11" x14ac:dyDescent="0.25">
      <c r="A808" s="7" t="s">
        <v>20</v>
      </c>
      <c r="B808" s="7" t="s">
        <v>20</v>
      </c>
      <c r="C808" s="7" t="s">
        <v>24</v>
      </c>
      <c r="D808" s="6" t="s">
        <v>3441</v>
      </c>
      <c r="E808" s="6" t="s">
        <v>3442</v>
      </c>
      <c r="F808" s="18" t="s">
        <v>53</v>
      </c>
      <c r="G808" s="9">
        <v>926458.35404641274</v>
      </c>
      <c r="H808" s="10">
        <v>9187.2144943211879</v>
      </c>
      <c r="I808" s="10">
        <v>4109.0463777698369</v>
      </c>
      <c r="J808" s="10">
        <v>1443.2457264804189</v>
      </c>
      <c r="K808" s="10">
        <v>14739.506598571445</v>
      </c>
    </row>
    <row r="809" spans="1:11" x14ac:dyDescent="0.25">
      <c r="A809" s="7" t="s">
        <v>20</v>
      </c>
      <c r="B809" s="7" t="s">
        <v>20</v>
      </c>
      <c r="C809" s="7" t="s">
        <v>24</v>
      </c>
      <c r="D809" s="6" t="s">
        <v>3439</v>
      </c>
      <c r="E809" s="6" t="s">
        <v>3440</v>
      </c>
      <c r="F809" s="18" t="s">
        <v>53</v>
      </c>
      <c r="G809" s="9">
        <v>493991.09538298805</v>
      </c>
      <c r="H809" s="10">
        <v>8166.5842481357968</v>
      </c>
      <c r="I809" s="10">
        <v>3652.5623130162935</v>
      </c>
      <c r="J809" s="10">
        <v>1035.3615744678748</v>
      </c>
      <c r="K809" s="10">
        <v>12854.508135619966</v>
      </c>
    </row>
    <row r="810" spans="1:11" x14ac:dyDescent="0.25">
      <c r="A810" s="7" t="s">
        <v>20</v>
      </c>
      <c r="B810" s="7" t="s">
        <v>20</v>
      </c>
      <c r="C810" s="7" t="s">
        <v>25</v>
      </c>
      <c r="D810" s="6" t="s">
        <v>3508</v>
      </c>
      <c r="E810" s="6" t="s">
        <v>3509</v>
      </c>
      <c r="F810" s="18" t="s">
        <v>53</v>
      </c>
      <c r="G810" s="9">
        <v>3105976.6626492376</v>
      </c>
      <c r="H810" s="10">
        <v>102854.87819425936</v>
      </c>
      <c r="I810" s="10">
        <v>46002.568563226545</v>
      </c>
      <c r="J810" s="10">
        <v>11197.793288359066</v>
      </c>
      <c r="K810" s="10">
        <v>160055.24004584504</v>
      </c>
    </row>
    <row r="811" spans="1:11" x14ac:dyDescent="0.25">
      <c r="A811" s="7" t="s">
        <v>20</v>
      </c>
      <c r="B811" s="7" t="s">
        <v>20</v>
      </c>
      <c r="C811" s="7" t="s">
        <v>25</v>
      </c>
      <c r="D811" s="6" t="s">
        <v>3504</v>
      </c>
      <c r="E811" s="6" t="s">
        <v>3505</v>
      </c>
      <c r="F811" s="18" t="s">
        <v>53</v>
      </c>
      <c r="G811" s="9">
        <v>2455367.3401535456</v>
      </c>
      <c r="H811" s="10">
        <v>93924.429717584018</v>
      </c>
      <c r="I811" s="10">
        <v>42008.362594962142</v>
      </c>
      <c r="J811" s="10">
        <v>9837.9462489602702</v>
      </c>
      <c r="K811" s="10">
        <v>145770.73856150644</v>
      </c>
    </row>
    <row r="812" spans="1:11" x14ac:dyDescent="0.25">
      <c r="A812" s="7" t="s">
        <v>20</v>
      </c>
      <c r="B812" s="7" t="s">
        <v>20</v>
      </c>
      <c r="C812" s="7" t="s">
        <v>25</v>
      </c>
      <c r="D812" s="6" t="s">
        <v>3496</v>
      </c>
      <c r="E812" s="6" t="s">
        <v>3497</v>
      </c>
      <c r="F812" s="18" t="s">
        <v>53</v>
      </c>
      <c r="G812" s="9">
        <v>683566.62156339409</v>
      </c>
      <c r="H812" s="10">
        <v>3668.399629261638</v>
      </c>
      <c r="I812" s="10">
        <v>1640.7175665863767</v>
      </c>
      <c r="J812" s="10">
        <v>374.51621539867483</v>
      </c>
      <c r="K812" s="10">
        <v>5683.6334112466893</v>
      </c>
    </row>
    <row r="813" spans="1:11" x14ac:dyDescent="0.25">
      <c r="A813" s="7" t="s">
        <v>20</v>
      </c>
      <c r="B813" s="7" t="s">
        <v>20</v>
      </c>
      <c r="C813" s="7" t="s">
        <v>25</v>
      </c>
      <c r="D813" s="6" t="s">
        <v>3495</v>
      </c>
      <c r="E813" s="6" t="s">
        <v>3520</v>
      </c>
      <c r="F813" s="18" t="s">
        <v>53</v>
      </c>
      <c r="G813" s="9">
        <v>877674.98553444829</v>
      </c>
      <c r="H813" s="10">
        <v>18002.076384429813</v>
      </c>
      <c r="I813" s="10">
        <v>8051.5554312463837</v>
      </c>
      <c r="J813" s="10">
        <v>1922.4328083145151</v>
      </c>
      <c r="K813" s="10">
        <v>27976.064623990711</v>
      </c>
    </row>
    <row r="814" spans="1:11" x14ac:dyDescent="0.25">
      <c r="A814" s="7" t="s">
        <v>20</v>
      </c>
      <c r="B814" s="7" t="s">
        <v>20</v>
      </c>
      <c r="C814" s="7" t="s">
        <v>25</v>
      </c>
      <c r="D814" s="6" t="s">
        <v>3493</v>
      </c>
      <c r="E814" s="6" t="s">
        <v>3494</v>
      </c>
      <c r="F814" s="18" t="s">
        <v>53</v>
      </c>
      <c r="G814" s="9">
        <v>1793793.6868358324</v>
      </c>
      <c r="H814" s="10">
        <v>38298.661371381284</v>
      </c>
      <c r="I814" s="10">
        <v>17129.345992605515</v>
      </c>
      <c r="J814" s="10">
        <v>4134.8875027968243</v>
      </c>
      <c r="K814" s="10">
        <v>59562.894866783645</v>
      </c>
    </row>
    <row r="815" spans="1:11" x14ac:dyDescent="0.25">
      <c r="A815" s="7" t="s">
        <v>20</v>
      </c>
      <c r="B815" s="7" t="s">
        <v>20</v>
      </c>
      <c r="C815" s="7" t="s">
        <v>26</v>
      </c>
      <c r="D815" s="6" t="s">
        <v>3539</v>
      </c>
      <c r="E815" s="6" t="s">
        <v>3540</v>
      </c>
      <c r="F815" s="18" t="s">
        <v>53</v>
      </c>
      <c r="G815" s="9">
        <v>107150.17255364524</v>
      </c>
      <c r="H815" s="10">
        <v>174.85419137062911</v>
      </c>
      <c r="I815" s="10">
        <v>78.204768391275465</v>
      </c>
      <c r="J815" s="10">
        <v>21.727555020165692</v>
      </c>
      <c r="K815" s="10">
        <v>274.7865147820703</v>
      </c>
    </row>
    <row r="816" spans="1:11" x14ac:dyDescent="0.25">
      <c r="A816" s="7" t="s">
        <v>20</v>
      </c>
      <c r="B816" s="7" t="s">
        <v>20</v>
      </c>
      <c r="C816" s="7" t="s">
        <v>26</v>
      </c>
      <c r="D816" s="6" t="s">
        <v>3543</v>
      </c>
      <c r="E816" s="6" t="s">
        <v>3544</v>
      </c>
      <c r="F816" s="18" t="s">
        <v>53</v>
      </c>
      <c r="G816" s="9">
        <v>3342013.9835168174</v>
      </c>
      <c r="H816" s="10">
        <v>55354.662641033021</v>
      </c>
      <c r="I816" s="10">
        <v>24757.76266662819</v>
      </c>
      <c r="J816" s="10">
        <v>8666.673134042434</v>
      </c>
      <c r="K816" s="10">
        <v>88779.09844170323</v>
      </c>
    </row>
    <row r="817" spans="1:11" x14ac:dyDescent="0.25">
      <c r="A817" s="7" t="s">
        <v>20</v>
      </c>
      <c r="B817" s="7" t="s">
        <v>20</v>
      </c>
      <c r="C817" s="7" t="s">
        <v>26</v>
      </c>
      <c r="D817" s="6" t="s">
        <v>3583</v>
      </c>
      <c r="E817" s="6" t="s">
        <v>3584</v>
      </c>
      <c r="F817" s="18" t="s">
        <v>53</v>
      </c>
      <c r="G817" s="9">
        <v>2534443.3568582898</v>
      </c>
      <c r="H817" s="10">
        <v>15771.08085163135</v>
      </c>
      <c r="I817" s="10">
        <v>7053.7269688180595</v>
      </c>
      <c r="J817" s="10">
        <v>2396.848057618819</v>
      </c>
      <c r="K817" s="10">
        <v>25221.655878068879</v>
      </c>
    </row>
    <row r="818" spans="1:11" x14ac:dyDescent="0.25">
      <c r="A818" s="7" t="s">
        <v>20</v>
      </c>
      <c r="B818" s="7" t="s">
        <v>20</v>
      </c>
      <c r="C818" s="7" t="s">
        <v>26</v>
      </c>
      <c r="D818" s="6" t="s">
        <v>3553</v>
      </c>
      <c r="E818" s="6" t="s">
        <v>3554</v>
      </c>
      <c r="F818" s="18" t="s">
        <v>53</v>
      </c>
      <c r="G818" s="9">
        <v>144987.41799876094</v>
      </c>
      <c r="H818" s="10">
        <v>4105.178770858447</v>
      </c>
      <c r="I818" s="10">
        <v>1836.0701134081753</v>
      </c>
      <c r="J818" s="10">
        <v>425.36742011588001</v>
      </c>
      <c r="K818" s="10">
        <v>6366.6163043825018</v>
      </c>
    </row>
    <row r="819" spans="1:11" x14ac:dyDescent="0.25">
      <c r="A819" s="7" t="s">
        <v>20</v>
      </c>
      <c r="B819" s="7" t="s">
        <v>20</v>
      </c>
      <c r="C819" s="7" t="s">
        <v>26</v>
      </c>
      <c r="D819" s="6" t="s">
        <v>3601</v>
      </c>
      <c r="E819" s="6" t="s">
        <v>3602</v>
      </c>
      <c r="F819" s="18" t="s">
        <v>53</v>
      </c>
      <c r="G819" s="9">
        <v>3052874.5743684121</v>
      </c>
      <c r="H819" s="10">
        <v>16882.456245138143</v>
      </c>
      <c r="I819" s="10">
        <v>7550.7974397270818</v>
      </c>
      <c r="J819" s="10">
        <v>2563.1117402636783</v>
      </c>
      <c r="K819" s="10">
        <v>26996.365425129228</v>
      </c>
    </row>
    <row r="820" spans="1:11" x14ac:dyDescent="0.25">
      <c r="A820" s="7" t="s">
        <v>20</v>
      </c>
      <c r="B820" s="7" t="s">
        <v>20</v>
      </c>
      <c r="C820" s="7" t="s">
        <v>26</v>
      </c>
      <c r="D820" s="6" t="s">
        <v>3605</v>
      </c>
      <c r="E820" s="6" t="s">
        <v>3606</v>
      </c>
      <c r="F820" s="18" t="s">
        <v>53</v>
      </c>
      <c r="G820" s="9">
        <v>644216.12461069808</v>
      </c>
      <c r="H820" s="10">
        <v>3339.4067308901404</v>
      </c>
      <c r="I820" s="10">
        <v>1493.5731760639878</v>
      </c>
      <c r="J820" s="10">
        <v>505.77329872868444</v>
      </c>
      <c r="K820" s="10">
        <v>5338.7532056828095</v>
      </c>
    </row>
    <row r="821" spans="1:11" x14ac:dyDescent="0.25">
      <c r="A821" s="7" t="s">
        <v>20</v>
      </c>
      <c r="B821" s="7" t="s">
        <v>20</v>
      </c>
      <c r="C821" s="7" t="s">
        <v>26</v>
      </c>
      <c r="D821" s="6" t="s">
        <v>3523</v>
      </c>
      <c r="E821" s="6" t="s">
        <v>3524</v>
      </c>
      <c r="F821" s="18" t="s">
        <v>53</v>
      </c>
      <c r="G821" s="9">
        <v>1928056.9720816363</v>
      </c>
      <c r="H821" s="10">
        <v>47287.826746367224</v>
      </c>
      <c r="I821" s="10">
        <v>21149.813507116134</v>
      </c>
      <c r="J821" s="10">
        <v>7476.1107055372186</v>
      </c>
      <c r="K821" s="10">
        <v>75913.750959020515</v>
      </c>
    </row>
    <row r="822" spans="1:11" x14ac:dyDescent="0.25">
      <c r="A822" s="16" t="s">
        <v>20</v>
      </c>
      <c r="B822" s="16" t="s">
        <v>20</v>
      </c>
      <c r="C822" s="16" t="s">
        <v>26</v>
      </c>
      <c r="D822" s="14" t="s">
        <v>3610</v>
      </c>
      <c r="E822" s="14" t="s">
        <v>3651</v>
      </c>
      <c r="F822" s="18" t="s">
        <v>53</v>
      </c>
      <c r="G822" s="9">
        <v>3642985.7761029438</v>
      </c>
      <c r="H822" s="10">
        <v>32247.225344677874</v>
      </c>
      <c r="I822" s="10">
        <v>14422.798616227135</v>
      </c>
      <c r="J822" s="10">
        <v>4543.7999507409468</v>
      </c>
      <c r="K822" s="10">
        <v>51213.823911646876</v>
      </c>
    </row>
    <row r="823" spans="1:11" x14ac:dyDescent="0.25">
      <c r="A823" s="16" t="s">
        <v>20</v>
      </c>
      <c r="B823" s="16" t="s">
        <v>20</v>
      </c>
      <c r="C823" s="16" t="s">
        <v>26</v>
      </c>
      <c r="D823" s="14" t="s">
        <v>3613</v>
      </c>
      <c r="E823" s="14" t="s">
        <v>3614</v>
      </c>
      <c r="F823" s="18" t="s">
        <v>53</v>
      </c>
      <c r="G823" s="9">
        <v>2372146.7361707636</v>
      </c>
      <c r="H823" s="10">
        <v>35407.388751279912</v>
      </c>
      <c r="I823" s="10">
        <v>15836.203953294751</v>
      </c>
      <c r="J823" s="10">
        <v>5748.4515023122067</v>
      </c>
      <c r="K823" s="10">
        <v>56992.044206886683</v>
      </c>
    </row>
    <row r="824" spans="1:11" x14ac:dyDescent="0.25">
      <c r="A824" s="7" t="s">
        <v>8</v>
      </c>
      <c r="B824" s="7" t="s">
        <v>8</v>
      </c>
      <c r="C824" s="7" t="s">
        <v>24</v>
      </c>
      <c r="D824" s="6" t="s">
        <v>55</v>
      </c>
      <c r="E824" s="6" t="s">
        <v>56</v>
      </c>
      <c r="F824" s="18" t="s">
        <v>57</v>
      </c>
      <c r="G824" s="9">
        <v>133007.07816525598</v>
      </c>
      <c r="H824" s="10">
        <v>11550.895843494784</v>
      </c>
      <c r="I824" s="10">
        <v>2737.5436434318235</v>
      </c>
      <c r="J824" s="10">
        <v>1177.8711110153552</v>
      </c>
      <c r="K824" s="10">
        <v>15466.31059794196</v>
      </c>
    </row>
    <row r="825" spans="1:11" x14ac:dyDescent="0.25">
      <c r="A825" s="7" t="s">
        <v>8</v>
      </c>
      <c r="B825" s="7" t="s">
        <v>8</v>
      </c>
      <c r="C825" s="7" t="s">
        <v>26</v>
      </c>
      <c r="D825" s="6" t="s">
        <v>321</v>
      </c>
      <c r="E825" s="6" t="s">
        <v>322</v>
      </c>
      <c r="F825" s="18" t="s">
        <v>57</v>
      </c>
      <c r="G825" s="9">
        <v>767125.25771524583</v>
      </c>
      <c r="H825" s="10">
        <v>59332.545102212629</v>
      </c>
      <c r="I825" s="10">
        <v>14061.717280973373</v>
      </c>
      <c r="J825" s="10">
        <v>10239.056419230688</v>
      </c>
      <c r="K825" s="10">
        <v>83633.31880241679</v>
      </c>
    </row>
    <row r="826" spans="1:11" x14ac:dyDescent="0.25">
      <c r="A826" s="7" t="s">
        <v>8</v>
      </c>
      <c r="B826" s="7" t="s">
        <v>8</v>
      </c>
      <c r="C826" s="7" t="s">
        <v>26</v>
      </c>
      <c r="D826" s="6" t="s">
        <v>331</v>
      </c>
      <c r="E826" s="6" t="s">
        <v>332</v>
      </c>
      <c r="F826" s="18" t="s">
        <v>57</v>
      </c>
      <c r="G826" s="9">
        <v>464249.51570281445</v>
      </c>
      <c r="H826" s="10">
        <v>33656.737221431315</v>
      </c>
      <c r="I826" s="10">
        <v>7976.5923169564394</v>
      </c>
      <c r="J826" s="10">
        <v>7634.1565714973303</v>
      </c>
      <c r="K826" s="10">
        <v>49267.486109885103</v>
      </c>
    </row>
    <row r="827" spans="1:11" x14ac:dyDescent="0.25">
      <c r="A827" s="7" t="s">
        <v>8</v>
      </c>
      <c r="B827" s="7" t="s">
        <v>8</v>
      </c>
      <c r="C827" s="7" t="s">
        <v>26</v>
      </c>
      <c r="D827" s="6" t="s">
        <v>341</v>
      </c>
      <c r="E827" s="6" t="s">
        <v>342</v>
      </c>
      <c r="F827" s="18" t="s">
        <v>57</v>
      </c>
      <c r="G827" s="9">
        <v>127915.98226275783</v>
      </c>
      <c r="H827" s="10">
        <v>9506.5456411294981</v>
      </c>
      <c r="I827" s="10">
        <v>2253.0359500665968</v>
      </c>
      <c r="J827" s="10">
        <v>1425.3038215971771</v>
      </c>
      <c r="K827" s="10">
        <v>13184.885412793274</v>
      </c>
    </row>
    <row r="828" spans="1:11" x14ac:dyDescent="0.25">
      <c r="A828" s="7" t="s">
        <v>8</v>
      </c>
      <c r="B828" s="7" t="s">
        <v>8</v>
      </c>
      <c r="C828" s="7" t="s">
        <v>24</v>
      </c>
      <c r="D828" s="6" t="s">
        <v>191</v>
      </c>
      <c r="E828" s="6" t="s">
        <v>192</v>
      </c>
      <c r="F828" s="18" t="s">
        <v>193</v>
      </c>
      <c r="G828" s="9">
        <v>786555.91680813686</v>
      </c>
      <c r="H828" s="10">
        <v>60941.70284858159</v>
      </c>
      <c r="I828" s="10">
        <v>14287.611131786216</v>
      </c>
      <c r="J828" s="10">
        <v>12653.670037635526</v>
      </c>
      <c r="K828" s="10">
        <v>87882.984018003379</v>
      </c>
    </row>
    <row r="829" spans="1:11" x14ac:dyDescent="0.25">
      <c r="A829" s="7" t="s">
        <v>8</v>
      </c>
      <c r="B829" s="7" t="s">
        <v>8</v>
      </c>
      <c r="C829" s="7" t="s">
        <v>26</v>
      </c>
      <c r="D829" s="6" t="s">
        <v>279</v>
      </c>
      <c r="E829" s="6" t="s">
        <v>280</v>
      </c>
      <c r="F829" s="18" t="s">
        <v>193</v>
      </c>
      <c r="G829" s="9">
        <v>21963006.921109442</v>
      </c>
      <c r="H829" s="10">
        <v>1608895.2813868949</v>
      </c>
      <c r="I829" s="10">
        <v>377200.98155669682</v>
      </c>
      <c r="J829" s="10">
        <v>340633.41873746063</v>
      </c>
      <c r="K829" s="10">
        <v>2326729.6816810467</v>
      </c>
    </row>
    <row r="830" spans="1:11" x14ac:dyDescent="0.25">
      <c r="A830" s="7" t="s">
        <v>8</v>
      </c>
      <c r="B830" s="7" t="s">
        <v>8</v>
      </c>
      <c r="C830" s="7" t="s">
        <v>26</v>
      </c>
      <c r="D830" s="6" t="s">
        <v>458</v>
      </c>
      <c r="E830" s="6" t="s">
        <v>459</v>
      </c>
      <c r="F830" s="18" t="s">
        <v>193</v>
      </c>
      <c r="G830" s="9">
        <v>967721.55123033398</v>
      </c>
      <c r="H830" s="10">
        <v>73437.491357790641</v>
      </c>
      <c r="I830" s="10">
        <v>17217.213664360948</v>
      </c>
      <c r="J830" s="10">
        <v>11283.234057877442</v>
      </c>
      <c r="K830" s="10">
        <v>101937.93908002909</v>
      </c>
    </row>
    <row r="831" spans="1:11" x14ac:dyDescent="0.25">
      <c r="A831" s="7" t="s">
        <v>10</v>
      </c>
      <c r="B831" s="7" t="s">
        <v>15</v>
      </c>
      <c r="C831" s="7" t="s">
        <v>24</v>
      </c>
      <c r="D831" s="6" t="s">
        <v>958</v>
      </c>
      <c r="E831" s="6" t="s">
        <v>959</v>
      </c>
      <c r="F831" s="18" t="s">
        <v>193</v>
      </c>
      <c r="G831" s="9">
        <v>147212.32639671132</v>
      </c>
      <c r="H831" s="10">
        <v>11896.987842610914</v>
      </c>
      <c r="I831" s="10">
        <v>6933.8206383657471</v>
      </c>
      <c r="J831" s="10">
        <v>1773.997610808151</v>
      </c>
      <c r="K831" s="10">
        <v>20604.806091784816</v>
      </c>
    </row>
    <row r="832" spans="1:11" x14ac:dyDescent="0.25">
      <c r="A832" s="7" t="s">
        <v>10</v>
      </c>
      <c r="B832" s="7" t="s">
        <v>15</v>
      </c>
      <c r="C832" s="7" t="s">
        <v>24</v>
      </c>
      <c r="D832" s="6" t="s">
        <v>962</v>
      </c>
      <c r="E832" s="6" t="s">
        <v>963</v>
      </c>
      <c r="F832" s="18" t="s">
        <v>193</v>
      </c>
      <c r="G832" s="9">
        <v>5172208.1498299744</v>
      </c>
      <c r="H832" s="10">
        <v>480960.86715179391</v>
      </c>
      <c r="I832" s="10">
        <v>280314.34771740623</v>
      </c>
      <c r="J832" s="10">
        <v>66904.513473502171</v>
      </c>
      <c r="K832" s="10">
        <v>828179.72834270191</v>
      </c>
    </row>
    <row r="833" spans="1:11" x14ac:dyDescent="0.25">
      <c r="A833" s="7" t="s">
        <v>10</v>
      </c>
      <c r="B833" s="7" t="s">
        <v>15</v>
      </c>
      <c r="C833" s="7" t="s">
        <v>24</v>
      </c>
      <c r="D833" s="6" t="s">
        <v>964</v>
      </c>
      <c r="E833" s="6" t="s">
        <v>965</v>
      </c>
      <c r="F833" s="18" t="s">
        <v>193</v>
      </c>
      <c r="G833" s="9">
        <v>2837659.8394236187</v>
      </c>
      <c r="H833" s="10">
        <v>262533.00346387859</v>
      </c>
      <c r="I833" s="10">
        <v>153009.88634703786</v>
      </c>
      <c r="J833" s="10">
        <v>37151.488072893815</v>
      </c>
      <c r="K833" s="10">
        <v>452694.37788381003</v>
      </c>
    </row>
    <row r="834" spans="1:11" x14ac:dyDescent="0.25">
      <c r="A834" s="7" t="s">
        <v>10</v>
      </c>
      <c r="B834" s="7" t="s">
        <v>15</v>
      </c>
      <c r="C834" s="7" t="s">
        <v>24</v>
      </c>
      <c r="D834" s="6" t="s">
        <v>969</v>
      </c>
      <c r="E834" s="6" t="s">
        <v>970</v>
      </c>
      <c r="F834" s="18" t="s">
        <v>193</v>
      </c>
      <c r="G834" s="9">
        <v>1473201.3303577804</v>
      </c>
      <c r="H834" s="10">
        <v>126709.6875134088</v>
      </c>
      <c r="I834" s="10">
        <v>73849.133745818457</v>
      </c>
      <c r="J834" s="10">
        <v>17712.305153718229</v>
      </c>
      <c r="K834" s="10">
        <v>218271.12641294618</v>
      </c>
    </row>
    <row r="835" spans="1:11" x14ac:dyDescent="0.25">
      <c r="A835" s="7" t="s">
        <v>10</v>
      </c>
      <c r="B835" s="7" t="s">
        <v>15</v>
      </c>
      <c r="C835" s="7" t="s">
        <v>24</v>
      </c>
      <c r="D835" s="6" t="s">
        <v>971</v>
      </c>
      <c r="E835" s="6" t="s">
        <v>972</v>
      </c>
      <c r="F835" s="18" t="s">
        <v>193</v>
      </c>
      <c r="G835" s="9">
        <v>2766032.8246506532</v>
      </c>
      <c r="H835" s="10">
        <v>250818.18658644982</v>
      </c>
      <c r="I835" s="10">
        <v>146182.23886903893</v>
      </c>
      <c r="J835" s="10">
        <v>33987.244441592462</v>
      </c>
      <c r="K835" s="10">
        <v>430987.6698970804</v>
      </c>
    </row>
    <row r="836" spans="1:11" x14ac:dyDescent="0.25">
      <c r="A836" s="7" t="s">
        <v>10</v>
      </c>
      <c r="B836" s="7" t="s">
        <v>15</v>
      </c>
      <c r="C836" s="7" t="s">
        <v>24</v>
      </c>
      <c r="D836" s="6" t="s">
        <v>973</v>
      </c>
      <c r="E836" s="6" t="s">
        <v>974</v>
      </c>
      <c r="F836" s="18" t="s">
        <v>193</v>
      </c>
      <c r="G836" s="9">
        <v>1254661.9801295681</v>
      </c>
      <c r="H836" s="10">
        <v>112963.30612918414</v>
      </c>
      <c r="I836" s="10">
        <v>65837.446736826241</v>
      </c>
      <c r="J836" s="10">
        <v>16263.048742794093</v>
      </c>
      <c r="K836" s="10">
        <v>195063.80160880447</v>
      </c>
    </row>
    <row r="837" spans="1:11" x14ac:dyDescent="0.25">
      <c r="A837" s="7" t="s">
        <v>10</v>
      </c>
      <c r="B837" s="7" t="s">
        <v>15</v>
      </c>
      <c r="C837" s="7" t="s">
        <v>24</v>
      </c>
      <c r="D837" s="6" t="s">
        <v>975</v>
      </c>
      <c r="E837" s="6" t="s">
        <v>976</v>
      </c>
      <c r="F837" s="18" t="s">
        <v>193</v>
      </c>
      <c r="G837" s="9">
        <v>85449.297539960433</v>
      </c>
      <c r="H837" s="10">
        <v>6818.2701232895506</v>
      </c>
      <c r="I837" s="10">
        <v>3973.8346146315234</v>
      </c>
      <c r="J837" s="10">
        <v>1068.812561463375</v>
      </c>
      <c r="K837" s="10">
        <v>11860.917299384451</v>
      </c>
    </row>
    <row r="838" spans="1:11" x14ac:dyDescent="0.25">
      <c r="A838" s="7" t="s">
        <v>10</v>
      </c>
      <c r="B838" s="7" t="s">
        <v>15</v>
      </c>
      <c r="C838" s="7" t="s">
        <v>24</v>
      </c>
      <c r="D838" s="6" t="s">
        <v>977</v>
      </c>
      <c r="E838" s="6" t="s">
        <v>978</v>
      </c>
      <c r="F838" s="18" t="s">
        <v>193</v>
      </c>
      <c r="G838" s="9">
        <v>837292.33703056187</v>
      </c>
      <c r="H838" s="10">
        <v>79826.778925118269</v>
      </c>
      <c r="I838" s="10">
        <v>46524.76530427159</v>
      </c>
      <c r="J838" s="10">
        <v>10629.093943730051</v>
      </c>
      <c r="K838" s="10">
        <v>136980.63817311981</v>
      </c>
    </row>
    <row r="839" spans="1:11" x14ac:dyDescent="0.25">
      <c r="A839" s="7" t="s">
        <v>10</v>
      </c>
      <c r="B839" s="7" t="s">
        <v>15</v>
      </c>
      <c r="C839" s="7" t="s">
        <v>24</v>
      </c>
      <c r="D839" s="6" t="s">
        <v>984</v>
      </c>
      <c r="E839" s="6" t="s">
        <v>985</v>
      </c>
      <c r="F839" s="18" t="s">
        <v>193</v>
      </c>
      <c r="G839" s="9">
        <v>28548.115104097687</v>
      </c>
      <c r="H839" s="10">
        <v>2171.5139382378175</v>
      </c>
      <c r="I839" s="10">
        <v>1265.6050725313576</v>
      </c>
      <c r="J839" s="10">
        <v>382.18673297106744</v>
      </c>
      <c r="K839" s="10">
        <v>3819.3057437402422</v>
      </c>
    </row>
    <row r="840" spans="1:11" x14ac:dyDescent="0.25">
      <c r="A840" s="7" t="s">
        <v>10</v>
      </c>
      <c r="B840" s="7" t="s">
        <v>15</v>
      </c>
      <c r="C840" s="7" t="s">
        <v>24</v>
      </c>
      <c r="D840" s="6" t="s">
        <v>986</v>
      </c>
      <c r="E840" s="6" t="s">
        <v>987</v>
      </c>
      <c r="F840" s="18" t="s">
        <v>193</v>
      </c>
      <c r="G840" s="9">
        <v>70397.223028370165</v>
      </c>
      <c r="H840" s="10">
        <v>6038.3917270064794</v>
      </c>
      <c r="I840" s="10">
        <v>3519.3046957057286</v>
      </c>
      <c r="J840" s="10">
        <v>877.87309574281437</v>
      </c>
      <c r="K840" s="10">
        <v>10435.56951845502</v>
      </c>
    </row>
    <row r="841" spans="1:11" x14ac:dyDescent="0.25">
      <c r="A841" s="7" t="s">
        <v>10</v>
      </c>
      <c r="B841" s="7" t="s">
        <v>15</v>
      </c>
      <c r="C841" s="7" t="s">
        <v>24</v>
      </c>
      <c r="D841" s="6" t="s">
        <v>990</v>
      </c>
      <c r="E841" s="6" t="s">
        <v>991</v>
      </c>
      <c r="F841" s="18" t="s">
        <v>193</v>
      </c>
      <c r="G841" s="9">
        <v>97899.654532193876</v>
      </c>
      <c r="H841" s="10">
        <v>8662.2010118200415</v>
      </c>
      <c r="I841" s="10">
        <v>5048.5172334385816</v>
      </c>
      <c r="J841" s="10">
        <v>1274.5584285120312</v>
      </c>
      <c r="K841" s="10">
        <v>14985.276673770653</v>
      </c>
    </row>
    <row r="842" spans="1:11" x14ac:dyDescent="0.25">
      <c r="A842" s="7" t="s">
        <v>10</v>
      </c>
      <c r="B842" s="7" t="s">
        <v>15</v>
      </c>
      <c r="C842" s="7" t="s">
        <v>24</v>
      </c>
      <c r="D842" s="6" t="s">
        <v>992</v>
      </c>
      <c r="E842" s="6" t="s">
        <v>993</v>
      </c>
      <c r="F842" s="18" t="s">
        <v>193</v>
      </c>
      <c r="G842" s="9">
        <v>3445914.7010212787</v>
      </c>
      <c r="H842" s="10">
        <v>314616.1080879909</v>
      </c>
      <c r="I842" s="10">
        <v>183365.040990415</v>
      </c>
      <c r="J842" s="10">
        <v>43049.938700111081</v>
      </c>
      <c r="K842" s="10">
        <v>541031.08777851658</v>
      </c>
    </row>
    <row r="843" spans="1:11" x14ac:dyDescent="0.25">
      <c r="A843" s="7" t="s">
        <v>10</v>
      </c>
      <c r="B843" s="7" t="s">
        <v>15</v>
      </c>
      <c r="C843" s="7" t="s">
        <v>24</v>
      </c>
      <c r="D843" s="6" t="s">
        <v>994</v>
      </c>
      <c r="E843" s="6" t="s">
        <v>995</v>
      </c>
      <c r="F843" s="18" t="s">
        <v>193</v>
      </c>
      <c r="G843" s="9">
        <v>7691656.8297526846</v>
      </c>
      <c r="H843" s="10">
        <v>650092.14595048444</v>
      </c>
      <c r="I843" s="10">
        <v>378887.6981353382</v>
      </c>
      <c r="J843" s="10">
        <v>104801.34837710505</v>
      </c>
      <c r="K843" s="10">
        <v>1133781.1924629286</v>
      </c>
    </row>
    <row r="844" spans="1:11" x14ac:dyDescent="0.25">
      <c r="A844" s="7" t="s">
        <v>10</v>
      </c>
      <c r="B844" s="7" t="s">
        <v>15</v>
      </c>
      <c r="C844" s="7" t="s">
        <v>24</v>
      </c>
      <c r="D844" s="6" t="s">
        <v>996</v>
      </c>
      <c r="E844" s="6" t="s">
        <v>997</v>
      </c>
      <c r="F844" s="18" t="s">
        <v>193</v>
      </c>
      <c r="G844" s="9">
        <v>322687.58678919781</v>
      </c>
      <c r="H844" s="10">
        <v>33952.088574979571</v>
      </c>
      <c r="I844" s="10">
        <v>19788.00815729424</v>
      </c>
      <c r="J844" s="10">
        <v>4151.0990490235545</v>
      </c>
      <c r="K844" s="10">
        <v>57891.195781297363</v>
      </c>
    </row>
    <row r="845" spans="1:11" x14ac:dyDescent="0.25">
      <c r="A845" s="7" t="s">
        <v>10</v>
      </c>
      <c r="B845" s="7" t="s">
        <v>15</v>
      </c>
      <c r="C845" s="7" t="s">
        <v>24</v>
      </c>
      <c r="D845" s="6" t="s">
        <v>1000</v>
      </c>
      <c r="E845" s="6" t="s">
        <v>1001</v>
      </c>
      <c r="F845" s="18" t="s">
        <v>193</v>
      </c>
      <c r="G845" s="9">
        <v>1517419.7917601087</v>
      </c>
      <c r="H845" s="10">
        <v>135876.61156989681</v>
      </c>
      <c r="I845" s="10">
        <v>79191.81443559358</v>
      </c>
      <c r="J845" s="10">
        <v>22264.176444989385</v>
      </c>
      <c r="K845" s="10">
        <v>237332.6024504797</v>
      </c>
    </row>
    <row r="846" spans="1:11" x14ac:dyDescent="0.25">
      <c r="A846" s="7" t="s">
        <v>10</v>
      </c>
      <c r="B846" s="7" t="s">
        <v>15</v>
      </c>
      <c r="C846" s="7" t="s">
        <v>24</v>
      </c>
      <c r="D846" s="6" t="s">
        <v>1004</v>
      </c>
      <c r="E846" s="6" t="s">
        <v>1005</v>
      </c>
      <c r="F846" s="18" t="s">
        <v>193</v>
      </c>
      <c r="G846" s="9">
        <v>1253982.443053232</v>
      </c>
      <c r="H846" s="10">
        <v>118802.91296285499</v>
      </c>
      <c r="I846" s="10">
        <v>69240.895317165516</v>
      </c>
      <c r="J846" s="10">
        <v>15438.638044201718</v>
      </c>
      <c r="K846" s="10">
        <v>203482.44632422214</v>
      </c>
    </row>
    <row r="847" spans="1:11" x14ac:dyDescent="0.25">
      <c r="A847" s="7" t="s">
        <v>10</v>
      </c>
      <c r="B847" s="7" t="s">
        <v>15</v>
      </c>
      <c r="C847" s="7" t="s">
        <v>24</v>
      </c>
      <c r="D847" s="6" t="s">
        <v>1006</v>
      </c>
      <c r="E847" s="6" t="s">
        <v>1007</v>
      </c>
      <c r="F847" s="18" t="s">
        <v>193</v>
      </c>
      <c r="G847" s="9">
        <v>641168.38384104508</v>
      </c>
      <c r="H847" s="10">
        <v>66087.127624214321</v>
      </c>
      <c r="I847" s="10">
        <v>38517.000732726985</v>
      </c>
      <c r="J847" s="10">
        <v>8289.8445887623166</v>
      </c>
      <c r="K847" s="10">
        <v>112893.9729457036</v>
      </c>
    </row>
    <row r="848" spans="1:11" x14ac:dyDescent="0.25">
      <c r="A848" s="7" t="s">
        <v>10</v>
      </c>
      <c r="B848" s="7" t="s">
        <v>15</v>
      </c>
      <c r="C848" s="7" t="s">
        <v>24</v>
      </c>
      <c r="D848" s="6" t="s">
        <v>1011</v>
      </c>
      <c r="E848" s="6" t="s">
        <v>1012</v>
      </c>
      <c r="F848" s="18" t="s">
        <v>193</v>
      </c>
      <c r="G848" s="9">
        <v>238392.4068281982</v>
      </c>
      <c r="H848" s="10">
        <v>18897.00639328262</v>
      </c>
      <c r="I848" s="10">
        <v>11013.582149237276</v>
      </c>
      <c r="J848" s="10">
        <v>2965.1125629326766</v>
      </c>
      <c r="K848" s="10">
        <v>32875.701105452565</v>
      </c>
    </row>
    <row r="849" spans="1:11" x14ac:dyDescent="0.25">
      <c r="A849" s="7" t="s">
        <v>10</v>
      </c>
      <c r="B849" s="7" t="s">
        <v>15</v>
      </c>
      <c r="C849" s="7" t="s">
        <v>24</v>
      </c>
      <c r="D849" s="6" t="s">
        <v>1013</v>
      </c>
      <c r="E849" s="6" t="s">
        <v>1014</v>
      </c>
      <c r="F849" s="18" t="s">
        <v>193</v>
      </c>
      <c r="G849" s="9">
        <v>2785543.0285462728</v>
      </c>
      <c r="H849" s="10">
        <v>242430.80331767089</v>
      </c>
      <c r="I849" s="10">
        <v>141293.89133264398</v>
      </c>
      <c r="J849" s="10">
        <v>35466.798862488635</v>
      </c>
      <c r="K849" s="10">
        <v>419191.49351280375</v>
      </c>
    </row>
    <row r="850" spans="1:11" x14ac:dyDescent="0.25">
      <c r="A850" s="7" t="s">
        <v>10</v>
      </c>
      <c r="B850" s="7" t="s">
        <v>15</v>
      </c>
      <c r="C850" s="7" t="s">
        <v>24</v>
      </c>
      <c r="D850" s="6" t="s">
        <v>1015</v>
      </c>
      <c r="E850" s="6" t="s">
        <v>1016</v>
      </c>
      <c r="F850" s="18" t="s">
        <v>193</v>
      </c>
      <c r="G850" s="9">
        <v>987215.03463525919</v>
      </c>
      <c r="H850" s="10">
        <v>89354.113908171828</v>
      </c>
      <c r="I850" s="10">
        <v>52077.50124113731</v>
      </c>
      <c r="J850" s="10">
        <v>12820.238209786199</v>
      </c>
      <c r="K850" s="10">
        <v>154251.85335909532</v>
      </c>
    </row>
    <row r="851" spans="1:11" x14ac:dyDescent="0.25">
      <c r="A851" s="7" t="s">
        <v>10</v>
      </c>
      <c r="B851" s="7" t="s">
        <v>15</v>
      </c>
      <c r="C851" s="7" t="s">
        <v>24</v>
      </c>
      <c r="D851" s="6" t="s">
        <v>1021</v>
      </c>
      <c r="E851" s="6" t="s">
        <v>1022</v>
      </c>
      <c r="F851" s="18" t="s">
        <v>193</v>
      </c>
      <c r="G851" s="9">
        <v>417157.81985445484</v>
      </c>
      <c r="H851" s="10">
        <v>36559.81500734009</v>
      </c>
      <c r="I851" s="10">
        <v>21307.8472623786</v>
      </c>
      <c r="J851" s="10">
        <v>5485.0441585093859</v>
      </c>
      <c r="K851" s="10">
        <v>63352.706428228077</v>
      </c>
    </row>
    <row r="852" spans="1:11" x14ac:dyDescent="0.25">
      <c r="A852" s="7" t="s">
        <v>10</v>
      </c>
      <c r="B852" s="7" t="s">
        <v>15</v>
      </c>
      <c r="C852" s="7" t="s">
        <v>24</v>
      </c>
      <c r="D852" s="6" t="s">
        <v>1024</v>
      </c>
      <c r="E852" s="6" t="s">
        <v>1025</v>
      </c>
      <c r="F852" s="18" t="s">
        <v>193</v>
      </c>
      <c r="G852" s="9">
        <v>97857.689932268317</v>
      </c>
      <c r="H852" s="10">
        <v>7877.490036164203</v>
      </c>
      <c r="I852" s="10">
        <v>4591.170783216402</v>
      </c>
      <c r="J852" s="10">
        <v>1140.8172059441615</v>
      </c>
      <c r="K852" s="10">
        <v>13609.478025324774</v>
      </c>
    </row>
    <row r="853" spans="1:11" x14ac:dyDescent="0.25">
      <c r="A853" s="7" t="s">
        <v>10</v>
      </c>
      <c r="B853" s="7" t="s">
        <v>15</v>
      </c>
      <c r="C853" s="7" t="s">
        <v>24</v>
      </c>
      <c r="D853" s="6" t="s">
        <v>1026</v>
      </c>
      <c r="E853" s="6" t="s">
        <v>1027</v>
      </c>
      <c r="F853" s="18" t="s">
        <v>193</v>
      </c>
      <c r="G853" s="9">
        <v>3842666.6118600052</v>
      </c>
      <c r="H853" s="10">
        <v>360181.59581923229</v>
      </c>
      <c r="I853" s="10">
        <v>209921.58819444623</v>
      </c>
      <c r="J853" s="10">
        <v>51351.501437396022</v>
      </c>
      <c r="K853" s="10">
        <v>621454.68545107485</v>
      </c>
    </row>
    <row r="854" spans="1:11" x14ac:dyDescent="0.25">
      <c r="A854" s="7" t="s">
        <v>10</v>
      </c>
      <c r="B854" s="7" t="s">
        <v>15</v>
      </c>
      <c r="C854" s="7" t="s">
        <v>24</v>
      </c>
      <c r="D854" s="6" t="s">
        <v>1028</v>
      </c>
      <c r="E854" s="6" t="s">
        <v>1029</v>
      </c>
      <c r="F854" s="18" t="s">
        <v>193</v>
      </c>
      <c r="G854" s="9">
        <v>946011.27611908305</v>
      </c>
      <c r="H854" s="10">
        <v>96252.133030123601</v>
      </c>
      <c r="I854" s="10">
        <v>56097.815289061444</v>
      </c>
      <c r="J854" s="10">
        <v>13249.523072987851</v>
      </c>
      <c r="K854" s="10">
        <v>165599.471392173</v>
      </c>
    </row>
    <row r="855" spans="1:11" x14ac:dyDescent="0.25">
      <c r="A855" s="7" t="s">
        <v>10</v>
      </c>
      <c r="B855" s="7" t="s">
        <v>15</v>
      </c>
      <c r="C855" s="7" t="s">
        <v>24</v>
      </c>
      <c r="D855" s="6" t="s">
        <v>1032</v>
      </c>
      <c r="E855" s="6" t="s">
        <v>1033</v>
      </c>
      <c r="F855" s="18" t="s">
        <v>193</v>
      </c>
      <c r="G855" s="9">
        <v>2453519.312904113</v>
      </c>
      <c r="H855" s="10">
        <v>229280.31965463149</v>
      </c>
      <c r="I855" s="10">
        <v>133629.50634431231</v>
      </c>
      <c r="J855" s="10">
        <v>31779.932891119257</v>
      </c>
      <c r="K855" s="10">
        <v>394689.75889006304</v>
      </c>
    </row>
    <row r="856" spans="1:11" x14ac:dyDescent="0.25">
      <c r="A856" s="7" t="s">
        <v>10</v>
      </c>
      <c r="B856" s="7" t="s">
        <v>15</v>
      </c>
      <c r="C856" s="7" t="s">
        <v>24</v>
      </c>
      <c r="D856" s="6" t="s">
        <v>1036</v>
      </c>
      <c r="E856" s="6" t="s">
        <v>1037</v>
      </c>
      <c r="F856" s="18" t="s">
        <v>193</v>
      </c>
      <c r="G856" s="9">
        <v>6261525.7546279849</v>
      </c>
      <c r="H856" s="10">
        <v>487086.56374301593</v>
      </c>
      <c r="I856" s="10">
        <v>283884.53556751588</v>
      </c>
      <c r="J856" s="10">
        <v>118920.21147282743</v>
      </c>
      <c r="K856" s="10">
        <v>889891.31078335969</v>
      </c>
    </row>
    <row r="857" spans="1:11" x14ac:dyDescent="0.25">
      <c r="A857" s="7" t="s">
        <v>10</v>
      </c>
      <c r="B857" s="7" t="s">
        <v>15</v>
      </c>
      <c r="C857" s="7" t="s">
        <v>24</v>
      </c>
      <c r="D857" s="6" t="s">
        <v>1038</v>
      </c>
      <c r="E857" s="6" t="s">
        <v>1039</v>
      </c>
      <c r="F857" s="18" t="s">
        <v>193</v>
      </c>
      <c r="G857" s="9">
        <v>889311.66716297693</v>
      </c>
      <c r="H857" s="10">
        <v>80095.252304991911</v>
      </c>
      <c r="I857" s="10">
        <v>46681.237369877315</v>
      </c>
      <c r="J857" s="10">
        <v>12105.612402435318</v>
      </c>
      <c r="K857" s="10">
        <v>138882.10207730441</v>
      </c>
    </row>
    <row r="858" spans="1:11" x14ac:dyDescent="0.25">
      <c r="A858" s="7" t="s">
        <v>10</v>
      </c>
      <c r="B858" s="7" t="s">
        <v>15</v>
      </c>
      <c r="C858" s="7" t="s">
        <v>24</v>
      </c>
      <c r="D858" s="6" t="s">
        <v>1040</v>
      </c>
      <c r="E858" s="6" t="s">
        <v>1041</v>
      </c>
      <c r="F858" s="18" t="s">
        <v>193</v>
      </c>
      <c r="G858" s="9">
        <v>2505376.3547180188</v>
      </c>
      <c r="H858" s="10">
        <v>219432.20258944825</v>
      </c>
      <c r="I858" s="10">
        <v>127889.81170404074</v>
      </c>
      <c r="J858" s="10">
        <v>33931.22499677357</v>
      </c>
      <c r="K858" s="10">
        <v>381253.23929026234</v>
      </c>
    </row>
    <row r="859" spans="1:11" x14ac:dyDescent="0.25">
      <c r="A859" s="7" t="s">
        <v>10</v>
      </c>
      <c r="B859" s="7" t="s">
        <v>15</v>
      </c>
      <c r="C859" s="7" t="s">
        <v>24</v>
      </c>
      <c r="D859" s="6" t="s">
        <v>1042</v>
      </c>
      <c r="E859" s="6" t="s">
        <v>1043</v>
      </c>
      <c r="F859" s="18" t="s">
        <v>193</v>
      </c>
      <c r="G859" s="9">
        <v>2167769.3432104061</v>
      </c>
      <c r="H859" s="10">
        <v>190033.99934111934</v>
      </c>
      <c r="I859" s="10">
        <v>110755.90595320478</v>
      </c>
      <c r="J859" s="10">
        <v>27568.111765978007</v>
      </c>
      <c r="K859" s="10">
        <v>328358.01706030231</v>
      </c>
    </row>
    <row r="860" spans="1:11" x14ac:dyDescent="0.25">
      <c r="A860" s="7" t="s">
        <v>10</v>
      </c>
      <c r="B860" s="7" t="s">
        <v>15</v>
      </c>
      <c r="C860" s="7" t="s">
        <v>24</v>
      </c>
      <c r="D860" s="6" t="s">
        <v>1044</v>
      </c>
      <c r="E860" s="6" t="s">
        <v>1045</v>
      </c>
      <c r="F860" s="18" t="s">
        <v>193</v>
      </c>
      <c r="G860" s="9">
        <v>1508088.9800931646</v>
      </c>
      <c r="H860" s="10">
        <v>125267.07247449622</v>
      </c>
      <c r="I860" s="10">
        <v>73008.346643876343</v>
      </c>
      <c r="J860" s="10">
        <v>20612.720086055393</v>
      </c>
      <c r="K860" s="10">
        <v>218888.13920442812</v>
      </c>
    </row>
    <row r="861" spans="1:11" x14ac:dyDescent="0.25">
      <c r="A861" s="7" t="s">
        <v>10</v>
      </c>
      <c r="B861" s="7" t="s">
        <v>15</v>
      </c>
      <c r="C861" s="7" t="s">
        <v>24</v>
      </c>
      <c r="D861" s="6" t="s">
        <v>1046</v>
      </c>
      <c r="E861" s="6" t="s">
        <v>1047</v>
      </c>
      <c r="F861" s="18" t="s">
        <v>193</v>
      </c>
      <c r="G861" s="9">
        <v>2563273.9236756559</v>
      </c>
      <c r="H861" s="10">
        <v>219518.07816251423</v>
      </c>
      <c r="I861" s="10">
        <v>127939.86183679124</v>
      </c>
      <c r="J861" s="10">
        <v>38486.866336841893</v>
      </c>
      <c r="K861" s="10">
        <v>385944.80633614736</v>
      </c>
    </row>
    <row r="862" spans="1:11" x14ac:dyDescent="0.25">
      <c r="A862" s="7" t="s">
        <v>10</v>
      </c>
      <c r="B862" s="7" t="s">
        <v>15</v>
      </c>
      <c r="C862" s="7" t="s">
        <v>24</v>
      </c>
      <c r="D862" s="6" t="s">
        <v>1049</v>
      </c>
      <c r="E862" s="6" t="s">
        <v>1050</v>
      </c>
      <c r="F862" s="18" t="s">
        <v>193</v>
      </c>
      <c r="G862" s="9">
        <v>2514431.7495506597</v>
      </c>
      <c r="H862" s="10">
        <v>226638.16755397353</v>
      </c>
      <c r="I862" s="10">
        <v>132089.60321861287</v>
      </c>
      <c r="J862" s="10">
        <v>31785.973589568974</v>
      </c>
      <c r="K862" s="10">
        <v>390513.74436215631</v>
      </c>
    </row>
    <row r="863" spans="1:11" x14ac:dyDescent="0.25">
      <c r="A863" s="7" t="s">
        <v>10</v>
      </c>
      <c r="B863" s="7" t="s">
        <v>15</v>
      </c>
      <c r="C863" s="7" t="s">
        <v>24</v>
      </c>
      <c r="D863" s="6" t="s">
        <v>1051</v>
      </c>
      <c r="E863" s="6" t="s">
        <v>1052</v>
      </c>
      <c r="F863" s="18" t="s">
        <v>193</v>
      </c>
      <c r="G863" s="9">
        <v>256755.7087206686</v>
      </c>
      <c r="H863" s="10">
        <v>25136.024855999956</v>
      </c>
      <c r="I863" s="10">
        <v>14649.816425697682</v>
      </c>
      <c r="J863" s="10">
        <v>3260.1828616418679</v>
      </c>
      <c r="K863" s="10">
        <v>43046.02414333952</v>
      </c>
    </row>
    <row r="864" spans="1:11" x14ac:dyDescent="0.25">
      <c r="A864" s="7" t="s">
        <v>10</v>
      </c>
      <c r="B864" s="7" t="s">
        <v>15</v>
      </c>
      <c r="C864" s="7" t="s">
        <v>24</v>
      </c>
      <c r="D864" s="6" t="s">
        <v>1053</v>
      </c>
      <c r="E864" s="6" t="s">
        <v>1054</v>
      </c>
      <c r="F864" s="18" t="s">
        <v>193</v>
      </c>
      <c r="G864" s="9">
        <v>1140713.3078148453</v>
      </c>
      <c r="H864" s="10">
        <v>103778.43329974137</v>
      </c>
      <c r="I864" s="10">
        <v>60484.305115763687</v>
      </c>
      <c r="J864" s="10">
        <v>14256.036425438719</v>
      </c>
      <c r="K864" s="10">
        <v>178518.77484094369</v>
      </c>
    </row>
    <row r="865" spans="1:11" x14ac:dyDescent="0.25">
      <c r="A865" s="7" t="s">
        <v>10</v>
      </c>
      <c r="B865" s="7" t="s">
        <v>15</v>
      </c>
      <c r="C865" s="7" t="s">
        <v>24</v>
      </c>
      <c r="D865" s="6" t="s">
        <v>1055</v>
      </c>
      <c r="E865" s="6" t="s">
        <v>1056</v>
      </c>
      <c r="F865" s="18" t="s">
        <v>193</v>
      </c>
      <c r="G865" s="9">
        <v>2305409.4545629164</v>
      </c>
      <c r="H865" s="10">
        <v>202133.7980917962</v>
      </c>
      <c r="I865" s="10">
        <v>117807.92915499558</v>
      </c>
      <c r="J865" s="10">
        <v>31902.931523353946</v>
      </c>
      <c r="K865" s="10">
        <v>351844.65877014567</v>
      </c>
    </row>
    <row r="866" spans="1:11" x14ac:dyDescent="0.25">
      <c r="A866" s="7" t="s">
        <v>10</v>
      </c>
      <c r="B866" s="7" t="s">
        <v>15</v>
      </c>
      <c r="C866" s="7" t="s">
        <v>24</v>
      </c>
      <c r="D866" s="6" t="s">
        <v>1057</v>
      </c>
      <c r="E866" s="6" t="s">
        <v>1058</v>
      </c>
      <c r="F866" s="18" t="s">
        <v>193</v>
      </c>
      <c r="G866" s="9">
        <v>55603.062154350613</v>
      </c>
      <c r="H866" s="10">
        <v>4430.925677896651</v>
      </c>
      <c r="I866" s="10">
        <v>2582.4388760341908</v>
      </c>
      <c r="J866" s="10">
        <v>700.70274024389983</v>
      </c>
      <c r="K866" s="10">
        <v>7714.0672941747407</v>
      </c>
    </row>
    <row r="867" spans="1:11" x14ac:dyDescent="0.25">
      <c r="A867" s="7" t="s">
        <v>10</v>
      </c>
      <c r="B867" s="7" t="s">
        <v>15</v>
      </c>
      <c r="C867" s="7" t="s">
        <v>25</v>
      </c>
      <c r="D867" s="6" t="s">
        <v>1059</v>
      </c>
      <c r="E867" s="6" t="s">
        <v>1060</v>
      </c>
      <c r="F867" s="18" t="s">
        <v>193</v>
      </c>
      <c r="G867" s="9">
        <v>5253640.9586601583</v>
      </c>
      <c r="H867" s="10">
        <v>419047.25094808417</v>
      </c>
      <c r="I867" s="10">
        <v>244229.75928977627</v>
      </c>
      <c r="J867" s="10">
        <v>44914.339891393232</v>
      </c>
      <c r="K867" s="10">
        <v>708191.35012925335</v>
      </c>
    </row>
    <row r="868" spans="1:11" x14ac:dyDescent="0.25">
      <c r="A868" s="7" t="s">
        <v>10</v>
      </c>
      <c r="B868" s="7" t="s">
        <v>15</v>
      </c>
      <c r="C868" s="7" t="s">
        <v>25</v>
      </c>
      <c r="D868" s="6" t="s">
        <v>1063</v>
      </c>
      <c r="E868" s="6" t="s">
        <v>1064</v>
      </c>
      <c r="F868" s="18" t="s">
        <v>193</v>
      </c>
      <c r="G868" s="9">
        <v>1003463.348060101</v>
      </c>
      <c r="H868" s="10">
        <v>81381.356216951957</v>
      </c>
      <c r="I868" s="10">
        <v>47430.806417589687</v>
      </c>
      <c r="J868" s="10">
        <v>9085.0319559098552</v>
      </c>
      <c r="K868" s="10">
        <v>137897.19459045149</v>
      </c>
    </row>
    <row r="869" spans="1:11" x14ac:dyDescent="0.25">
      <c r="A869" s="7" t="s">
        <v>10</v>
      </c>
      <c r="B869" s="7" t="s">
        <v>15</v>
      </c>
      <c r="C869" s="7" t="s">
        <v>25</v>
      </c>
      <c r="D869" s="6" t="s">
        <v>1071</v>
      </c>
      <c r="E869" s="6" t="s">
        <v>1072</v>
      </c>
      <c r="F869" s="18" t="s">
        <v>193</v>
      </c>
      <c r="G869" s="9">
        <v>1250936.9727326033</v>
      </c>
      <c r="H869" s="10">
        <v>99571.014767269051</v>
      </c>
      <c r="I869" s="10">
        <v>58032.131015844905</v>
      </c>
      <c r="J869" s="10">
        <v>10481.941696402831</v>
      </c>
      <c r="K869" s="10">
        <v>168085.08747951678</v>
      </c>
    </row>
    <row r="870" spans="1:11" x14ac:dyDescent="0.25">
      <c r="A870" s="7" t="s">
        <v>10</v>
      </c>
      <c r="B870" s="7" t="s">
        <v>15</v>
      </c>
      <c r="C870" s="7" t="s">
        <v>25</v>
      </c>
      <c r="D870" s="6" t="s">
        <v>1073</v>
      </c>
      <c r="E870" s="6" t="s">
        <v>1074</v>
      </c>
      <c r="F870" s="18" t="s">
        <v>193</v>
      </c>
      <c r="G870" s="9">
        <v>600008.81841176061</v>
      </c>
      <c r="H870" s="10">
        <v>48712.58246308595</v>
      </c>
      <c r="I870" s="10">
        <v>28390.741765817693</v>
      </c>
      <c r="J870" s="10">
        <v>5431.1321099239976</v>
      </c>
      <c r="K870" s="10">
        <v>82534.456338827644</v>
      </c>
    </row>
    <row r="871" spans="1:11" x14ac:dyDescent="0.25">
      <c r="A871" s="7" t="s">
        <v>10</v>
      </c>
      <c r="B871" s="7" t="s">
        <v>15</v>
      </c>
      <c r="C871" s="7" t="s">
        <v>25</v>
      </c>
      <c r="D871" s="6" t="s">
        <v>1075</v>
      </c>
      <c r="E871" s="6" t="s">
        <v>1076</v>
      </c>
      <c r="F871" s="18" t="s">
        <v>193</v>
      </c>
      <c r="G871" s="9">
        <v>1765308.1588335598</v>
      </c>
      <c r="H871" s="10">
        <v>140839.25234228803</v>
      </c>
      <c r="I871" s="10">
        <v>82084.148315700353</v>
      </c>
      <c r="J871" s="10">
        <v>15453.573538380497</v>
      </c>
      <c r="K871" s="10">
        <v>238376.97419636894</v>
      </c>
    </row>
    <row r="872" spans="1:11" x14ac:dyDescent="0.25">
      <c r="A872" s="7" t="s">
        <v>10</v>
      </c>
      <c r="B872" s="7" t="s">
        <v>15</v>
      </c>
      <c r="C872" s="7" t="s">
        <v>25</v>
      </c>
      <c r="D872" s="6" t="s">
        <v>1077</v>
      </c>
      <c r="E872" s="6" t="s">
        <v>1078</v>
      </c>
      <c r="F872" s="18" t="s">
        <v>193</v>
      </c>
      <c r="G872" s="9">
        <v>945001.58981814038</v>
      </c>
      <c r="H872" s="10">
        <v>76421.907625330176</v>
      </c>
      <c r="I872" s="10">
        <v>44540.333009158021</v>
      </c>
      <c r="J872" s="10">
        <v>8172.2617695600602</v>
      </c>
      <c r="K872" s="10">
        <v>129134.50240404835</v>
      </c>
    </row>
    <row r="873" spans="1:11" x14ac:dyDescent="0.25">
      <c r="A873" s="7" t="s">
        <v>10</v>
      </c>
      <c r="B873" s="7" t="s">
        <v>15</v>
      </c>
      <c r="C873" s="7" t="s">
        <v>25</v>
      </c>
      <c r="D873" s="6" t="s">
        <v>1081</v>
      </c>
      <c r="E873" s="6" t="s">
        <v>1082</v>
      </c>
      <c r="F873" s="18" t="s">
        <v>193</v>
      </c>
      <c r="G873" s="9">
        <v>329464.01797530835</v>
      </c>
      <c r="H873" s="10">
        <v>25999.865388373521</v>
      </c>
      <c r="I873" s="10">
        <v>15153.281285111561</v>
      </c>
      <c r="J873" s="10">
        <v>2826.689676286348</v>
      </c>
      <c r="K873" s="10">
        <v>43979.836349771416</v>
      </c>
    </row>
    <row r="874" spans="1:11" x14ac:dyDescent="0.25">
      <c r="A874" s="7" t="s">
        <v>10</v>
      </c>
      <c r="B874" s="7" t="s">
        <v>15</v>
      </c>
      <c r="C874" s="7" t="s">
        <v>25</v>
      </c>
      <c r="D874" s="6" t="s">
        <v>1083</v>
      </c>
      <c r="E874" s="6" t="s">
        <v>1084</v>
      </c>
      <c r="F874" s="18" t="s">
        <v>193</v>
      </c>
      <c r="G874" s="9">
        <v>1647165.2275321444</v>
      </c>
      <c r="H874" s="10">
        <v>131956.99384753077</v>
      </c>
      <c r="I874" s="10">
        <v>76907.37684370979</v>
      </c>
      <c r="J874" s="10">
        <v>13834.560206262859</v>
      </c>
      <c r="K874" s="10">
        <v>222698.93089750345</v>
      </c>
    </row>
    <row r="875" spans="1:11" x14ac:dyDescent="0.25">
      <c r="A875" s="7" t="s">
        <v>10</v>
      </c>
      <c r="B875" s="7" t="s">
        <v>15</v>
      </c>
      <c r="C875" s="7" t="s">
        <v>25</v>
      </c>
      <c r="D875" s="6" t="s">
        <v>1085</v>
      </c>
      <c r="E875" s="6" t="s">
        <v>1086</v>
      </c>
      <c r="F875" s="18" t="s">
        <v>193</v>
      </c>
      <c r="G875" s="9">
        <v>995220.9840465287</v>
      </c>
      <c r="H875" s="10">
        <v>81334.658995570382</v>
      </c>
      <c r="I875" s="10">
        <v>47403.590271649766</v>
      </c>
      <c r="J875" s="10">
        <v>8668.7053643859363</v>
      </c>
      <c r="K875" s="10">
        <v>137406.95463160603</v>
      </c>
    </row>
    <row r="876" spans="1:11" x14ac:dyDescent="0.25">
      <c r="A876" s="7" t="s">
        <v>10</v>
      </c>
      <c r="B876" s="7" t="s">
        <v>15</v>
      </c>
      <c r="C876" s="7" t="s">
        <v>25</v>
      </c>
      <c r="D876" s="6" t="s">
        <v>1087</v>
      </c>
      <c r="E876" s="6" t="s">
        <v>1088</v>
      </c>
      <c r="F876" s="18" t="s">
        <v>193</v>
      </c>
      <c r="G876" s="9">
        <v>2642801.6210612194</v>
      </c>
      <c r="H876" s="10">
        <v>209629.39746789919</v>
      </c>
      <c r="I876" s="10">
        <v>122176.52584001496</v>
      </c>
      <c r="J876" s="10">
        <v>21744.733922841555</v>
      </c>
      <c r="K876" s="10">
        <v>353550.65723075607</v>
      </c>
    </row>
    <row r="877" spans="1:11" x14ac:dyDescent="0.25">
      <c r="A877" s="7" t="s">
        <v>10</v>
      </c>
      <c r="B877" s="7" t="s">
        <v>15</v>
      </c>
      <c r="C877" s="7" t="s">
        <v>25</v>
      </c>
      <c r="D877" s="6" t="s">
        <v>1091</v>
      </c>
      <c r="E877" s="6" t="s">
        <v>1092</v>
      </c>
      <c r="F877" s="18" t="s">
        <v>193</v>
      </c>
      <c r="G877" s="9">
        <v>859697.20244493533</v>
      </c>
      <c r="H877" s="10">
        <v>69348.548229784836</v>
      </c>
      <c r="I877" s="10">
        <v>40417.82687497959</v>
      </c>
      <c r="J877" s="10">
        <v>7314.9882454740073</v>
      </c>
      <c r="K877" s="10">
        <v>117081.36335023846</v>
      </c>
    </row>
    <row r="878" spans="1:11" x14ac:dyDescent="0.25">
      <c r="A878" s="7" t="s">
        <v>10</v>
      </c>
      <c r="B878" s="7" t="s">
        <v>15</v>
      </c>
      <c r="C878" s="7" t="s">
        <v>25</v>
      </c>
      <c r="D878" s="6" t="s">
        <v>1093</v>
      </c>
      <c r="E878" s="6" t="s">
        <v>1094</v>
      </c>
      <c r="F878" s="18" t="s">
        <v>193</v>
      </c>
      <c r="G878" s="9">
        <v>2295981.1313562873</v>
      </c>
      <c r="H878" s="10">
        <v>184847.97362509189</v>
      </c>
      <c r="I878" s="10">
        <v>107733.37851881566</v>
      </c>
      <c r="J878" s="10">
        <v>19503.640213664858</v>
      </c>
      <c r="K878" s="10">
        <v>312084.99235757237</v>
      </c>
    </row>
    <row r="879" spans="1:11" x14ac:dyDescent="0.25">
      <c r="A879" s="7" t="s">
        <v>10</v>
      </c>
      <c r="B879" s="7" t="s">
        <v>15</v>
      </c>
      <c r="C879" s="7" t="s">
        <v>25</v>
      </c>
      <c r="D879" s="6" t="s">
        <v>1097</v>
      </c>
      <c r="E879" s="6" t="s">
        <v>1098</v>
      </c>
      <c r="F879" s="18" t="s">
        <v>193</v>
      </c>
      <c r="G879" s="9">
        <v>10259.073190029896</v>
      </c>
      <c r="H879" s="10">
        <v>999.20716476854693</v>
      </c>
      <c r="I879" s="10">
        <v>582.35944700726759</v>
      </c>
      <c r="J879" s="10">
        <v>101.93543841550502</v>
      </c>
      <c r="K879" s="10">
        <v>1683.5020501913198</v>
      </c>
    </row>
    <row r="880" spans="1:11" x14ac:dyDescent="0.25">
      <c r="A880" s="7" t="s">
        <v>10</v>
      </c>
      <c r="B880" s="7" t="s">
        <v>15</v>
      </c>
      <c r="C880" s="7" t="s">
        <v>25</v>
      </c>
      <c r="D880" s="6" t="s">
        <v>1099</v>
      </c>
      <c r="E880" s="6" t="s">
        <v>1100</v>
      </c>
      <c r="F880" s="18" t="s">
        <v>193</v>
      </c>
      <c r="G880" s="9">
        <v>1749923.1140251432</v>
      </c>
      <c r="H880" s="10">
        <v>139121.96830875223</v>
      </c>
      <c r="I880" s="10">
        <v>81083.278210494624</v>
      </c>
      <c r="J880" s="10">
        <v>14855.580444643436</v>
      </c>
      <c r="K880" s="10">
        <v>235060.82696389017</v>
      </c>
    </row>
    <row r="881" spans="1:11" x14ac:dyDescent="0.25">
      <c r="A881" s="7" t="s">
        <v>10</v>
      </c>
      <c r="B881" s="7" t="s">
        <v>15</v>
      </c>
      <c r="C881" s="7" t="s">
        <v>25</v>
      </c>
      <c r="D881" s="6" t="s">
        <v>1101</v>
      </c>
      <c r="E881" s="6" t="s">
        <v>1102</v>
      </c>
      <c r="F881" s="18" t="s">
        <v>193</v>
      </c>
      <c r="G881" s="9">
        <v>981291.73860200285</v>
      </c>
      <c r="H881" s="10">
        <v>79525.43587801476</v>
      </c>
      <c r="I881" s="10">
        <v>46349.136088971347</v>
      </c>
      <c r="J881" s="10">
        <v>8360.4131438318818</v>
      </c>
      <c r="K881" s="10">
        <v>134234.98511081812</v>
      </c>
    </row>
    <row r="882" spans="1:11" x14ac:dyDescent="0.25">
      <c r="A882" s="7" t="s">
        <v>10</v>
      </c>
      <c r="B882" s="7" t="s">
        <v>15</v>
      </c>
      <c r="C882" s="7" t="s">
        <v>25</v>
      </c>
      <c r="D882" s="6" t="s">
        <v>1103</v>
      </c>
      <c r="E882" s="6" t="s">
        <v>1104</v>
      </c>
      <c r="F882" s="18" t="s">
        <v>193</v>
      </c>
      <c r="G882" s="9">
        <v>1013759.9734383338</v>
      </c>
      <c r="H882" s="10">
        <v>82100.877738377705</v>
      </c>
      <c r="I882" s="10">
        <v>47850.159050458773</v>
      </c>
      <c r="J882" s="10">
        <v>9035.3051247604872</v>
      </c>
      <c r="K882" s="10">
        <v>138986.34191359696</v>
      </c>
    </row>
    <row r="883" spans="1:11" x14ac:dyDescent="0.25">
      <c r="A883" s="7" t="s">
        <v>10</v>
      </c>
      <c r="B883" s="7" t="s">
        <v>15</v>
      </c>
      <c r="C883" s="7" t="s">
        <v>25</v>
      </c>
      <c r="D883" s="6" t="s">
        <v>1105</v>
      </c>
      <c r="E883" s="6" t="s">
        <v>1106</v>
      </c>
      <c r="F883" s="18" t="s">
        <v>193</v>
      </c>
      <c r="G883" s="9">
        <v>1694979.5419845663</v>
      </c>
      <c r="H883" s="10">
        <v>135431.18824955483</v>
      </c>
      <c r="I883" s="10">
        <v>78932.212135225142</v>
      </c>
      <c r="J883" s="10">
        <v>14215.939788781014</v>
      </c>
      <c r="K883" s="10">
        <v>228579.34017356083</v>
      </c>
    </row>
    <row r="884" spans="1:11" x14ac:dyDescent="0.25">
      <c r="A884" s="7" t="s">
        <v>10</v>
      </c>
      <c r="B884" s="7" t="s">
        <v>15</v>
      </c>
      <c r="C884" s="7" t="s">
        <v>25</v>
      </c>
      <c r="D884" s="6" t="s">
        <v>1107</v>
      </c>
      <c r="E884" s="6" t="s">
        <v>1108</v>
      </c>
      <c r="F884" s="18" t="s">
        <v>193</v>
      </c>
      <c r="G884" s="9">
        <v>1212707.2577792411</v>
      </c>
      <c r="H884" s="10">
        <v>97521.863589344299</v>
      </c>
      <c r="I884" s="10">
        <v>56837.841594304438</v>
      </c>
      <c r="J884" s="10">
        <v>12098.933564843686</v>
      </c>
      <c r="K884" s="10">
        <v>166458.63874849243</v>
      </c>
    </row>
    <row r="885" spans="1:11" x14ac:dyDescent="0.25">
      <c r="A885" s="7" t="s">
        <v>10</v>
      </c>
      <c r="B885" s="7" t="s">
        <v>15</v>
      </c>
      <c r="C885" s="7" t="s">
        <v>25</v>
      </c>
      <c r="D885" s="6" t="s">
        <v>1109</v>
      </c>
      <c r="E885" s="6" t="s">
        <v>1110</v>
      </c>
      <c r="F885" s="18" t="s">
        <v>193</v>
      </c>
      <c r="G885" s="9">
        <v>1581672.4681911462</v>
      </c>
      <c r="H885" s="10">
        <v>126971.6046001232</v>
      </c>
      <c r="I885" s="10">
        <v>74001.784662624108</v>
      </c>
      <c r="J885" s="10">
        <v>13241.059123610075</v>
      </c>
      <c r="K885" s="10">
        <v>214214.44838635752</v>
      </c>
    </row>
    <row r="886" spans="1:11" x14ac:dyDescent="0.25">
      <c r="A886" s="7" t="s">
        <v>10</v>
      </c>
      <c r="B886" s="7" t="s">
        <v>15</v>
      </c>
      <c r="C886" s="7" t="s">
        <v>25</v>
      </c>
      <c r="D886" s="6" t="s">
        <v>1113</v>
      </c>
      <c r="E886" s="6" t="s">
        <v>1114</v>
      </c>
      <c r="F886" s="18" t="s">
        <v>193</v>
      </c>
      <c r="G886" s="9">
        <v>2598269.4642395275</v>
      </c>
      <c r="H886" s="10">
        <v>209728.52017280005</v>
      </c>
      <c r="I886" s="10">
        <v>122234.29668638916</v>
      </c>
      <c r="J886" s="10">
        <v>22137.726997404123</v>
      </c>
      <c r="K886" s="10">
        <v>354100.54385659337</v>
      </c>
    </row>
    <row r="887" spans="1:11" x14ac:dyDescent="0.25">
      <c r="A887" s="7" t="s">
        <v>10</v>
      </c>
      <c r="B887" s="7" t="s">
        <v>15</v>
      </c>
      <c r="C887" s="7" t="s">
        <v>25</v>
      </c>
      <c r="D887" s="6" t="s">
        <v>1115</v>
      </c>
      <c r="E887" s="6" t="s">
        <v>1116</v>
      </c>
      <c r="F887" s="18" t="s">
        <v>193</v>
      </c>
      <c r="G887" s="9">
        <v>508028.81777920801</v>
      </c>
      <c r="H887" s="10">
        <v>40823.26730623834</v>
      </c>
      <c r="I887" s="10">
        <v>23792.679047690493</v>
      </c>
      <c r="J887" s="10">
        <v>4190.8201548395755</v>
      </c>
      <c r="K887" s="10">
        <v>68806.7665087684</v>
      </c>
    </row>
    <row r="888" spans="1:11" x14ac:dyDescent="0.25">
      <c r="A888" s="7" t="s">
        <v>10</v>
      </c>
      <c r="B888" s="7" t="s">
        <v>15</v>
      </c>
      <c r="C888" s="7" t="s">
        <v>25</v>
      </c>
      <c r="D888" s="6" t="s">
        <v>1117</v>
      </c>
      <c r="E888" s="6" t="s">
        <v>1118</v>
      </c>
      <c r="F888" s="18" t="s">
        <v>193</v>
      </c>
      <c r="G888" s="9">
        <v>1842906.4354940129</v>
      </c>
      <c r="H888" s="10">
        <v>147934.62821506549</v>
      </c>
      <c r="I888" s="10">
        <v>86219.486126790376</v>
      </c>
      <c r="J888" s="10">
        <v>15902.957246928048</v>
      </c>
      <c r="K888" s="10">
        <v>250057.0715887839</v>
      </c>
    </row>
    <row r="889" spans="1:11" x14ac:dyDescent="0.25">
      <c r="A889" s="7" t="s">
        <v>10</v>
      </c>
      <c r="B889" s="7" t="s">
        <v>15</v>
      </c>
      <c r="C889" s="7" t="s">
        <v>25</v>
      </c>
      <c r="D889" s="6" t="s">
        <v>1119</v>
      </c>
      <c r="E889" s="6" t="s">
        <v>1120</v>
      </c>
      <c r="F889" s="18" t="s">
        <v>193</v>
      </c>
      <c r="G889" s="9">
        <v>1671109.1241419453</v>
      </c>
      <c r="H889" s="10">
        <v>134158.95170798819</v>
      </c>
      <c r="I889" s="10">
        <v>78190.725289521026</v>
      </c>
      <c r="J889" s="10">
        <v>14056.440916918162</v>
      </c>
      <c r="K889" s="10">
        <v>226406.11791442739</v>
      </c>
    </row>
    <row r="890" spans="1:11" x14ac:dyDescent="0.25">
      <c r="A890" s="7" t="s">
        <v>10</v>
      </c>
      <c r="B890" s="7" t="s">
        <v>15</v>
      </c>
      <c r="C890" s="7" t="s">
        <v>25</v>
      </c>
      <c r="D890" s="6" t="s">
        <v>1121</v>
      </c>
      <c r="E890" s="6" t="s">
        <v>1122</v>
      </c>
      <c r="F890" s="18" t="s">
        <v>193</v>
      </c>
      <c r="G890" s="9">
        <v>377159.1212007532</v>
      </c>
      <c r="H890" s="10">
        <v>30421.600737619221</v>
      </c>
      <c r="I890" s="10">
        <v>17730.363839754456</v>
      </c>
      <c r="J890" s="10">
        <v>3117.0732116312047</v>
      </c>
      <c r="K890" s="10">
        <v>51269.037789004862</v>
      </c>
    </row>
    <row r="891" spans="1:11" x14ac:dyDescent="0.25">
      <c r="A891" s="7" t="s">
        <v>10</v>
      </c>
      <c r="B891" s="7" t="s">
        <v>15</v>
      </c>
      <c r="C891" s="7" t="s">
        <v>25</v>
      </c>
      <c r="D891" s="6" t="s">
        <v>1125</v>
      </c>
      <c r="E891" s="6" t="s">
        <v>1126</v>
      </c>
      <c r="F891" s="18" t="s">
        <v>193</v>
      </c>
      <c r="G891" s="9">
        <v>1619800.1698194328</v>
      </c>
      <c r="H891" s="10">
        <v>129512.7493145402</v>
      </c>
      <c r="I891" s="10">
        <v>75482.818509089921</v>
      </c>
      <c r="J891" s="10">
        <v>13745.292876546591</v>
      </c>
      <c r="K891" s="10">
        <v>218740.86070017665</v>
      </c>
    </row>
    <row r="892" spans="1:11" x14ac:dyDescent="0.25">
      <c r="A892" s="7" t="s">
        <v>10</v>
      </c>
      <c r="B892" s="7" t="s">
        <v>15</v>
      </c>
      <c r="C892" s="7" t="s">
        <v>25</v>
      </c>
      <c r="D892" s="6" t="s">
        <v>1127</v>
      </c>
      <c r="E892" s="6" t="s">
        <v>1128</v>
      </c>
      <c r="F892" s="18" t="s">
        <v>193</v>
      </c>
      <c r="G892" s="9">
        <v>1826091.2303482157</v>
      </c>
      <c r="H892" s="10">
        <v>147186.35657747317</v>
      </c>
      <c r="I892" s="10">
        <v>85783.377307274044</v>
      </c>
      <c r="J892" s="10">
        <v>15970.87211959747</v>
      </c>
      <c r="K892" s="10">
        <v>248940.60600434474</v>
      </c>
    </row>
    <row r="893" spans="1:11" x14ac:dyDescent="0.25">
      <c r="A893" s="7" t="s">
        <v>10</v>
      </c>
      <c r="B893" s="7" t="s">
        <v>15</v>
      </c>
      <c r="C893" s="7" t="s">
        <v>25</v>
      </c>
      <c r="D893" s="6" t="s">
        <v>1129</v>
      </c>
      <c r="E893" s="6" t="s">
        <v>1130</v>
      </c>
      <c r="F893" s="18" t="s">
        <v>193</v>
      </c>
      <c r="G893" s="9">
        <v>1789649.2346734204</v>
      </c>
      <c r="H893" s="10">
        <v>142525.75156432812</v>
      </c>
      <c r="I893" s="10">
        <v>83067.076370017225</v>
      </c>
      <c r="J893" s="10">
        <v>15017.682215769084</v>
      </c>
      <c r="K893" s="10">
        <v>240610.51015011448</v>
      </c>
    </row>
    <row r="894" spans="1:11" x14ac:dyDescent="0.25">
      <c r="A894" s="7" t="s">
        <v>10</v>
      </c>
      <c r="B894" s="7" t="s">
        <v>15</v>
      </c>
      <c r="C894" s="7" t="s">
        <v>25</v>
      </c>
      <c r="D894" s="6" t="s">
        <v>1131</v>
      </c>
      <c r="E894" s="6" t="s">
        <v>1132</v>
      </c>
      <c r="F894" s="18" t="s">
        <v>193</v>
      </c>
      <c r="G894" s="9">
        <v>447843.7538273583</v>
      </c>
      <c r="H894" s="10">
        <v>36011.134964599463</v>
      </c>
      <c r="I894" s="10">
        <v>20988.064721239243</v>
      </c>
      <c r="J894" s="10">
        <v>3838.0281155009711</v>
      </c>
      <c r="K894" s="10">
        <v>60837.227801339664</v>
      </c>
    </row>
    <row r="895" spans="1:11" x14ac:dyDescent="0.25">
      <c r="A895" s="7" t="s">
        <v>10</v>
      </c>
      <c r="B895" s="7" t="s">
        <v>15</v>
      </c>
      <c r="C895" s="7" t="s">
        <v>25</v>
      </c>
      <c r="D895" s="6" t="s">
        <v>1133</v>
      </c>
      <c r="E895" s="6" t="s">
        <v>1134</v>
      </c>
      <c r="F895" s="18" t="s">
        <v>193</v>
      </c>
      <c r="G895" s="9">
        <v>1710290.3712963227</v>
      </c>
      <c r="H895" s="10">
        <v>138878.18573343815</v>
      </c>
      <c r="I895" s="10">
        <v>80941.196477340825</v>
      </c>
      <c r="J895" s="10">
        <v>14482.127129740518</v>
      </c>
      <c r="K895" s="10">
        <v>234301.50934051967</v>
      </c>
    </row>
    <row r="896" spans="1:11" x14ac:dyDescent="0.25">
      <c r="A896" s="7" t="s">
        <v>10</v>
      </c>
      <c r="B896" s="7" t="s">
        <v>15</v>
      </c>
      <c r="C896" s="7" t="s">
        <v>25</v>
      </c>
      <c r="D896" s="6" t="s">
        <v>1137</v>
      </c>
      <c r="E896" s="6" t="s">
        <v>1138</v>
      </c>
      <c r="F896" s="18" t="s">
        <v>193</v>
      </c>
      <c r="G896" s="9">
        <v>1683016.4029562005</v>
      </c>
      <c r="H896" s="10">
        <v>136834.6819209797</v>
      </c>
      <c r="I896" s="10">
        <v>79750.198461973108</v>
      </c>
      <c r="J896" s="10">
        <v>14306.221430490816</v>
      </c>
      <c r="K896" s="10">
        <v>230891.10181344367</v>
      </c>
    </row>
    <row r="897" spans="1:11" x14ac:dyDescent="0.25">
      <c r="A897" s="7" t="s">
        <v>10</v>
      </c>
      <c r="B897" s="7" t="s">
        <v>15</v>
      </c>
      <c r="C897" s="7" t="s">
        <v>25</v>
      </c>
      <c r="D897" s="6" t="s">
        <v>1139</v>
      </c>
      <c r="E897" s="6" t="s">
        <v>1140</v>
      </c>
      <c r="F897" s="18" t="s">
        <v>193</v>
      </c>
      <c r="G897" s="9">
        <v>1734341.3651171927</v>
      </c>
      <c r="H897" s="10">
        <v>139919.08566028715</v>
      </c>
      <c r="I897" s="10">
        <v>81547.855363669034</v>
      </c>
      <c r="J897" s="10">
        <v>14747.856546167415</v>
      </c>
      <c r="K897" s="10">
        <v>236214.79757012354</v>
      </c>
    </row>
    <row r="898" spans="1:11" x14ac:dyDescent="0.25">
      <c r="A898" s="7" t="s">
        <v>10</v>
      </c>
      <c r="B898" s="7" t="s">
        <v>15</v>
      </c>
      <c r="C898" s="7" t="s">
        <v>25</v>
      </c>
      <c r="D898" s="6" t="s">
        <v>1141</v>
      </c>
      <c r="E898" s="6" t="s">
        <v>1142</v>
      </c>
      <c r="F898" s="18" t="s">
        <v>193</v>
      </c>
      <c r="G898" s="9">
        <v>886209.96866251854</v>
      </c>
      <c r="H898" s="10">
        <v>71942.157499570851</v>
      </c>
      <c r="I898" s="10">
        <v>41929.438193794907</v>
      </c>
      <c r="J898" s="10">
        <v>7626.2144925104085</v>
      </c>
      <c r="K898" s="10">
        <v>121497.81018587618</v>
      </c>
    </row>
    <row r="899" spans="1:11" x14ac:dyDescent="0.25">
      <c r="A899" s="7" t="s">
        <v>10</v>
      </c>
      <c r="B899" s="7" t="s">
        <v>15</v>
      </c>
      <c r="C899" s="7" t="s">
        <v>25</v>
      </c>
      <c r="D899" s="6" t="s">
        <v>1143</v>
      </c>
      <c r="E899" s="6" t="s">
        <v>1144</v>
      </c>
      <c r="F899" s="18" t="s">
        <v>193</v>
      </c>
      <c r="G899" s="9">
        <v>637384.58443897346</v>
      </c>
      <c r="H899" s="10">
        <v>50910.828265308468</v>
      </c>
      <c r="I899" s="10">
        <v>29671.926744174896</v>
      </c>
      <c r="J899" s="10">
        <v>5392.3055884238229</v>
      </c>
      <c r="K899" s="10">
        <v>85975.06059790717</v>
      </c>
    </row>
    <row r="900" spans="1:11" x14ac:dyDescent="0.25">
      <c r="A900" s="7" t="s">
        <v>10</v>
      </c>
      <c r="B900" s="7" t="s">
        <v>15</v>
      </c>
      <c r="C900" s="7" t="s">
        <v>25</v>
      </c>
      <c r="D900" s="6" t="s">
        <v>1145</v>
      </c>
      <c r="E900" s="6" t="s">
        <v>1146</v>
      </c>
      <c r="F900" s="18" t="s">
        <v>193</v>
      </c>
      <c r="G900" s="9">
        <v>517750.21867789683</v>
      </c>
      <c r="H900" s="10">
        <v>41532.863706459641</v>
      </c>
      <c r="I900" s="10">
        <v>24206.24710624916</v>
      </c>
      <c r="J900" s="10">
        <v>4256.746273432258</v>
      </c>
      <c r="K900" s="10">
        <v>69995.85708614107</v>
      </c>
    </row>
    <row r="901" spans="1:11" x14ac:dyDescent="0.25">
      <c r="A901" s="7" t="s">
        <v>10</v>
      </c>
      <c r="B901" s="7" t="s">
        <v>15</v>
      </c>
      <c r="C901" s="7" t="s">
        <v>25</v>
      </c>
      <c r="D901" s="6" t="s">
        <v>1147</v>
      </c>
      <c r="E901" s="6" t="s">
        <v>1148</v>
      </c>
      <c r="F901" s="18" t="s">
        <v>193</v>
      </c>
      <c r="G901" s="9">
        <v>303534.64470819652</v>
      </c>
      <c r="H901" s="10">
        <v>24018.719742187888</v>
      </c>
      <c r="I901" s="10">
        <v>13998.626951522217</v>
      </c>
      <c r="J901" s="10">
        <v>2478.1199058432953</v>
      </c>
      <c r="K901" s="10">
        <v>40495.466599553401</v>
      </c>
    </row>
    <row r="902" spans="1:11" x14ac:dyDescent="0.25">
      <c r="A902" s="7" t="s">
        <v>10</v>
      </c>
      <c r="B902" s="7" t="s">
        <v>15</v>
      </c>
      <c r="C902" s="7" t="s">
        <v>25</v>
      </c>
      <c r="D902" s="6" t="s">
        <v>1149</v>
      </c>
      <c r="E902" s="6" t="s">
        <v>1150</v>
      </c>
      <c r="F902" s="18" t="s">
        <v>193</v>
      </c>
      <c r="G902" s="9">
        <v>2674839.2258099974</v>
      </c>
      <c r="H902" s="10">
        <v>216023.82791179826</v>
      </c>
      <c r="I902" s="10">
        <v>125903.33756488684</v>
      </c>
      <c r="J902" s="10">
        <v>22831.890784869112</v>
      </c>
      <c r="K902" s="10">
        <v>364759.05626155378</v>
      </c>
    </row>
    <row r="903" spans="1:11" x14ac:dyDescent="0.25">
      <c r="A903" s="7" t="s">
        <v>10</v>
      </c>
      <c r="B903" s="7" t="s">
        <v>15</v>
      </c>
      <c r="C903" s="7" t="s">
        <v>26</v>
      </c>
      <c r="D903" s="6" t="s">
        <v>1151</v>
      </c>
      <c r="E903" s="6" t="s">
        <v>1152</v>
      </c>
      <c r="F903" s="18" t="s">
        <v>193</v>
      </c>
      <c r="G903" s="9">
        <v>1374285.0729688264</v>
      </c>
      <c r="H903" s="10">
        <v>105955.21086206532</v>
      </c>
      <c r="I903" s="10">
        <v>61752.977941730198</v>
      </c>
      <c r="J903" s="10">
        <v>21528.701233943899</v>
      </c>
      <c r="K903" s="10">
        <v>189236.89003773942</v>
      </c>
    </row>
    <row r="904" spans="1:11" x14ac:dyDescent="0.25">
      <c r="A904" s="7" t="s">
        <v>10</v>
      </c>
      <c r="B904" s="7" t="s">
        <v>15</v>
      </c>
      <c r="C904" s="7" t="s">
        <v>26</v>
      </c>
      <c r="D904" s="6" t="s">
        <v>1153</v>
      </c>
      <c r="E904" s="6" t="s">
        <v>1154</v>
      </c>
      <c r="F904" s="18" t="s">
        <v>193</v>
      </c>
      <c r="G904" s="9">
        <v>2171340.7047716016</v>
      </c>
      <c r="H904" s="10">
        <v>173318.63150612262</v>
      </c>
      <c r="I904" s="10">
        <v>101013.82972303024</v>
      </c>
      <c r="J904" s="10">
        <v>28026.129786386962</v>
      </c>
      <c r="K904" s="10">
        <v>302358.59101554006</v>
      </c>
    </row>
    <row r="905" spans="1:11" x14ac:dyDescent="0.25">
      <c r="A905" s="7" t="s">
        <v>10</v>
      </c>
      <c r="B905" s="7" t="s">
        <v>15</v>
      </c>
      <c r="C905" s="7" t="s">
        <v>26</v>
      </c>
      <c r="D905" s="6" t="s">
        <v>1155</v>
      </c>
      <c r="E905" s="6" t="s">
        <v>1156</v>
      </c>
      <c r="F905" s="18" t="s">
        <v>193</v>
      </c>
      <c r="G905" s="9">
        <v>4253085.2585923634</v>
      </c>
      <c r="H905" s="10">
        <v>324475.52929178451</v>
      </c>
      <c r="I905" s="10">
        <v>189111.32392602685</v>
      </c>
      <c r="J905" s="10">
        <v>55426.406860937095</v>
      </c>
      <c r="K905" s="10">
        <v>569013.26007875137</v>
      </c>
    </row>
    <row r="906" spans="1:11" x14ac:dyDescent="0.25">
      <c r="A906" s="7" t="s">
        <v>10</v>
      </c>
      <c r="B906" s="7" t="s">
        <v>15</v>
      </c>
      <c r="C906" s="7" t="s">
        <v>26</v>
      </c>
      <c r="D906" s="6" t="s">
        <v>1157</v>
      </c>
      <c r="E906" s="6" t="s">
        <v>1158</v>
      </c>
      <c r="F906" s="18" t="s">
        <v>193</v>
      </c>
      <c r="G906" s="9">
        <v>795406.0045706284</v>
      </c>
      <c r="H906" s="10">
        <v>61974.089516144646</v>
      </c>
      <c r="I906" s="10">
        <v>36119.833576014375</v>
      </c>
      <c r="J906" s="10">
        <v>9262.9849773162969</v>
      </c>
      <c r="K906" s="10">
        <v>107356.90806947499</v>
      </c>
    </row>
    <row r="907" spans="1:11" x14ac:dyDescent="0.25">
      <c r="A907" s="7" t="s">
        <v>10</v>
      </c>
      <c r="B907" s="7" t="s">
        <v>15</v>
      </c>
      <c r="C907" s="7" t="s">
        <v>26</v>
      </c>
      <c r="D907" s="6" t="s">
        <v>1159</v>
      </c>
      <c r="E907" s="6" t="s">
        <v>1160</v>
      </c>
      <c r="F907" s="18" t="s">
        <v>193</v>
      </c>
      <c r="G907" s="9">
        <v>2038637.2029980584</v>
      </c>
      <c r="H907" s="10">
        <v>157051.2960123028</v>
      </c>
      <c r="I907" s="10">
        <v>91532.876386736258</v>
      </c>
      <c r="J907" s="10">
        <v>25047.643239491998</v>
      </c>
      <c r="K907" s="10">
        <v>273631.81563852873</v>
      </c>
    </row>
    <row r="908" spans="1:11" x14ac:dyDescent="0.25">
      <c r="A908" s="7" t="s">
        <v>10</v>
      </c>
      <c r="B908" s="7" t="s">
        <v>15</v>
      </c>
      <c r="C908" s="7" t="s">
        <v>26</v>
      </c>
      <c r="D908" s="6" t="s">
        <v>1161</v>
      </c>
      <c r="E908" s="6" t="s">
        <v>1162</v>
      </c>
      <c r="F908" s="18" t="s">
        <v>193</v>
      </c>
      <c r="G908" s="9">
        <v>2676138.417489531</v>
      </c>
      <c r="H908" s="10">
        <v>198447.27477948603</v>
      </c>
      <c r="I908" s="10">
        <v>115659.34400345333</v>
      </c>
      <c r="J908" s="10">
        <v>49122.666403585783</v>
      </c>
      <c r="K908" s="10">
        <v>363229.28518652538</v>
      </c>
    </row>
    <row r="909" spans="1:11" x14ac:dyDescent="0.25">
      <c r="A909" s="7" t="s">
        <v>10</v>
      </c>
      <c r="B909" s="7" t="s">
        <v>15</v>
      </c>
      <c r="C909" s="7" t="s">
        <v>26</v>
      </c>
      <c r="D909" s="6" t="s">
        <v>1163</v>
      </c>
      <c r="E909" s="6" t="s">
        <v>1164</v>
      </c>
      <c r="F909" s="18" t="s">
        <v>193</v>
      </c>
      <c r="G909" s="9">
        <v>2380059.5689329319</v>
      </c>
      <c r="H909" s="10">
        <v>175921.9050145502</v>
      </c>
      <c r="I909" s="10">
        <v>102531.07356818228</v>
      </c>
      <c r="J909" s="10">
        <v>43027.649959053873</v>
      </c>
      <c r="K909" s="10">
        <v>321480.6285417857</v>
      </c>
    </row>
    <row r="910" spans="1:11" x14ac:dyDescent="0.25">
      <c r="A910" s="7" t="s">
        <v>10</v>
      </c>
      <c r="B910" s="7" t="s">
        <v>15</v>
      </c>
      <c r="C910" s="7" t="s">
        <v>26</v>
      </c>
      <c r="D910" s="6" t="s">
        <v>1165</v>
      </c>
      <c r="E910" s="6" t="s">
        <v>1166</v>
      </c>
      <c r="F910" s="18" t="s">
        <v>193</v>
      </c>
      <c r="G910" s="9">
        <v>284435.51155594439</v>
      </c>
      <c r="H910" s="10">
        <v>22461.053661100206</v>
      </c>
      <c r="I910" s="10">
        <v>13090.785625330045</v>
      </c>
      <c r="J910" s="10">
        <v>4021.5027834660605</v>
      </c>
      <c r="K910" s="10">
        <v>39573.342069896331</v>
      </c>
    </row>
    <row r="911" spans="1:11" x14ac:dyDescent="0.25">
      <c r="A911" s="7" t="s">
        <v>10</v>
      </c>
      <c r="B911" s="7" t="s">
        <v>15</v>
      </c>
      <c r="C911" s="7" t="s">
        <v>26</v>
      </c>
      <c r="D911" s="6" t="s">
        <v>1167</v>
      </c>
      <c r="E911" s="6" t="s">
        <v>1168</v>
      </c>
      <c r="F911" s="18" t="s">
        <v>193</v>
      </c>
      <c r="G911" s="9">
        <v>849927.05997288576</v>
      </c>
      <c r="H911" s="10">
        <v>66536.731704135891</v>
      </c>
      <c r="I911" s="10">
        <v>38779.039669783371</v>
      </c>
      <c r="J911" s="10">
        <v>9533.4868904145897</v>
      </c>
      <c r="K911" s="10">
        <v>114849.25826433416</v>
      </c>
    </row>
    <row r="912" spans="1:11" x14ac:dyDescent="0.25">
      <c r="A912" s="7" t="s">
        <v>10</v>
      </c>
      <c r="B912" s="7" t="s">
        <v>15</v>
      </c>
      <c r="C912" s="7" t="s">
        <v>26</v>
      </c>
      <c r="D912" s="6" t="s">
        <v>1173</v>
      </c>
      <c r="E912" s="6" t="s">
        <v>1174</v>
      </c>
      <c r="F912" s="18" t="s">
        <v>193</v>
      </c>
      <c r="G912" s="9">
        <v>1945706.5169181635</v>
      </c>
      <c r="H912" s="10">
        <v>147397.4215513638</v>
      </c>
      <c r="I912" s="10">
        <v>85906.390517958935</v>
      </c>
      <c r="J912" s="10">
        <v>29728.51114154996</v>
      </c>
      <c r="K912" s="10">
        <v>263032.32321087335</v>
      </c>
    </row>
    <row r="913" spans="1:11" x14ac:dyDescent="0.25">
      <c r="A913" s="7" t="s">
        <v>10</v>
      </c>
      <c r="B913" s="7" t="s">
        <v>15</v>
      </c>
      <c r="C913" s="7" t="s">
        <v>26</v>
      </c>
      <c r="D913" s="6" t="s">
        <v>1175</v>
      </c>
      <c r="E913" s="6" t="s">
        <v>1176</v>
      </c>
      <c r="F913" s="18" t="s">
        <v>193</v>
      </c>
      <c r="G913" s="9">
        <v>1426165.6149252609</v>
      </c>
      <c r="H913" s="10">
        <v>112736.16060026966</v>
      </c>
      <c r="I913" s="10">
        <v>65705.061432482005</v>
      </c>
      <c r="J913" s="10">
        <v>16275.832500586279</v>
      </c>
      <c r="K913" s="10">
        <v>194717.05453333771</v>
      </c>
    </row>
    <row r="914" spans="1:11" x14ac:dyDescent="0.25">
      <c r="A914" s="7" t="s">
        <v>10</v>
      </c>
      <c r="B914" s="7" t="s">
        <v>15</v>
      </c>
      <c r="C914" s="7" t="s">
        <v>26</v>
      </c>
      <c r="D914" s="6" t="s">
        <v>1177</v>
      </c>
      <c r="E914" s="6" t="s">
        <v>1178</v>
      </c>
      <c r="F914" s="18" t="s">
        <v>193</v>
      </c>
      <c r="G914" s="9">
        <v>146779.60008786106</v>
      </c>
      <c r="H914" s="10">
        <v>11860.629249272288</v>
      </c>
      <c r="I914" s="10">
        <v>6912.6300674238846</v>
      </c>
      <c r="J914" s="10">
        <v>1485.4167951232935</v>
      </c>
      <c r="K914" s="10">
        <v>20258.676111819466</v>
      </c>
    </row>
    <row r="915" spans="1:11" x14ac:dyDescent="0.25">
      <c r="A915" s="7" t="s">
        <v>10</v>
      </c>
      <c r="B915" s="7" t="s">
        <v>15</v>
      </c>
      <c r="C915" s="7" t="s">
        <v>26</v>
      </c>
      <c r="D915" s="6" t="s">
        <v>1179</v>
      </c>
      <c r="E915" s="6" t="s">
        <v>1180</v>
      </c>
      <c r="F915" s="18" t="s">
        <v>193</v>
      </c>
      <c r="G915" s="9">
        <v>3721654.2988093542</v>
      </c>
      <c r="H915" s="10">
        <v>285572.59459194512</v>
      </c>
      <c r="I915" s="10">
        <v>166437.85606313031</v>
      </c>
      <c r="J915" s="10">
        <v>47920.200329230494</v>
      </c>
      <c r="K915" s="10">
        <v>499930.65098430368</v>
      </c>
    </row>
    <row r="916" spans="1:11" x14ac:dyDescent="0.25">
      <c r="A916" s="7" t="s">
        <v>10</v>
      </c>
      <c r="B916" s="7" t="s">
        <v>15</v>
      </c>
      <c r="C916" s="7" t="s">
        <v>26</v>
      </c>
      <c r="D916" s="6" t="s">
        <v>1183</v>
      </c>
      <c r="E916" s="6" t="s">
        <v>1184</v>
      </c>
      <c r="F916" s="18" t="s">
        <v>193</v>
      </c>
      <c r="G916" s="9">
        <v>1857971.0836283828</v>
      </c>
      <c r="H916" s="10">
        <v>145803.91813612558</v>
      </c>
      <c r="I916" s="10">
        <v>84977.662421899484</v>
      </c>
      <c r="J916" s="10">
        <v>22111.362239865659</v>
      </c>
      <c r="K916" s="10">
        <v>252892.94279789319</v>
      </c>
    </row>
    <row r="917" spans="1:11" x14ac:dyDescent="0.25">
      <c r="A917" s="7" t="s">
        <v>10</v>
      </c>
      <c r="B917" s="7" t="s">
        <v>15</v>
      </c>
      <c r="C917" s="7" t="s">
        <v>26</v>
      </c>
      <c r="D917" s="6" t="s">
        <v>1185</v>
      </c>
      <c r="E917" s="6" t="s">
        <v>1186</v>
      </c>
      <c r="F917" s="18" t="s">
        <v>193</v>
      </c>
      <c r="G917" s="9">
        <v>2002599.2932795528</v>
      </c>
      <c r="H917" s="10">
        <v>155596.17233088249</v>
      </c>
      <c r="I917" s="10">
        <v>90684.798978646737</v>
      </c>
      <c r="J917" s="10">
        <v>23159.346533858588</v>
      </c>
      <c r="K917" s="10">
        <v>269440.31784338504</v>
      </c>
    </row>
    <row r="918" spans="1:11" x14ac:dyDescent="0.25">
      <c r="A918" s="7" t="s">
        <v>10</v>
      </c>
      <c r="B918" s="7" t="s">
        <v>15</v>
      </c>
      <c r="C918" s="7" t="s">
        <v>26</v>
      </c>
      <c r="D918" s="6" t="s">
        <v>1187</v>
      </c>
      <c r="E918" s="6" t="s">
        <v>1188</v>
      </c>
      <c r="F918" s="18" t="s">
        <v>193</v>
      </c>
      <c r="G918" s="9">
        <v>1719460.5726964155</v>
      </c>
      <c r="H918" s="10">
        <v>133775.5526998133</v>
      </c>
      <c r="I918" s="10">
        <v>77967.272093571257</v>
      </c>
      <c r="J918" s="10">
        <v>19878.857419417101</v>
      </c>
      <c r="K918" s="10">
        <v>231621.68221279772</v>
      </c>
    </row>
    <row r="919" spans="1:11" x14ac:dyDescent="0.25">
      <c r="A919" s="7" t="s">
        <v>10</v>
      </c>
      <c r="B919" s="7" t="s">
        <v>15</v>
      </c>
      <c r="C919" s="7" t="s">
        <v>26</v>
      </c>
      <c r="D919" s="6" t="s">
        <v>1191</v>
      </c>
      <c r="E919" s="6" t="s">
        <v>1192</v>
      </c>
      <c r="F919" s="18" t="s">
        <v>193</v>
      </c>
      <c r="G919" s="9">
        <v>4000675.200287825</v>
      </c>
      <c r="H919" s="10">
        <v>308324.76565593836</v>
      </c>
      <c r="I919" s="10">
        <v>179698.31117817271</v>
      </c>
      <c r="J919" s="10">
        <v>59795.365244840963</v>
      </c>
      <c r="K919" s="10">
        <v>547818.44207895175</v>
      </c>
    </row>
    <row r="920" spans="1:11" x14ac:dyDescent="0.25">
      <c r="A920" s="7" t="s">
        <v>10</v>
      </c>
      <c r="B920" s="7" t="s">
        <v>15</v>
      </c>
      <c r="C920" s="7" t="s">
        <v>26</v>
      </c>
      <c r="D920" s="6" t="s">
        <v>1193</v>
      </c>
      <c r="E920" s="6" t="s">
        <v>1194</v>
      </c>
      <c r="F920" s="18" t="s">
        <v>193</v>
      </c>
      <c r="G920" s="9">
        <v>176873.20193510564</v>
      </c>
      <c r="H920" s="10">
        <v>15023.947353988136</v>
      </c>
      <c r="I920" s="10">
        <v>8756.2799601837323</v>
      </c>
      <c r="J920" s="10">
        <v>1895.8819025890684</v>
      </c>
      <c r="K920" s="10">
        <v>25676.109216760935</v>
      </c>
    </row>
    <row r="921" spans="1:11" x14ac:dyDescent="0.25">
      <c r="A921" s="7" t="s">
        <v>10</v>
      </c>
      <c r="B921" s="7" t="s">
        <v>15</v>
      </c>
      <c r="C921" s="7" t="s">
        <v>26</v>
      </c>
      <c r="D921" s="6" t="s">
        <v>1195</v>
      </c>
      <c r="E921" s="6" t="s">
        <v>1196</v>
      </c>
      <c r="F921" s="18" t="s">
        <v>193</v>
      </c>
      <c r="G921" s="9">
        <v>2246.6782430931316</v>
      </c>
      <c r="H921" s="10">
        <v>218.82064352654515</v>
      </c>
      <c r="I921" s="10">
        <v>127.5333819162629</v>
      </c>
      <c r="J921" s="10">
        <v>22.323276912659153</v>
      </c>
      <c r="K921" s="10">
        <v>368.67730235546719</v>
      </c>
    </row>
    <row r="922" spans="1:11" x14ac:dyDescent="0.25">
      <c r="A922" s="7" t="s">
        <v>10</v>
      </c>
      <c r="B922" s="7" t="s">
        <v>15</v>
      </c>
      <c r="C922" s="7" t="s">
        <v>26</v>
      </c>
      <c r="D922" s="6" t="s">
        <v>1199</v>
      </c>
      <c r="E922" s="6" t="s">
        <v>1200</v>
      </c>
      <c r="F922" s="18" t="s">
        <v>193</v>
      </c>
      <c r="G922" s="9">
        <v>1965685.6247956306</v>
      </c>
      <c r="H922" s="10">
        <v>150846.55653738452</v>
      </c>
      <c r="I922" s="10">
        <v>87916.620642337439</v>
      </c>
      <c r="J922" s="10">
        <v>24232.009818529401</v>
      </c>
      <c r="K922" s="10">
        <v>262995.18699825002</v>
      </c>
    </row>
    <row r="923" spans="1:11" x14ac:dyDescent="0.25">
      <c r="A923" s="7" t="s">
        <v>10</v>
      </c>
      <c r="B923" s="7" t="s">
        <v>15</v>
      </c>
      <c r="C923" s="7" t="s">
        <v>26</v>
      </c>
      <c r="D923" s="6" t="s">
        <v>1201</v>
      </c>
      <c r="E923" s="6" t="s">
        <v>1202</v>
      </c>
      <c r="F923" s="18" t="s">
        <v>193</v>
      </c>
      <c r="G923" s="9">
        <v>1981.8429293224738</v>
      </c>
      <c r="H923" s="10">
        <v>193.0263697065144</v>
      </c>
      <c r="I923" s="10">
        <v>112.49992382324895</v>
      </c>
      <c r="J923" s="10">
        <v>19.691840006316045</v>
      </c>
      <c r="K923" s="10">
        <v>325.21813353607945</v>
      </c>
    </row>
    <row r="924" spans="1:11" x14ac:dyDescent="0.25">
      <c r="A924" s="7" t="s">
        <v>10</v>
      </c>
      <c r="B924" s="7" t="s">
        <v>15</v>
      </c>
      <c r="C924" s="7" t="s">
        <v>26</v>
      </c>
      <c r="D924" s="6" t="s">
        <v>1203</v>
      </c>
      <c r="E924" s="6" t="s">
        <v>1204</v>
      </c>
      <c r="F924" s="18" t="s">
        <v>193</v>
      </c>
      <c r="G924" s="9">
        <v>4608058.2205262845</v>
      </c>
      <c r="H924" s="10">
        <v>355843.68194630218</v>
      </c>
      <c r="I924" s="10">
        <v>207393.35860074637</v>
      </c>
      <c r="J924" s="10">
        <v>54257.197093014664</v>
      </c>
      <c r="K924" s="10">
        <v>617494.23764006933</v>
      </c>
    </row>
    <row r="925" spans="1:11" x14ac:dyDescent="0.25">
      <c r="A925" s="7" t="s">
        <v>10</v>
      </c>
      <c r="B925" s="7" t="s">
        <v>15</v>
      </c>
      <c r="C925" s="7" t="s">
        <v>26</v>
      </c>
      <c r="D925" s="6" t="s">
        <v>1205</v>
      </c>
      <c r="E925" s="6" t="s">
        <v>1206</v>
      </c>
      <c r="F925" s="18" t="s">
        <v>193</v>
      </c>
      <c r="G925" s="9">
        <v>1015390.5612402551</v>
      </c>
      <c r="H925" s="10">
        <v>78406.234810793481</v>
      </c>
      <c r="I925" s="10">
        <v>45696.84161233229</v>
      </c>
      <c r="J925" s="10">
        <v>11924.384912113692</v>
      </c>
      <c r="K925" s="10">
        <v>136027.46133523923</v>
      </c>
    </row>
    <row r="926" spans="1:11" x14ac:dyDescent="0.25">
      <c r="A926" s="7" t="s">
        <v>10</v>
      </c>
      <c r="B926" s="7" t="s">
        <v>15</v>
      </c>
      <c r="C926" s="7" t="s">
        <v>26</v>
      </c>
      <c r="D926" s="6" t="s">
        <v>1209</v>
      </c>
      <c r="E926" s="6" t="s">
        <v>1210</v>
      </c>
      <c r="F926" s="18" t="s">
        <v>193</v>
      </c>
      <c r="G926" s="9">
        <v>2839287.7549103047</v>
      </c>
      <c r="H926" s="10">
        <v>217998.69295489264</v>
      </c>
      <c r="I926" s="10">
        <v>127054.33142778199</v>
      </c>
      <c r="J926" s="10">
        <v>33530.755951947744</v>
      </c>
      <c r="K926" s="10">
        <v>378583.78033461474</v>
      </c>
    </row>
    <row r="927" spans="1:11" x14ac:dyDescent="0.25">
      <c r="A927" s="7" t="s">
        <v>10</v>
      </c>
      <c r="B927" s="7" t="s">
        <v>15</v>
      </c>
      <c r="C927" s="7" t="s">
        <v>26</v>
      </c>
      <c r="D927" s="6" t="s">
        <v>1213</v>
      </c>
      <c r="E927" s="6" t="s">
        <v>1214</v>
      </c>
      <c r="F927" s="18" t="s">
        <v>193</v>
      </c>
      <c r="G927" s="9">
        <v>1630752.0354235016</v>
      </c>
      <c r="H927" s="10">
        <v>125170.16766630496</v>
      </c>
      <c r="I927" s="10">
        <v>72951.868435452227</v>
      </c>
      <c r="J927" s="10">
        <v>19322.957620592486</v>
      </c>
      <c r="K927" s="10">
        <v>217444.99372234964</v>
      </c>
    </row>
    <row r="928" spans="1:11" x14ac:dyDescent="0.25">
      <c r="A928" s="7" t="s">
        <v>10</v>
      </c>
      <c r="B928" s="7" t="s">
        <v>15</v>
      </c>
      <c r="C928" s="7" t="s">
        <v>26</v>
      </c>
      <c r="D928" s="6" t="s">
        <v>1219</v>
      </c>
      <c r="E928" s="6" t="s">
        <v>1220</v>
      </c>
      <c r="F928" s="18" t="s">
        <v>193</v>
      </c>
      <c r="G928" s="9">
        <v>5173032.9076009141</v>
      </c>
      <c r="H928" s="10">
        <v>388577.58604010288</v>
      </c>
      <c r="I928" s="10">
        <v>226471.38261678917</v>
      </c>
      <c r="J928" s="10">
        <v>77176.490473085112</v>
      </c>
      <c r="K928" s="10">
        <v>692225.45912997914</v>
      </c>
    </row>
    <row r="929" spans="1:11" x14ac:dyDescent="0.25">
      <c r="A929" s="7" t="s">
        <v>10</v>
      </c>
      <c r="B929" s="7" t="s">
        <v>15</v>
      </c>
      <c r="C929" s="7" t="s">
        <v>26</v>
      </c>
      <c r="D929" s="6" t="s">
        <v>1221</v>
      </c>
      <c r="E929" s="6" t="s">
        <v>1222</v>
      </c>
      <c r="F929" s="18" t="s">
        <v>193</v>
      </c>
      <c r="G929" s="9">
        <v>269635.85713610164</v>
      </c>
      <c r="H929" s="10">
        <v>22639.286119063472</v>
      </c>
      <c r="I929" s="10">
        <v>13194.663338899356</v>
      </c>
      <c r="J929" s="10">
        <v>3074.6191295407361</v>
      </c>
      <c r="K929" s="10">
        <v>38908.568587503549</v>
      </c>
    </row>
    <row r="930" spans="1:11" x14ac:dyDescent="0.25">
      <c r="A930" s="7" t="s">
        <v>10</v>
      </c>
      <c r="B930" s="7" t="s">
        <v>15</v>
      </c>
      <c r="C930" s="7" t="s">
        <v>26</v>
      </c>
      <c r="D930" s="6" t="s">
        <v>1223</v>
      </c>
      <c r="E930" s="6" t="s">
        <v>1224</v>
      </c>
      <c r="F930" s="18" t="s">
        <v>193</v>
      </c>
      <c r="G930" s="9">
        <v>641350.96207429725</v>
      </c>
      <c r="H930" s="10">
        <v>51513.422954259651</v>
      </c>
      <c r="I930" s="10">
        <v>30023.131901824545</v>
      </c>
      <c r="J930" s="10">
        <v>7499.1670976785199</v>
      </c>
      <c r="K930" s="10">
        <v>89035.721953762695</v>
      </c>
    </row>
    <row r="931" spans="1:11" x14ac:dyDescent="0.25">
      <c r="A931" s="7" t="s">
        <v>10</v>
      </c>
      <c r="B931" s="7" t="s">
        <v>15</v>
      </c>
      <c r="C931" s="7" t="s">
        <v>26</v>
      </c>
      <c r="D931" s="6" t="s">
        <v>1225</v>
      </c>
      <c r="E931" s="6" t="s">
        <v>1226</v>
      </c>
      <c r="F931" s="18" t="s">
        <v>193</v>
      </c>
      <c r="G931" s="9">
        <v>1588365.3936631479</v>
      </c>
      <c r="H931" s="10">
        <v>117521.18474576724</v>
      </c>
      <c r="I931" s="10">
        <v>68493.876518626552</v>
      </c>
      <c r="J931" s="10">
        <v>27054.425270354066</v>
      </c>
      <c r="K931" s="10">
        <v>213069.4865347482</v>
      </c>
    </row>
    <row r="932" spans="1:11" x14ac:dyDescent="0.25">
      <c r="A932" s="7" t="s">
        <v>10</v>
      </c>
      <c r="B932" s="7" t="s">
        <v>15</v>
      </c>
      <c r="C932" s="7" t="s">
        <v>26</v>
      </c>
      <c r="D932" s="6" t="s">
        <v>1227</v>
      </c>
      <c r="E932" s="6" t="s">
        <v>1228</v>
      </c>
      <c r="F932" s="18" t="s">
        <v>193</v>
      </c>
      <c r="G932" s="9">
        <v>986604.02254512813</v>
      </c>
      <c r="H932" s="10">
        <v>75374.279103420893</v>
      </c>
      <c r="I932" s="10">
        <v>43929.752552772523</v>
      </c>
      <c r="J932" s="10">
        <v>12814.759189219893</v>
      </c>
      <c r="K932" s="10">
        <v>132118.79084541294</v>
      </c>
    </row>
    <row r="933" spans="1:11" x14ac:dyDescent="0.25">
      <c r="A933" s="7" t="s">
        <v>10</v>
      </c>
      <c r="B933" s="7" t="s">
        <v>15</v>
      </c>
      <c r="C933" s="7" t="s">
        <v>26</v>
      </c>
      <c r="D933" s="6" t="s">
        <v>1231</v>
      </c>
      <c r="E933" s="6" t="s">
        <v>1232</v>
      </c>
      <c r="F933" s="18" t="s">
        <v>193</v>
      </c>
      <c r="G933" s="9">
        <v>679628.27796774474</v>
      </c>
      <c r="H933" s="10">
        <v>52368.800585327401</v>
      </c>
      <c r="I933" s="10">
        <v>30521.664400164242</v>
      </c>
      <c r="J933" s="10">
        <v>7880.2055473428973</v>
      </c>
      <c r="K933" s="10">
        <v>90770.67053283412</v>
      </c>
    </row>
    <row r="934" spans="1:11" x14ac:dyDescent="0.25">
      <c r="A934" s="7" t="s">
        <v>10</v>
      </c>
      <c r="B934" s="7" t="s">
        <v>15</v>
      </c>
      <c r="C934" s="7" t="s">
        <v>26</v>
      </c>
      <c r="D934" s="6" t="s">
        <v>1239</v>
      </c>
      <c r="E934" s="6" t="s">
        <v>1240</v>
      </c>
      <c r="F934" s="18" t="s">
        <v>193</v>
      </c>
      <c r="G934" s="9">
        <v>7397.3386713489344</v>
      </c>
      <c r="H934" s="10">
        <v>720.48163257228498</v>
      </c>
      <c r="I934" s="10">
        <v>419.91220631497293</v>
      </c>
      <c r="J934" s="10">
        <v>73.500885177886673</v>
      </c>
      <c r="K934" s="10">
        <v>1213.8947240651446</v>
      </c>
    </row>
    <row r="935" spans="1:11" x14ac:dyDescent="0.25">
      <c r="A935" s="7" t="s">
        <v>10</v>
      </c>
      <c r="B935" s="7" t="s">
        <v>15</v>
      </c>
      <c r="C935" s="7" t="s">
        <v>26</v>
      </c>
      <c r="D935" s="6" t="s">
        <v>1241</v>
      </c>
      <c r="E935" s="6" t="s">
        <v>1242</v>
      </c>
      <c r="F935" s="18" t="s">
        <v>193</v>
      </c>
      <c r="G935" s="9">
        <v>3727.1352476558386</v>
      </c>
      <c r="H935" s="10">
        <v>292.84293570729625</v>
      </c>
      <c r="I935" s="10">
        <v>170.67516738432229</v>
      </c>
      <c r="J935" s="10">
        <v>40.649035160189669</v>
      </c>
      <c r="K935" s="10">
        <v>504.16713825180835</v>
      </c>
    </row>
    <row r="936" spans="1:11" x14ac:dyDescent="0.25">
      <c r="A936" s="7" t="s">
        <v>10</v>
      </c>
      <c r="B936" s="7" t="s">
        <v>15</v>
      </c>
      <c r="C936" s="7" t="s">
        <v>26</v>
      </c>
      <c r="D936" s="6" t="s">
        <v>1244</v>
      </c>
      <c r="E936" s="6" t="s">
        <v>1245</v>
      </c>
      <c r="F936" s="18" t="s">
        <v>193</v>
      </c>
      <c r="G936" s="9">
        <v>962857.13037827855</v>
      </c>
      <c r="H936" s="10">
        <v>74196.287908700775</v>
      </c>
      <c r="I936" s="10">
        <v>43243.193924166429</v>
      </c>
      <c r="J936" s="10">
        <v>11161.905966833121</v>
      </c>
      <c r="K936" s="10">
        <v>128601.38779970113</v>
      </c>
    </row>
    <row r="937" spans="1:11" x14ac:dyDescent="0.25">
      <c r="A937" s="7" t="s">
        <v>10</v>
      </c>
      <c r="B937" s="7" t="s">
        <v>15</v>
      </c>
      <c r="C937" s="7" t="s">
        <v>26</v>
      </c>
      <c r="D937" s="6" t="s">
        <v>1254</v>
      </c>
      <c r="E937" s="6" t="s">
        <v>1255</v>
      </c>
      <c r="F937" s="18" t="s">
        <v>193</v>
      </c>
      <c r="G937" s="9">
        <v>2301452.9303652411</v>
      </c>
      <c r="H937" s="10">
        <v>178858.07981954922</v>
      </c>
      <c r="I937" s="10">
        <v>104242.33945582609</v>
      </c>
      <c r="J937" s="10">
        <v>28530.666724224295</v>
      </c>
      <c r="K937" s="10">
        <v>311631.08599960239</v>
      </c>
    </row>
    <row r="938" spans="1:11" x14ac:dyDescent="0.25">
      <c r="A938" s="7" t="s">
        <v>10</v>
      </c>
      <c r="B938" s="7" t="s">
        <v>15</v>
      </c>
      <c r="C938" s="7" t="s">
        <v>26</v>
      </c>
      <c r="D938" s="6" t="s">
        <v>1256</v>
      </c>
      <c r="E938" s="6" t="s">
        <v>1257</v>
      </c>
      <c r="F938" s="18" t="s">
        <v>193</v>
      </c>
      <c r="G938" s="9">
        <v>1232322.568668528</v>
      </c>
      <c r="H938" s="10">
        <v>90617.746074972616</v>
      </c>
      <c r="I938" s="10">
        <v>52813.973271989096</v>
      </c>
      <c r="J938" s="10">
        <v>21737.648039597912</v>
      </c>
      <c r="K938" s="10">
        <v>165169.36738655961</v>
      </c>
    </row>
    <row r="939" spans="1:11" x14ac:dyDescent="0.25">
      <c r="A939" s="7" t="s">
        <v>10</v>
      </c>
      <c r="B939" s="7" t="s">
        <v>15</v>
      </c>
      <c r="C939" s="7" t="s">
        <v>26</v>
      </c>
      <c r="D939" s="6" t="s">
        <v>1258</v>
      </c>
      <c r="E939" s="6" t="s">
        <v>1259</v>
      </c>
      <c r="F939" s="18" t="s">
        <v>193</v>
      </c>
      <c r="G939" s="9">
        <v>1964348.2288946926</v>
      </c>
      <c r="H939" s="10">
        <v>148521.90120928801</v>
      </c>
      <c r="I939" s="10">
        <v>86561.761470899539</v>
      </c>
      <c r="J939" s="10">
        <v>27201.534629913385</v>
      </c>
      <c r="K939" s="10">
        <v>262285.19731010078</v>
      </c>
    </row>
    <row r="940" spans="1:11" x14ac:dyDescent="0.25">
      <c r="A940" s="7" t="s">
        <v>10</v>
      </c>
      <c r="B940" s="7" t="s">
        <v>15</v>
      </c>
      <c r="C940" s="7" t="s">
        <v>26</v>
      </c>
      <c r="D940" s="6" t="s">
        <v>1260</v>
      </c>
      <c r="E940" s="6" t="s">
        <v>1261</v>
      </c>
      <c r="F940" s="18" t="s">
        <v>193</v>
      </c>
      <c r="G940" s="9">
        <v>1102557.4209865828</v>
      </c>
      <c r="H940" s="10">
        <v>84304.206300609469</v>
      </c>
      <c r="I940" s="10">
        <v>49134.306370773396</v>
      </c>
      <c r="J940" s="10">
        <v>14824.645784384571</v>
      </c>
      <c r="K940" s="10">
        <v>148263.15845576752</v>
      </c>
    </row>
    <row r="941" spans="1:11" x14ac:dyDescent="0.25">
      <c r="A941" s="7" t="s">
        <v>10</v>
      </c>
      <c r="B941" s="7" t="s">
        <v>15</v>
      </c>
      <c r="C941" s="7" t="s">
        <v>26</v>
      </c>
      <c r="D941" s="6" t="s">
        <v>1262</v>
      </c>
      <c r="E941" s="6" t="s">
        <v>1263</v>
      </c>
      <c r="F941" s="18" t="s">
        <v>193</v>
      </c>
      <c r="G941" s="9">
        <v>1991246.6352614744</v>
      </c>
      <c r="H941" s="10">
        <v>151338.84472075923</v>
      </c>
      <c r="I941" s="10">
        <v>88203.536793808889</v>
      </c>
      <c r="J941" s="10">
        <v>26204.423170575566</v>
      </c>
      <c r="K941" s="10">
        <v>265746.80468514294</v>
      </c>
    </row>
    <row r="942" spans="1:11" x14ac:dyDescent="0.25">
      <c r="A942" s="7" t="s">
        <v>10</v>
      </c>
      <c r="B942" s="7" t="s">
        <v>15</v>
      </c>
      <c r="C942" s="7" t="s">
        <v>26</v>
      </c>
      <c r="D942" s="6" t="s">
        <v>1264</v>
      </c>
      <c r="E942" s="6" t="s">
        <v>1265</v>
      </c>
      <c r="F942" s="18" t="s">
        <v>193</v>
      </c>
      <c r="G942" s="9">
        <v>395613.41259299481</v>
      </c>
      <c r="H942" s="10">
        <v>30804.379613080979</v>
      </c>
      <c r="I942" s="10">
        <v>17953.455609008954</v>
      </c>
      <c r="J942" s="10">
        <v>4604.8247092820839</v>
      </c>
      <c r="K942" s="10">
        <v>53362.659931371993</v>
      </c>
    </row>
    <row r="943" spans="1:11" x14ac:dyDescent="0.25">
      <c r="A943" s="7" t="s">
        <v>10</v>
      </c>
      <c r="B943" s="7" t="s">
        <v>15</v>
      </c>
      <c r="C943" s="7" t="s">
        <v>26</v>
      </c>
      <c r="D943" s="6" t="s">
        <v>1266</v>
      </c>
      <c r="E943" s="6" t="s">
        <v>1267</v>
      </c>
      <c r="F943" s="18" t="s">
        <v>193</v>
      </c>
      <c r="G943" s="9">
        <v>3473642.535370728</v>
      </c>
      <c r="H943" s="10">
        <v>264237.95931849384</v>
      </c>
      <c r="I943" s="10">
        <v>154003.57132416521</v>
      </c>
      <c r="J943" s="10">
        <v>45336.137088453856</v>
      </c>
      <c r="K943" s="10">
        <v>463577.66773111076</v>
      </c>
    </row>
    <row r="944" spans="1:11" x14ac:dyDescent="0.25">
      <c r="A944" s="7" t="s">
        <v>10</v>
      </c>
      <c r="B944" s="7" t="s">
        <v>15</v>
      </c>
      <c r="C944" s="7" t="s">
        <v>26</v>
      </c>
      <c r="D944" s="6" t="s">
        <v>1268</v>
      </c>
      <c r="E944" s="6" t="s">
        <v>1269</v>
      </c>
      <c r="F944" s="18" t="s">
        <v>193</v>
      </c>
      <c r="G944" s="9">
        <v>583235.54848576314</v>
      </c>
      <c r="H944" s="10">
        <v>44846.627773027343</v>
      </c>
      <c r="I944" s="10">
        <v>26137.580144444426</v>
      </c>
      <c r="J944" s="10">
        <v>6987.6078887723133</v>
      </c>
      <c r="K944" s="10">
        <v>77971.815806244107</v>
      </c>
    </row>
    <row r="945" spans="1:11" x14ac:dyDescent="0.25">
      <c r="A945" s="7" t="s">
        <v>10</v>
      </c>
      <c r="B945" s="7" t="s">
        <v>15</v>
      </c>
      <c r="C945" s="7" t="s">
        <v>26</v>
      </c>
      <c r="D945" s="6" t="s">
        <v>1274</v>
      </c>
      <c r="E945" s="6" t="s">
        <v>1275</v>
      </c>
      <c r="F945" s="18" t="s">
        <v>193</v>
      </c>
      <c r="G945" s="9">
        <v>1093530.3616065867</v>
      </c>
      <c r="H945" s="10">
        <v>85211.392153768757</v>
      </c>
      <c r="I945" s="10">
        <v>49663.033816298717</v>
      </c>
      <c r="J945" s="10">
        <v>13037.379914984414</v>
      </c>
      <c r="K945" s="10">
        <v>147911.80588505138</v>
      </c>
    </row>
    <row r="946" spans="1:11" x14ac:dyDescent="0.25">
      <c r="A946" s="7" t="s">
        <v>10</v>
      </c>
      <c r="B946" s="7" t="s">
        <v>15</v>
      </c>
      <c r="C946" s="7" t="s">
        <v>26</v>
      </c>
      <c r="D946" s="6" t="s">
        <v>1276</v>
      </c>
      <c r="E946" s="6" t="s">
        <v>1277</v>
      </c>
      <c r="F946" s="18" t="s">
        <v>193</v>
      </c>
      <c r="G946" s="9">
        <v>89449.709318255642</v>
      </c>
      <c r="H946" s="10">
        <v>6934.9671385299935</v>
      </c>
      <c r="I946" s="10">
        <v>4041.8481474193591</v>
      </c>
      <c r="J946" s="10">
        <v>1015.1514056463142</v>
      </c>
      <c r="K946" s="10">
        <v>11991.966691595679</v>
      </c>
    </row>
    <row r="947" spans="1:11" x14ac:dyDescent="0.25">
      <c r="A947" s="7" t="s">
        <v>10</v>
      </c>
      <c r="B947" s="7" t="s">
        <v>15</v>
      </c>
      <c r="C947" s="7" t="s">
        <v>26</v>
      </c>
      <c r="D947" s="6" t="s">
        <v>1278</v>
      </c>
      <c r="E947" s="6" t="s">
        <v>1279</v>
      </c>
      <c r="F947" s="18" t="s">
        <v>193</v>
      </c>
      <c r="G947" s="9">
        <v>3219192.8148412695</v>
      </c>
      <c r="H947" s="10">
        <v>245380.80238406375</v>
      </c>
      <c r="I947" s="10">
        <v>143013.21429744124</v>
      </c>
      <c r="J947" s="10">
        <v>39588.973578186306</v>
      </c>
      <c r="K947" s="10">
        <v>427982.99025969085</v>
      </c>
    </row>
    <row r="948" spans="1:11" x14ac:dyDescent="0.25">
      <c r="A948" s="7" t="s">
        <v>10</v>
      </c>
      <c r="B948" s="7" t="s">
        <v>15</v>
      </c>
      <c r="C948" s="7" t="s">
        <v>26</v>
      </c>
      <c r="D948" s="6" t="s">
        <v>1282</v>
      </c>
      <c r="E948" s="6" t="s">
        <v>1283</v>
      </c>
      <c r="F948" s="18" t="s">
        <v>193</v>
      </c>
      <c r="G948" s="9">
        <v>1691461.7329392605</v>
      </c>
      <c r="H948" s="10">
        <v>131174.94496764563</v>
      </c>
      <c r="I948" s="10">
        <v>76451.581920213677</v>
      </c>
      <c r="J948" s="10">
        <v>22129.170912486421</v>
      </c>
      <c r="K948" s="10">
        <v>229755.69780034508</v>
      </c>
    </row>
    <row r="949" spans="1:11" x14ac:dyDescent="0.25">
      <c r="A949" s="7" t="s">
        <v>10</v>
      </c>
      <c r="B949" s="7" t="s">
        <v>15</v>
      </c>
      <c r="C949" s="7" t="s">
        <v>26</v>
      </c>
      <c r="D949" s="6" t="s">
        <v>1284</v>
      </c>
      <c r="E949" s="6" t="s">
        <v>1285</v>
      </c>
      <c r="F949" s="18" t="s">
        <v>193</v>
      </c>
      <c r="G949" s="9">
        <v>3404388.8209760403</v>
      </c>
      <c r="H949" s="10">
        <v>262398.45921899594</v>
      </c>
      <c r="I949" s="10">
        <v>152931.47106459056</v>
      </c>
      <c r="J949" s="10">
        <v>43516.003790443705</v>
      </c>
      <c r="K949" s="10">
        <v>458845.93407402845</v>
      </c>
    </row>
    <row r="950" spans="1:11" x14ac:dyDescent="0.25">
      <c r="A950" s="7" t="s">
        <v>10</v>
      </c>
      <c r="B950" s="7" t="s">
        <v>15</v>
      </c>
      <c r="C950" s="7" t="s">
        <v>26</v>
      </c>
      <c r="D950" s="6" t="s">
        <v>1286</v>
      </c>
      <c r="E950" s="6" t="s">
        <v>1287</v>
      </c>
      <c r="F950" s="18" t="s">
        <v>193</v>
      </c>
      <c r="G950" s="9">
        <v>1005687.7912587604</v>
      </c>
      <c r="H950" s="10">
        <v>77322.209933630904</v>
      </c>
      <c r="I950" s="10">
        <v>45065.048576547684</v>
      </c>
      <c r="J950" s="10">
        <v>12570.078264116531</v>
      </c>
      <c r="K950" s="10">
        <v>134957.33677429502</v>
      </c>
    </row>
    <row r="951" spans="1:11" x14ac:dyDescent="0.25">
      <c r="A951" s="7" t="s">
        <v>10</v>
      </c>
      <c r="B951" s="7" t="s">
        <v>15</v>
      </c>
      <c r="C951" s="7" t="s">
        <v>26</v>
      </c>
      <c r="D951" s="6" t="s">
        <v>1288</v>
      </c>
      <c r="E951" s="6" t="s">
        <v>1289</v>
      </c>
      <c r="F951" s="18" t="s">
        <v>193</v>
      </c>
      <c r="G951" s="9">
        <v>65799.061946757196</v>
      </c>
      <c r="H951" s="10">
        <v>5453.8902888905504</v>
      </c>
      <c r="I951" s="10">
        <v>3178.6446741625541</v>
      </c>
      <c r="J951" s="10">
        <v>732.32933905387893</v>
      </c>
      <c r="K951" s="10">
        <v>9364.8643021069802</v>
      </c>
    </row>
    <row r="952" spans="1:11" x14ac:dyDescent="0.25">
      <c r="A952" s="7" t="s">
        <v>10</v>
      </c>
      <c r="B952" s="7" t="s">
        <v>15</v>
      </c>
      <c r="C952" s="7" t="s">
        <v>26</v>
      </c>
      <c r="D952" s="6" t="s">
        <v>1292</v>
      </c>
      <c r="E952" s="6" t="s">
        <v>1293</v>
      </c>
      <c r="F952" s="18" t="s">
        <v>193</v>
      </c>
      <c r="G952" s="9">
        <v>2246.6782430931316</v>
      </c>
      <c r="H952" s="10">
        <v>218.82064352654515</v>
      </c>
      <c r="I952" s="10">
        <v>127.5333819162629</v>
      </c>
      <c r="J952" s="10">
        <v>22.323276912659153</v>
      </c>
      <c r="K952" s="10">
        <v>368.67730235546719</v>
      </c>
    </row>
    <row r="953" spans="1:11" x14ac:dyDescent="0.25">
      <c r="A953" s="7" t="s">
        <v>10</v>
      </c>
      <c r="B953" s="7" t="s">
        <v>15</v>
      </c>
      <c r="C953" s="7" t="s">
        <v>26</v>
      </c>
      <c r="D953" s="6" t="s">
        <v>1294</v>
      </c>
      <c r="E953" s="6" t="s">
        <v>1295</v>
      </c>
      <c r="F953" s="18" t="s">
        <v>193</v>
      </c>
      <c r="G953" s="9">
        <v>1734529.0263501031</v>
      </c>
      <c r="H953" s="10">
        <v>130533.95117434605</v>
      </c>
      <c r="I953" s="10">
        <v>76077.996937876567</v>
      </c>
      <c r="J953" s="10">
        <v>24944.620809035678</v>
      </c>
      <c r="K953" s="10">
        <v>231556.56892125774</v>
      </c>
    </row>
    <row r="954" spans="1:11" x14ac:dyDescent="0.25">
      <c r="A954" s="7" t="s">
        <v>10</v>
      </c>
      <c r="B954" s="7" t="s">
        <v>15</v>
      </c>
      <c r="C954" s="7" t="s">
        <v>26</v>
      </c>
      <c r="D954" s="6" t="s">
        <v>1296</v>
      </c>
      <c r="E954" s="6" t="s">
        <v>1297</v>
      </c>
      <c r="F954" s="18" t="s">
        <v>193</v>
      </c>
      <c r="G954" s="9">
        <v>2822031.4571722429</v>
      </c>
      <c r="H954" s="10">
        <v>217594.1315300299</v>
      </c>
      <c r="I954" s="10">
        <v>126818.54431979284</v>
      </c>
      <c r="J954" s="10">
        <v>37409.551631804068</v>
      </c>
      <c r="K954" s="10">
        <v>381822.22748162446</v>
      </c>
    </row>
    <row r="955" spans="1:11" x14ac:dyDescent="0.25">
      <c r="A955" s="7" t="s">
        <v>10</v>
      </c>
      <c r="B955" s="7" t="s">
        <v>15</v>
      </c>
      <c r="C955" s="7" t="s">
        <v>26</v>
      </c>
      <c r="D955" s="6" t="s">
        <v>1298</v>
      </c>
      <c r="E955" s="6" t="s">
        <v>1299</v>
      </c>
      <c r="F955" s="18" t="s">
        <v>193</v>
      </c>
      <c r="G955" s="9">
        <v>3469419.7468289575</v>
      </c>
      <c r="H955" s="10">
        <v>255153.49293954557</v>
      </c>
      <c r="I955" s="10">
        <v>148708.94874404272</v>
      </c>
      <c r="J955" s="10">
        <v>60977.299691778193</v>
      </c>
      <c r="K955" s="10">
        <v>464839.7413753657</v>
      </c>
    </row>
    <row r="956" spans="1:11" x14ac:dyDescent="0.25">
      <c r="A956" s="7" t="s">
        <v>10</v>
      </c>
      <c r="B956" s="7" t="s">
        <v>15</v>
      </c>
      <c r="C956" s="7" t="s">
        <v>26</v>
      </c>
      <c r="D956" s="6" t="s">
        <v>1300</v>
      </c>
      <c r="E956" s="6" t="s">
        <v>1301</v>
      </c>
      <c r="F956" s="18" t="s">
        <v>193</v>
      </c>
      <c r="G956" s="9">
        <v>82910.043522431341</v>
      </c>
      <c r="H956" s="10">
        <v>6283.2572361559342</v>
      </c>
      <c r="I956" s="10">
        <v>3662.0175860125742</v>
      </c>
      <c r="J956" s="10">
        <v>1145.3862880330835</v>
      </c>
      <c r="K956" s="10">
        <v>11090.661110201594</v>
      </c>
    </row>
    <row r="957" spans="1:11" x14ac:dyDescent="0.25">
      <c r="A957" s="7" t="s">
        <v>10</v>
      </c>
      <c r="B957" s="7" t="s">
        <v>15</v>
      </c>
      <c r="C957" s="7" t="s">
        <v>26</v>
      </c>
      <c r="D957" s="6" t="s">
        <v>1302</v>
      </c>
      <c r="E957" s="6" t="s">
        <v>1303</v>
      </c>
      <c r="F957" s="18" t="s">
        <v>193</v>
      </c>
      <c r="G957" s="9">
        <v>1035616.3171089162</v>
      </c>
      <c r="H957" s="10">
        <v>78749.130433080791</v>
      </c>
      <c r="I957" s="10">
        <v>45896.688563011892</v>
      </c>
      <c r="J957" s="10">
        <v>14297.753017013449</v>
      </c>
      <c r="K957" s="10">
        <v>138943.57201310602</v>
      </c>
    </row>
    <row r="958" spans="1:11" x14ac:dyDescent="0.25">
      <c r="A958" s="7" t="s">
        <v>10</v>
      </c>
      <c r="B958" s="7" t="s">
        <v>15</v>
      </c>
      <c r="C958" s="7" t="s">
        <v>26</v>
      </c>
      <c r="D958" s="6" t="s">
        <v>1304</v>
      </c>
      <c r="E958" s="6" t="s">
        <v>1305</v>
      </c>
      <c r="F958" s="18" t="s">
        <v>193</v>
      </c>
      <c r="G958" s="9">
        <v>3690604.2117476296</v>
      </c>
      <c r="H958" s="10">
        <v>283690.77180861786</v>
      </c>
      <c r="I958" s="10">
        <v>165341.08923228297</v>
      </c>
      <c r="J958" s="10">
        <v>46517.679553235015</v>
      </c>
      <c r="K958" s="10">
        <v>495549.54059413553</v>
      </c>
    </row>
    <row r="959" spans="1:11" x14ac:dyDescent="0.25">
      <c r="A959" s="7" t="s">
        <v>10</v>
      </c>
      <c r="B959" s="7" t="s">
        <v>19</v>
      </c>
      <c r="C959" s="7" t="s">
        <v>24</v>
      </c>
      <c r="D959" s="6" t="s">
        <v>1779</v>
      </c>
      <c r="E959" s="6" t="s">
        <v>1780</v>
      </c>
      <c r="F959" s="18" t="s">
        <v>193</v>
      </c>
      <c r="G959" s="9">
        <v>4172114.547117345</v>
      </c>
      <c r="H959" s="10">
        <v>359907.42625637486</v>
      </c>
      <c r="I959" s="10">
        <v>134033.3339344445</v>
      </c>
      <c r="J959" s="10">
        <v>54807.538581600478</v>
      </c>
      <c r="K959" s="10">
        <v>548748.29877242015</v>
      </c>
    </row>
    <row r="960" spans="1:11" x14ac:dyDescent="0.25">
      <c r="A960" s="7" t="s">
        <v>10</v>
      </c>
      <c r="B960" s="7" t="s">
        <v>19</v>
      </c>
      <c r="C960" s="7" t="s">
        <v>24</v>
      </c>
      <c r="D960" s="6" t="s">
        <v>1913</v>
      </c>
      <c r="E960" s="6" t="s">
        <v>1914</v>
      </c>
      <c r="F960" s="18" t="s">
        <v>193</v>
      </c>
      <c r="G960" s="9">
        <v>917407.12017656176</v>
      </c>
      <c r="H960" s="10">
        <v>76214.328364017361</v>
      </c>
      <c r="I960" s="10">
        <v>28383.022352328568</v>
      </c>
      <c r="J960" s="10">
        <v>10921.399694827116</v>
      </c>
      <c r="K960" s="10">
        <v>115518.75041117302</v>
      </c>
    </row>
    <row r="961" spans="1:11" x14ac:dyDescent="0.25">
      <c r="A961" s="7" t="s">
        <v>10</v>
      </c>
      <c r="B961" s="7" t="s">
        <v>19</v>
      </c>
      <c r="C961" s="7" t="s">
        <v>25</v>
      </c>
      <c r="D961" s="6" t="s">
        <v>2184</v>
      </c>
      <c r="E961" s="6" t="s">
        <v>2185</v>
      </c>
      <c r="F961" s="18" t="s">
        <v>193</v>
      </c>
      <c r="G961" s="9">
        <v>4357058.2565789614</v>
      </c>
      <c r="H961" s="10">
        <v>332899.32419187797</v>
      </c>
      <c r="I961" s="10">
        <v>123975.2309366822</v>
      </c>
      <c r="J961" s="10">
        <v>37471.23332292874</v>
      </c>
      <c r="K961" s="10">
        <v>494345.78845148906</v>
      </c>
    </row>
    <row r="962" spans="1:11" x14ac:dyDescent="0.25">
      <c r="A962" s="7" t="s">
        <v>10</v>
      </c>
      <c r="B962" s="7" t="s">
        <v>19</v>
      </c>
      <c r="C962" s="7" t="s">
        <v>26</v>
      </c>
      <c r="D962" s="6" t="s">
        <v>2629</v>
      </c>
      <c r="E962" s="6" t="s">
        <v>2630</v>
      </c>
      <c r="F962" s="18" t="s">
        <v>193</v>
      </c>
      <c r="G962" s="9">
        <v>4514256.0912891375</v>
      </c>
      <c r="H962" s="10">
        <v>336613.5484103277</v>
      </c>
      <c r="I962" s="10">
        <v>125358.44733806884</v>
      </c>
      <c r="J962" s="10">
        <v>54897.693702157172</v>
      </c>
      <c r="K962" s="10">
        <v>516869.68945055339</v>
      </c>
    </row>
    <row r="963" spans="1:11" x14ac:dyDescent="0.25">
      <c r="A963" s="7" t="s">
        <v>10</v>
      </c>
      <c r="B963" s="7" t="s">
        <v>19</v>
      </c>
      <c r="C963" s="7" t="s">
        <v>26</v>
      </c>
      <c r="D963" s="6" t="s">
        <v>2631</v>
      </c>
      <c r="E963" s="6" t="s">
        <v>2632</v>
      </c>
      <c r="F963" s="18" t="s">
        <v>193</v>
      </c>
      <c r="G963" s="9">
        <v>158885.28809652099</v>
      </c>
      <c r="H963" s="10">
        <v>14367.28686197969</v>
      </c>
      <c r="I963" s="10">
        <v>5350.5296562898357</v>
      </c>
      <c r="J963" s="10">
        <v>1667.014000421613</v>
      </c>
      <c r="K963" s="10">
        <v>21384.830518691142</v>
      </c>
    </row>
    <row r="964" spans="1:11" x14ac:dyDescent="0.25">
      <c r="A964" s="7" t="s">
        <v>10</v>
      </c>
      <c r="B964" s="7" t="s">
        <v>19</v>
      </c>
      <c r="C964" s="7" t="s">
        <v>26</v>
      </c>
      <c r="D964" s="6" t="s">
        <v>2866</v>
      </c>
      <c r="E964" s="6" t="s">
        <v>2867</v>
      </c>
      <c r="F964" s="18" t="s">
        <v>193</v>
      </c>
      <c r="G964" s="9">
        <v>178921.94150140157</v>
      </c>
      <c r="H964" s="10">
        <v>16118.544048302898</v>
      </c>
      <c r="I964" s="10">
        <v>6002.7163635803645</v>
      </c>
      <c r="J964" s="10">
        <v>1833.3582386432847</v>
      </c>
      <c r="K964" s="10">
        <v>23954.61865052655</v>
      </c>
    </row>
    <row r="965" spans="1:11" x14ac:dyDescent="0.25">
      <c r="A965" s="7" t="s">
        <v>10</v>
      </c>
      <c r="B965" s="7" t="s">
        <v>19</v>
      </c>
      <c r="C965" s="7" t="s">
        <v>26</v>
      </c>
      <c r="D965" s="6" t="s">
        <v>2962</v>
      </c>
      <c r="E965" s="6" t="s">
        <v>2963</v>
      </c>
      <c r="F965" s="18" t="s">
        <v>193</v>
      </c>
      <c r="G965" s="9">
        <v>2599277.7598683797</v>
      </c>
      <c r="H965" s="10">
        <v>192479.42601794723</v>
      </c>
      <c r="I965" s="10">
        <v>71681.374989457036</v>
      </c>
      <c r="J965" s="10">
        <v>31827.133286879336</v>
      </c>
      <c r="K965" s="10">
        <v>295987.93429428292</v>
      </c>
    </row>
    <row r="966" spans="1:11" x14ac:dyDescent="0.25">
      <c r="A966" s="7" t="s">
        <v>8</v>
      </c>
      <c r="B966" s="7" t="s">
        <v>8</v>
      </c>
      <c r="C966" s="7" t="s">
        <v>24</v>
      </c>
      <c r="D966" s="6" t="s">
        <v>175</v>
      </c>
      <c r="E966" s="6" t="s">
        <v>176</v>
      </c>
      <c r="F966" s="18" t="s">
        <v>177</v>
      </c>
      <c r="G966" s="9">
        <v>3086.2303762276056</v>
      </c>
      <c r="H966" s="10">
        <v>292.5954879116448</v>
      </c>
      <c r="I966" s="10">
        <v>68.277511744125917</v>
      </c>
      <c r="J966" s="10">
        <v>29.834295950757905</v>
      </c>
      <c r="K966" s="10">
        <v>390.70729560652865</v>
      </c>
    </row>
    <row r="967" spans="1:11" x14ac:dyDescent="0.25">
      <c r="A967" s="7" t="s">
        <v>8</v>
      </c>
      <c r="B967" s="7" t="s">
        <v>8</v>
      </c>
      <c r="C967" s="7" t="s">
        <v>24</v>
      </c>
      <c r="D967" s="6" t="s">
        <v>97</v>
      </c>
      <c r="E967" s="6" t="s">
        <v>98</v>
      </c>
      <c r="F967" s="18" t="s">
        <v>99</v>
      </c>
      <c r="G967" s="9">
        <v>344543.55837736482</v>
      </c>
      <c r="H967" s="10">
        <v>28142.641547967763</v>
      </c>
      <c r="I967" s="10">
        <v>6567.119515466803</v>
      </c>
      <c r="J967" s="10">
        <v>4482.7367570725082</v>
      </c>
      <c r="K967" s="10">
        <v>39192.497820507051</v>
      </c>
    </row>
    <row r="968" spans="1:11" x14ac:dyDescent="0.25">
      <c r="A968" s="7" t="s">
        <v>8</v>
      </c>
      <c r="B968" s="7" t="s">
        <v>8</v>
      </c>
      <c r="C968" s="7" t="s">
        <v>26</v>
      </c>
      <c r="D968" s="6" t="s">
        <v>240</v>
      </c>
      <c r="E968" s="6" t="s">
        <v>241</v>
      </c>
      <c r="F968" s="18" t="s">
        <v>242</v>
      </c>
      <c r="G968" s="9">
        <v>9277995.2464562096</v>
      </c>
      <c r="H968" s="10">
        <v>683652.39866915357</v>
      </c>
      <c r="I968" s="10">
        <v>159531.11584936068</v>
      </c>
      <c r="J968" s="10">
        <v>107280.65343058509</v>
      </c>
      <c r="K968" s="10">
        <v>950464.16794910212</v>
      </c>
    </row>
    <row r="969" spans="1:11" x14ac:dyDescent="0.25">
      <c r="A969" s="7" t="s">
        <v>10</v>
      </c>
      <c r="B969" s="7" t="s">
        <v>15</v>
      </c>
      <c r="C969" s="7" t="s">
        <v>24</v>
      </c>
      <c r="D969" s="6" t="s">
        <v>979</v>
      </c>
      <c r="E969" s="6" t="s">
        <v>980</v>
      </c>
      <c r="F969" s="18" t="s">
        <v>981</v>
      </c>
      <c r="G969" s="9">
        <v>2890.9418442860342</v>
      </c>
      <c r="H969" s="10">
        <v>281.5702500833201</v>
      </c>
      <c r="I969" s="10">
        <v>163.79660806285926</v>
      </c>
      <c r="J969" s="10">
        <v>28.724760889454849</v>
      </c>
      <c r="K969" s="10">
        <v>474.09161903563427</v>
      </c>
    </row>
    <row r="970" spans="1:11" x14ac:dyDescent="0.25">
      <c r="A970" s="7" t="s">
        <v>8</v>
      </c>
      <c r="B970" s="7" t="s">
        <v>8</v>
      </c>
      <c r="C970" s="7" t="s">
        <v>24</v>
      </c>
      <c r="D970" s="6" t="s">
        <v>61</v>
      </c>
      <c r="E970" s="6" t="s">
        <v>62</v>
      </c>
      <c r="F970" s="18" t="s">
        <v>63</v>
      </c>
      <c r="G970" s="9">
        <v>2064466.2134364708</v>
      </c>
      <c r="H970" s="10">
        <v>199465.51169880433</v>
      </c>
      <c r="I970" s="10">
        <v>46833.652422334453</v>
      </c>
      <c r="J970" s="10">
        <v>23350.467952941897</v>
      </c>
      <c r="K970" s="10">
        <v>269649.63207408064</v>
      </c>
    </row>
    <row r="971" spans="1:11" x14ac:dyDescent="0.25">
      <c r="A971" s="7" t="s">
        <v>8</v>
      </c>
      <c r="B971" s="7" t="s">
        <v>8</v>
      </c>
      <c r="C971" s="7" t="s">
        <v>24</v>
      </c>
      <c r="D971" s="6" t="s">
        <v>115</v>
      </c>
      <c r="E971" s="6" t="s">
        <v>116</v>
      </c>
      <c r="F971" s="18" t="s">
        <v>63</v>
      </c>
      <c r="G971" s="9">
        <v>157987.44549697684</v>
      </c>
      <c r="H971" s="10">
        <v>12504.43706013367</v>
      </c>
      <c r="I971" s="10">
        <v>2935.9885527256706</v>
      </c>
      <c r="J971" s="10">
        <v>1369.3109212666989</v>
      </c>
      <c r="K971" s="10">
        <v>16809.736534126041</v>
      </c>
    </row>
    <row r="972" spans="1:11" x14ac:dyDescent="0.25">
      <c r="A972" s="7" t="s">
        <v>8</v>
      </c>
      <c r="B972" s="7" t="s">
        <v>8</v>
      </c>
      <c r="C972" s="7" t="s">
        <v>24</v>
      </c>
      <c r="D972" s="6" t="s">
        <v>189</v>
      </c>
      <c r="E972" s="6" t="s">
        <v>190</v>
      </c>
      <c r="F972" s="18" t="s">
        <v>63</v>
      </c>
      <c r="G972" s="9">
        <v>2006746.2131781704</v>
      </c>
      <c r="H972" s="10">
        <v>194143.63339342843</v>
      </c>
      <c r="I972" s="10">
        <v>45584.098067472878</v>
      </c>
      <c r="J972" s="10">
        <v>23024.379314609014</v>
      </c>
      <c r="K972" s="10">
        <v>262752.11077551031</v>
      </c>
    </row>
    <row r="973" spans="1:11" x14ac:dyDescent="0.25">
      <c r="A973" s="7" t="s">
        <v>8</v>
      </c>
      <c r="B973" s="7" t="s">
        <v>8</v>
      </c>
      <c r="C973" s="7" t="s">
        <v>26</v>
      </c>
      <c r="D973" s="6" t="s">
        <v>273</v>
      </c>
      <c r="E973" s="6" t="s">
        <v>274</v>
      </c>
      <c r="F973" s="18" t="s">
        <v>63</v>
      </c>
      <c r="G973" s="9">
        <v>260041.20601604134</v>
      </c>
      <c r="H973" s="10">
        <v>20543.781646338695</v>
      </c>
      <c r="I973" s="10">
        <v>4823.5924138996315</v>
      </c>
      <c r="J973" s="10">
        <v>2265.5385869082938</v>
      </c>
      <c r="K973" s="10">
        <v>27632.912647146622</v>
      </c>
    </row>
    <row r="974" spans="1:11" x14ac:dyDescent="0.25">
      <c r="A974" s="7" t="s">
        <v>8</v>
      </c>
      <c r="B974" s="7" t="s">
        <v>8</v>
      </c>
      <c r="C974" s="7" t="s">
        <v>26</v>
      </c>
      <c r="D974" s="6" t="s">
        <v>275</v>
      </c>
      <c r="E974" s="6" t="s">
        <v>276</v>
      </c>
      <c r="F974" s="18" t="s">
        <v>63</v>
      </c>
      <c r="G974" s="9">
        <v>3630963.5947615243</v>
      </c>
      <c r="H974" s="10">
        <v>271697.75596294116</v>
      </c>
      <c r="I974" s="10">
        <v>63793.475665662598</v>
      </c>
      <c r="J974" s="10">
        <v>40902.054312678643</v>
      </c>
      <c r="K974" s="10">
        <v>376393.28594128235</v>
      </c>
    </row>
    <row r="975" spans="1:11" x14ac:dyDescent="0.25">
      <c r="A975" s="7" t="s">
        <v>8</v>
      </c>
      <c r="B975" s="7" t="s">
        <v>8</v>
      </c>
      <c r="C975" s="7" t="s">
        <v>26</v>
      </c>
      <c r="D975" s="6" t="s">
        <v>277</v>
      </c>
      <c r="E975" s="6" t="s">
        <v>278</v>
      </c>
      <c r="F975" s="18" t="s">
        <v>63</v>
      </c>
      <c r="G975" s="9">
        <v>3672214.5458692145</v>
      </c>
      <c r="H975" s="10">
        <v>271983.0712578838</v>
      </c>
      <c r="I975" s="10">
        <v>63860.466481469783</v>
      </c>
      <c r="J975" s="10">
        <v>41199.091680742575</v>
      </c>
      <c r="K975" s="10">
        <v>377042.62942009437</v>
      </c>
    </row>
    <row r="976" spans="1:11" x14ac:dyDescent="0.25">
      <c r="A976" s="7" t="s">
        <v>8</v>
      </c>
      <c r="B976" s="7" t="s">
        <v>8</v>
      </c>
      <c r="C976" s="7" t="s">
        <v>26</v>
      </c>
      <c r="D976" s="6" t="s">
        <v>347</v>
      </c>
      <c r="E976" s="6" t="s">
        <v>348</v>
      </c>
      <c r="F976" s="18" t="s">
        <v>63</v>
      </c>
      <c r="G976" s="9">
        <v>260041.20601604131</v>
      </c>
      <c r="H976" s="10">
        <v>20543.781646338695</v>
      </c>
      <c r="I976" s="10">
        <v>4823.5924138996297</v>
      </c>
      <c r="J976" s="10">
        <v>2265.5385869082929</v>
      </c>
      <c r="K976" s="10">
        <v>27632.912647146619</v>
      </c>
    </row>
    <row r="977" spans="1:11" x14ac:dyDescent="0.25">
      <c r="A977" s="7" t="s">
        <v>8</v>
      </c>
      <c r="B977" s="7" t="s">
        <v>8</v>
      </c>
      <c r="C977" s="7" t="s">
        <v>26</v>
      </c>
      <c r="D977" s="6" t="s">
        <v>394</v>
      </c>
      <c r="E977" s="6" t="s">
        <v>395</v>
      </c>
      <c r="F977" s="18" t="s">
        <v>63</v>
      </c>
      <c r="G977" s="9">
        <v>941943.1636688998</v>
      </c>
      <c r="H977" s="10">
        <v>70936.975926425046</v>
      </c>
      <c r="I977" s="10">
        <v>16655.699755486163</v>
      </c>
      <c r="J977" s="10">
        <v>10018.08097397144</v>
      </c>
      <c r="K977" s="10">
        <v>97610.756655882651</v>
      </c>
    </row>
    <row r="978" spans="1:11" x14ac:dyDescent="0.25">
      <c r="A978" s="7" t="s">
        <v>20</v>
      </c>
      <c r="B978" s="7" t="s">
        <v>20</v>
      </c>
      <c r="C978" s="7" t="s">
        <v>25</v>
      </c>
      <c r="D978" s="6" t="s">
        <v>3502</v>
      </c>
      <c r="E978" s="6" t="s">
        <v>3503</v>
      </c>
      <c r="F978" s="18" t="s">
        <v>63</v>
      </c>
      <c r="G978" s="9">
        <v>2190247.5132815256</v>
      </c>
      <c r="H978" s="10">
        <v>3106.0331756473283</v>
      </c>
      <c r="I978" s="10">
        <v>1390.9485197395138</v>
      </c>
      <c r="J978" s="10">
        <v>318.66984381810698</v>
      </c>
      <c r="K978" s="10">
        <v>4815.6515392049496</v>
      </c>
    </row>
    <row r="979" spans="1:11" x14ac:dyDescent="0.25">
      <c r="A979" s="7" t="s">
        <v>20</v>
      </c>
      <c r="B979" s="7" t="s">
        <v>20</v>
      </c>
      <c r="C979" s="7" t="s">
        <v>25</v>
      </c>
      <c r="D979" s="6" t="s">
        <v>3514</v>
      </c>
      <c r="E979" s="6" t="s">
        <v>3515</v>
      </c>
      <c r="F979" s="18" t="s">
        <v>63</v>
      </c>
      <c r="G979" s="9">
        <v>4558845.5229342021</v>
      </c>
      <c r="H979" s="10">
        <v>6683.4819805466768</v>
      </c>
      <c r="I979" s="10">
        <v>2993.0071064387962</v>
      </c>
      <c r="J979" s="10">
        <v>685.57797664634177</v>
      </c>
      <c r="K979" s="10">
        <v>10362.067063631808</v>
      </c>
    </row>
    <row r="980" spans="1:11" x14ac:dyDescent="0.25">
      <c r="A980" s="7" t="s">
        <v>10</v>
      </c>
      <c r="B980" s="7" t="s">
        <v>19</v>
      </c>
      <c r="C980" s="7" t="s">
        <v>24</v>
      </c>
      <c r="D980" s="6" t="s">
        <v>1871</v>
      </c>
      <c r="E980" s="6" t="s">
        <v>1872</v>
      </c>
      <c r="F980" s="18" t="s">
        <v>1873</v>
      </c>
      <c r="G980" s="9">
        <v>3885.8097022192346</v>
      </c>
      <c r="H980" s="10">
        <v>554.50808309154627</v>
      </c>
      <c r="I980" s="10">
        <v>206.03490624439758</v>
      </c>
      <c r="J980" s="10">
        <v>56.525300104319918</v>
      </c>
      <c r="K980" s="10">
        <v>817.06828944026392</v>
      </c>
    </row>
    <row r="981" spans="1:11" x14ac:dyDescent="0.25">
      <c r="A981" s="7" t="s">
        <v>10</v>
      </c>
      <c r="B981" s="7" t="s">
        <v>19</v>
      </c>
      <c r="C981" s="7" t="s">
        <v>24</v>
      </c>
      <c r="D981" s="6" t="s">
        <v>1911</v>
      </c>
      <c r="E981" s="6" t="s">
        <v>1912</v>
      </c>
      <c r="F981" s="18" t="s">
        <v>1873</v>
      </c>
      <c r="G981" s="9">
        <v>3989.6698229381086</v>
      </c>
      <c r="H981" s="10">
        <v>569.32900353358139</v>
      </c>
      <c r="I981" s="10">
        <v>211.54181776984456</v>
      </c>
      <c r="J981" s="10">
        <v>58.036111220250916</v>
      </c>
      <c r="K981" s="10">
        <v>838.9069325236768</v>
      </c>
    </row>
    <row r="982" spans="1:11" x14ac:dyDescent="0.25">
      <c r="A982" s="7" t="s">
        <v>10</v>
      </c>
      <c r="B982" s="7" t="s">
        <v>19</v>
      </c>
      <c r="C982" s="7" t="s">
        <v>24</v>
      </c>
      <c r="D982" s="6" t="s">
        <v>1934</v>
      </c>
      <c r="E982" s="6" t="s">
        <v>1935</v>
      </c>
      <c r="F982" s="18" t="s">
        <v>1873</v>
      </c>
      <c r="G982" s="9">
        <v>3989.6698229381086</v>
      </c>
      <c r="H982" s="10">
        <v>569.32900353358139</v>
      </c>
      <c r="I982" s="10">
        <v>211.54181776984456</v>
      </c>
      <c r="J982" s="10">
        <v>58.036111220250916</v>
      </c>
      <c r="K982" s="10">
        <v>838.9069325236768</v>
      </c>
    </row>
    <row r="983" spans="1:11" x14ac:dyDescent="0.25">
      <c r="A983" s="7" t="s">
        <v>10</v>
      </c>
      <c r="B983" s="7" t="s">
        <v>19</v>
      </c>
      <c r="C983" s="7" t="s">
        <v>24</v>
      </c>
      <c r="D983" s="6" t="s">
        <v>2143</v>
      </c>
      <c r="E983" s="6" t="s">
        <v>2144</v>
      </c>
      <c r="F983" s="18" t="s">
        <v>1873</v>
      </c>
      <c r="G983" s="9">
        <v>3989.6698229381086</v>
      </c>
      <c r="H983" s="10">
        <v>569.32900353358139</v>
      </c>
      <c r="I983" s="10">
        <v>211.54181776984456</v>
      </c>
      <c r="J983" s="10">
        <v>58.036111220250916</v>
      </c>
      <c r="K983" s="10">
        <v>838.9069325236768</v>
      </c>
    </row>
    <row r="984" spans="1:11" x14ac:dyDescent="0.25">
      <c r="A984" s="7" t="s">
        <v>10</v>
      </c>
      <c r="B984" s="7" t="s">
        <v>19</v>
      </c>
      <c r="C984" s="7" t="s">
        <v>24</v>
      </c>
      <c r="D984" s="6" t="s">
        <v>2153</v>
      </c>
      <c r="E984" s="6" t="s">
        <v>2154</v>
      </c>
      <c r="F984" s="18" t="s">
        <v>1873</v>
      </c>
      <c r="G984" s="9">
        <v>3989.6698229381086</v>
      </c>
      <c r="H984" s="10">
        <v>569.32900353358139</v>
      </c>
      <c r="I984" s="10">
        <v>211.54181776984456</v>
      </c>
      <c r="J984" s="10">
        <v>58.036111220250916</v>
      </c>
      <c r="K984" s="10">
        <v>838.9069325236768</v>
      </c>
    </row>
    <row r="985" spans="1:11" x14ac:dyDescent="0.25">
      <c r="A985" s="7" t="s">
        <v>10</v>
      </c>
      <c r="B985" s="7" t="s">
        <v>19</v>
      </c>
      <c r="C985" s="7" t="s">
        <v>25</v>
      </c>
      <c r="D985" s="6" t="s">
        <v>2490</v>
      </c>
      <c r="E985" s="6" t="s">
        <v>2491</v>
      </c>
      <c r="F985" s="18" t="s">
        <v>1873</v>
      </c>
      <c r="G985" s="9">
        <v>3798.6342886295674</v>
      </c>
      <c r="H985" s="10">
        <v>542.06808340378188</v>
      </c>
      <c r="I985" s="10">
        <v>201.41265771907587</v>
      </c>
      <c r="J985" s="10">
        <v>55.257194666202395</v>
      </c>
      <c r="K985" s="10">
        <v>798.7379357890602</v>
      </c>
    </row>
    <row r="986" spans="1:11" x14ac:dyDescent="0.25">
      <c r="A986" s="7" t="s">
        <v>10</v>
      </c>
      <c r="B986" s="7" t="s">
        <v>19</v>
      </c>
      <c r="C986" s="7" t="s">
        <v>25</v>
      </c>
      <c r="D986" s="6" t="s">
        <v>2576</v>
      </c>
      <c r="E986" s="6" t="s">
        <v>2577</v>
      </c>
      <c r="F986" s="18" t="s">
        <v>1873</v>
      </c>
      <c r="G986" s="9">
        <v>524040.29758893081</v>
      </c>
      <c r="H986" s="10">
        <v>40390.05216344574</v>
      </c>
      <c r="I986" s="10">
        <v>15007.464930548169</v>
      </c>
      <c r="J986" s="10">
        <v>4119.3453335804461</v>
      </c>
      <c r="K986" s="10">
        <v>59516.862427574357</v>
      </c>
    </row>
    <row r="987" spans="1:11" x14ac:dyDescent="0.25">
      <c r="A987" s="7" t="s">
        <v>10</v>
      </c>
      <c r="B987" s="7" t="s">
        <v>19</v>
      </c>
      <c r="C987" s="7" t="s">
        <v>25</v>
      </c>
      <c r="D987" s="6" t="s">
        <v>2252</v>
      </c>
      <c r="E987" s="6" t="s">
        <v>2253</v>
      </c>
      <c r="F987" s="18" t="s">
        <v>2254</v>
      </c>
      <c r="G987" s="9">
        <v>960296.84309416334</v>
      </c>
      <c r="H987" s="10">
        <v>72984.127367653651</v>
      </c>
      <c r="I987" s="10">
        <v>27100.072152389428</v>
      </c>
      <c r="J987" s="10">
        <v>7672.1002224029535</v>
      </c>
      <c r="K987" s="10">
        <v>107756.29974244605</v>
      </c>
    </row>
    <row r="988" spans="1:11" x14ac:dyDescent="0.25">
      <c r="A988" s="7" t="s">
        <v>8</v>
      </c>
      <c r="B988" s="7" t="s">
        <v>8</v>
      </c>
      <c r="C988" s="7" t="s">
        <v>24</v>
      </c>
      <c r="D988" s="6" t="s">
        <v>42</v>
      </c>
      <c r="E988" s="6" t="s">
        <v>43</v>
      </c>
      <c r="F988" s="18" t="s">
        <v>44</v>
      </c>
      <c r="G988" s="9">
        <v>23129.2934954308</v>
      </c>
      <c r="H988" s="10">
        <v>1688.8049386087773</v>
      </c>
      <c r="I988" s="10">
        <v>395.37016205131658</v>
      </c>
      <c r="J988" s="10">
        <v>306.86691152386032</v>
      </c>
      <c r="K988" s="10">
        <v>2391.0420121839543</v>
      </c>
    </row>
    <row r="989" spans="1:11" x14ac:dyDescent="0.25">
      <c r="A989" s="7" t="s">
        <v>8</v>
      </c>
      <c r="B989" s="7" t="s">
        <v>8</v>
      </c>
      <c r="C989" s="7" t="s">
        <v>24</v>
      </c>
      <c r="D989" s="6" t="s">
        <v>50</v>
      </c>
      <c r="E989" s="6" t="s">
        <v>51</v>
      </c>
      <c r="F989" s="18" t="s">
        <v>44</v>
      </c>
      <c r="G989" s="9">
        <v>249175.24450792919</v>
      </c>
      <c r="H989" s="10">
        <v>19943.586040740574</v>
      </c>
      <c r="I989" s="10">
        <v>4669.0406124153396</v>
      </c>
      <c r="J989" s="10">
        <v>2043.466616405999</v>
      </c>
      <c r="K989" s="10">
        <v>26656.093269561916</v>
      </c>
    </row>
    <row r="990" spans="1:11" x14ac:dyDescent="0.25">
      <c r="A990" s="7" t="s">
        <v>8</v>
      </c>
      <c r="B990" s="7" t="s">
        <v>8</v>
      </c>
      <c r="C990" s="7" t="s">
        <v>24</v>
      </c>
      <c r="D990" s="6" t="s">
        <v>69</v>
      </c>
      <c r="E990" s="6" t="s">
        <v>70</v>
      </c>
      <c r="F990" s="18" t="s">
        <v>44</v>
      </c>
      <c r="G990" s="9">
        <v>2321526.4199121897</v>
      </c>
      <c r="H990" s="10">
        <v>203332.5887784372</v>
      </c>
      <c r="I990" s="10">
        <v>47602.678520037007</v>
      </c>
      <c r="J990" s="10">
        <v>25696.847611374098</v>
      </c>
      <c r="K990" s="10">
        <v>276632.11490984866</v>
      </c>
    </row>
    <row r="991" spans="1:11" x14ac:dyDescent="0.25">
      <c r="A991" s="7" t="s">
        <v>8</v>
      </c>
      <c r="B991" s="7" t="s">
        <v>8</v>
      </c>
      <c r="C991" s="7" t="s">
        <v>24</v>
      </c>
      <c r="D991" s="6" t="s">
        <v>125</v>
      </c>
      <c r="E991" s="6" t="s">
        <v>126</v>
      </c>
      <c r="F991" s="18" t="s">
        <v>44</v>
      </c>
      <c r="G991" s="9">
        <v>685710.36899998877</v>
      </c>
      <c r="H991" s="10">
        <v>66489.362442738435</v>
      </c>
      <c r="I991" s="10">
        <v>15565.983615212526</v>
      </c>
      <c r="J991" s="10">
        <v>8439.9738383455551</v>
      </c>
      <c r="K991" s="10">
        <v>90495.31989629654</v>
      </c>
    </row>
    <row r="992" spans="1:11" x14ac:dyDescent="0.25">
      <c r="A992" s="7" t="s">
        <v>8</v>
      </c>
      <c r="B992" s="7" t="s">
        <v>8</v>
      </c>
      <c r="C992" s="7" t="s">
        <v>24</v>
      </c>
      <c r="D992" s="6" t="s">
        <v>131</v>
      </c>
      <c r="E992" s="6" t="s">
        <v>132</v>
      </c>
      <c r="F992" s="18" t="s">
        <v>44</v>
      </c>
      <c r="G992" s="9">
        <v>7280757.1464473428</v>
      </c>
      <c r="H992" s="10">
        <v>678201.50535542378</v>
      </c>
      <c r="I992" s="10">
        <v>158775.37597486691</v>
      </c>
      <c r="J992" s="10">
        <v>91932.801411420805</v>
      </c>
      <c r="K992" s="10">
        <v>928909.68274171022</v>
      </c>
    </row>
    <row r="993" spans="1:11" x14ac:dyDescent="0.25">
      <c r="A993" s="7" t="s">
        <v>8</v>
      </c>
      <c r="B993" s="7" t="s">
        <v>8</v>
      </c>
      <c r="C993" s="7" t="s">
        <v>24</v>
      </c>
      <c r="D993" s="6" t="s">
        <v>145</v>
      </c>
      <c r="E993" s="6" t="s">
        <v>146</v>
      </c>
      <c r="F993" s="18" t="s">
        <v>44</v>
      </c>
      <c r="G993" s="9">
        <v>1055391.8127960206</v>
      </c>
      <c r="H993" s="10">
        <v>88909.765240950102</v>
      </c>
      <c r="I993" s="10">
        <v>20814.877720701745</v>
      </c>
      <c r="J993" s="10">
        <v>11813.778146977897</v>
      </c>
      <c r="K993" s="10">
        <v>121538.42110862966</v>
      </c>
    </row>
    <row r="994" spans="1:11" x14ac:dyDescent="0.25">
      <c r="A994" s="7" t="s">
        <v>8</v>
      </c>
      <c r="B994" s="7" t="s">
        <v>8</v>
      </c>
      <c r="C994" s="7" t="s">
        <v>24</v>
      </c>
      <c r="D994" s="6" t="s">
        <v>164</v>
      </c>
      <c r="E994" s="6" t="s">
        <v>165</v>
      </c>
      <c r="F994" s="18" t="s">
        <v>44</v>
      </c>
      <c r="G994" s="9">
        <v>21696.700158932275</v>
      </c>
      <c r="H994" s="10">
        <v>1584.2212896937112</v>
      </c>
      <c r="I994" s="10">
        <v>370.88583394795916</v>
      </c>
      <c r="J994" s="10">
        <v>287.85700610892167</v>
      </c>
      <c r="K994" s="10">
        <v>2242.9641297505918</v>
      </c>
    </row>
    <row r="995" spans="1:11" x14ac:dyDescent="0.25">
      <c r="A995" s="7" t="s">
        <v>8</v>
      </c>
      <c r="B995" s="7" t="s">
        <v>8</v>
      </c>
      <c r="C995" s="7" t="s">
        <v>24</v>
      </c>
      <c r="D995" s="6" t="s">
        <v>171</v>
      </c>
      <c r="E995" s="6" t="s">
        <v>172</v>
      </c>
      <c r="F995" s="18" t="s">
        <v>44</v>
      </c>
      <c r="G995" s="9">
        <v>793912.30907316296</v>
      </c>
      <c r="H995" s="10">
        <v>67182.476594314081</v>
      </c>
      <c r="I995" s="10">
        <v>15728.25022644962</v>
      </c>
      <c r="J995" s="10">
        <v>9667.426601457626</v>
      </c>
      <c r="K995" s="10">
        <v>92578.153422221367</v>
      </c>
    </row>
    <row r="996" spans="1:11" x14ac:dyDescent="0.25">
      <c r="A996" s="7" t="s">
        <v>8</v>
      </c>
      <c r="B996" s="7" t="s">
        <v>8</v>
      </c>
      <c r="C996" s="7" t="s">
        <v>26</v>
      </c>
      <c r="D996" s="6" t="s">
        <v>240</v>
      </c>
      <c r="E996" s="6" t="s">
        <v>241</v>
      </c>
      <c r="F996" s="18" t="s">
        <v>44</v>
      </c>
      <c r="G996" s="9">
        <v>5384427.2951501589</v>
      </c>
      <c r="H996" s="10">
        <v>407063.67176628247</v>
      </c>
      <c r="I996" s="10">
        <v>95298.649472225035</v>
      </c>
      <c r="J996" s="10">
        <v>58200.772885932951</v>
      </c>
      <c r="K996" s="10">
        <v>560563.0941244415</v>
      </c>
    </row>
    <row r="997" spans="1:11" x14ac:dyDescent="0.25">
      <c r="A997" s="7" t="s">
        <v>8</v>
      </c>
      <c r="B997" s="7" t="s">
        <v>8</v>
      </c>
      <c r="C997" s="7" t="s">
        <v>26</v>
      </c>
      <c r="D997" s="6" t="s">
        <v>251</v>
      </c>
      <c r="E997" s="6" t="s">
        <v>252</v>
      </c>
      <c r="F997" s="18" t="s">
        <v>44</v>
      </c>
      <c r="G997" s="9">
        <v>53740444.774120256</v>
      </c>
      <c r="H997" s="10">
        <v>3959923.0176217579</v>
      </c>
      <c r="I997" s="10">
        <v>927067.04569301172</v>
      </c>
      <c r="J997" s="10">
        <v>671818.27783937741</v>
      </c>
      <c r="K997" s="10">
        <v>5558808.3411544152</v>
      </c>
    </row>
    <row r="998" spans="1:11" x14ac:dyDescent="0.25">
      <c r="A998" s="7" t="s">
        <v>8</v>
      </c>
      <c r="B998" s="7" t="s">
        <v>8</v>
      </c>
      <c r="C998" s="7" t="s">
        <v>26</v>
      </c>
      <c r="D998" s="6" t="s">
        <v>307</v>
      </c>
      <c r="E998" s="6" t="s">
        <v>308</v>
      </c>
      <c r="F998" s="18" t="s">
        <v>44</v>
      </c>
      <c r="G998" s="9">
        <v>24695750.905665308</v>
      </c>
      <c r="H998" s="10">
        <v>1826024.1780144507</v>
      </c>
      <c r="I998" s="10">
        <v>427494.88627497893</v>
      </c>
      <c r="J998" s="10">
        <v>301631.30539212411</v>
      </c>
      <c r="K998" s="10">
        <v>2555150.3696815684</v>
      </c>
    </row>
    <row r="999" spans="1:11" x14ac:dyDescent="0.25">
      <c r="A999" s="7" t="s">
        <v>8</v>
      </c>
      <c r="B999" s="7" t="s">
        <v>8</v>
      </c>
      <c r="C999" s="7" t="s">
        <v>26</v>
      </c>
      <c r="D999" s="6" t="s">
        <v>309</v>
      </c>
      <c r="E999" s="6" t="s">
        <v>310</v>
      </c>
      <c r="F999" s="18" t="s">
        <v>44</v>
      </c>
      <c r="G999" s="9">
        <v>66345131.540164605</v>
      </c>
      <c r="H999" s="10">
        <v>4946964.3210457424</v>
      </c>
      <c r="I999" s="10">
        <v>1158145.6452189037</v>
      </c>
      <c r="J999" s="10">
        <v>703318.19589683134</v>
      </c>
      <c r="K999" s="10">
        <v>6808428.1621615654</v>
      </c>
    </row>
    <row r="1000" spans="1:11" x14ac:dyDescent="0.25">
      <c r="A1000" s="7" t="s">
        <v>8</v>
      </c>
      <c r="B1000" s="7" t="s">
        <v>8</v>
      </c>
      <c r="C1000" s="7" t="s">
        <v>26</v>
      </c>
      <c r="D1000" s="6" t="s">
        <v>335</v>
      </c>
      <c r="E1000" s="6" t="s">
        <v>336</v>
      </c>
      <c r="F1000" s="18" t="s">
        <v>44</v>
      </c>
      <c r="G1000" s="9">
        <v>851175.12981581362</v>
      </c>
      <c r="H1000" s="10">
        <v>71081.970737637952</v>
      </c>
      <c r="I1000" s="10">
        <v>16641.170123897449</v>
      </c>
      <c r="J1000" s="10">
        <v>8163.6018414868831</v>
      </c>
      <c r="K1000" s="10">
        <v>95886.742703022537</v>
      </c>
    </row>
    <row r="1001" spans="1:11" x14ac:dyDescent="0.25">
      <c r="A1001" s="7" t="s">
        <v>8</v>
      </c>
      <c r="B1001" s="7" t="s">
        <v>8</v>
      </c>
      <c r="C1001" s="7" t="s">
        <v>26</v>
      </c>
      <c r="D1001" s="6" t="s">
        <v>376</v>
      </c>
      <c r="E1001" s="6" t="s">
        <v>377</v>
      </c>
      <c r="F1001" s="18" t="s">
        <v>44</v>
      </c>
      <c r="G1001" s="9">
        <v>1515591.2785515469</v>
      </c>
      <c r="H1001" s="10">
        <v>119389.42340327725</v>
      </c>
      <c r="I1001" s="10">
        <v>27950.543368882034</v>
      </c>
      <c r="J1001" s="10">
        <v>15075.260980704228</v>
      </c>
      <c r="K1001" s="10">
        <v>162415.22775286317</v>
      </c>
    </row>
    <row r="1002" spans="1:11" x14ac:dyDescent="0.25">
      <c r="A1002" s="7" t="s">
        <v>8</v>
      </c>
      <c r="B1002" s="7" t="s">
        <v>8</v>
      </c>
      <c r="C1002" s="7" t="s">
        <v>26</v>
      </c>
      <c r="D1002" s="6" t="s">
        <v>424</v>
      </c>
      <c r="E1002" s="6" t="s">
        <v>425</v>
      </c>
      <c r="F1002" s="18" t="s">
        <v>44</v>
      </c>
      <c r="G1002" s="9">
        <v>13259053.02499485</v>
      </c>
      <c r="H1002" s="10">
        <v>991574.31088712101</v>
      </c>
      <c r="I1002" s="10">
        <v>232139.83274133544</v>
      </c>
      <c r="J1002" s="10">
        <v>150086.16277726379</v>
      </c>
      <c r="K1002" s="10">
        <v>1373800.3064057543</v>
      </c>
    </row>
    <row r="1003" spans="1:11" x14ac:dyDescent="0.25">
      <c r="A1003" s="7" t="s">
        <v>8</v>
      </c>
      <c r="B1003" s="7" t="s">
        <v>8</v>
      </c>
      <c r="C1003" s="7" t="s">
        <v>26</v>
      </c>
      <c r="D1003" s="6" t="s">
        <v>450</v>
      </c>
      <c r="E1003" s="6" t="s">
        <v>451</v>
      </c>
      <c r="F1003" s="18" t="s">
        <v>44</v>
      </c>
      <c r="G1003" s="9">
        <v>850729.32889764267</v>
      </c>
      <c r="H1003" s="10">
        <v>70997.996608310583</v>
      </c>
      <c r="I1003" s="10">
        <v>16621.510739701407</v>
      </c>
      <c r="J1003" s="10">
        <v>8155.0431020029746</v>
      </c>
      <c r="K1003" s="10">
        <v>95774.550450015144</v>
      </c>
    </row>
    <row r="1004" spans="1:11" x14ac:dyDescent="0.25">
      <c r="A1004" s="7" t="s">
        <v>8</v>
      </c>
      <c r="B1004" s="7" t="s">
        <v>8</v>
      </c>
      <c r="C1004" s="7" t="s">
        <v>26</v>
      </c>
      <c r="D1004" s="6" t="s">
        <v>454</v>
      </c>
      <c r="E1004" s="6" t="s">
        <v>455</v>
      </c>
      <c r="F1004" s="18" t="s">
        <v>44</v>
      </c>
      <c r="G1004" s="9">
        <v>4044498.1396089443</v>
      </c>
      <c r="H1004" s="10">
        <v>299237.86409076466</v>
      </c>
      <c r="I1004" s="10">
        <v>70055.291829569105</v>
      </c>
      <c r="J1004" s="10">
        <v>46866.867299859463</v>
      </c>
      <c r="K1004" s="10">
        <v>416160.02322019311</v>
      </c>
    </row>
    <row r="1005" spans="1:11" x14ac:dyDescent="0.25">
      <c r="A1005" s="7" t="s">
        <v>10</v>
      </c>
      <c r="B1005" s="7" t="s">
        <v>15</v>
      </c>
      <c r="C1005" s="7" t="s">
        <v>24</v>
      </c>
      <c r="D1005" s="6" t="s">
        <v>1019</v>
      </c>
      <c r="E1005" s="6" t="s">
        <v>1020</v>
      </c>
      <c r="F1005" s="18" t="s">
        <v>44</v>
      </c>
      <c r="G1005" s="9">
        <v>3330044.9234026792</v>
      </c>
      <c r="H1005" s="10">
        <v>285910.47692901915</v>
      </c>
      <c r="I1005" s="10">
        <v>166539.05793066445</v>
      </c>
      <c r="J1005" s="10">
        <v>37061.542738355492</v>
      </c>
      <c r="K1005" s="10">
        <v>489511.077598039</v>
      </c>
    </row>
    <row r="1006" spans="1:11" x14ac:dyDescent="0.25">
      <c r="A1006" s="7" t="s">
        <v>10</v>
      </c>
      <c r="B1006" s="7" t="s">
        <v>15</v>
      </c>
      <c r="C1006" s="7" t="s">
        <v>24</v>
      </c>
      <c r="D1006" s="6" t="s">
        <v>1032</v>
      </c>
      <c r="E1006" s="6" t="s">
        <v>1033</v>
      </c>
      <c r="F1006" s="18" t="s">
        <v>44</v>
      </c>
      <c r="G1006" s="9">
        <v>229869.70943361041</v>
      </c>
      <c r="H1006" s="10">
        <v>18211.222522579363</v>
      </c>
      <c r="I1006" s="10">
        <v>10607.795402436474</v>
      </c>
      <c r="J1006" s="10">
        <v>2349.4433464507742</v>
      </c>
      <c r="K1006" s="10">
        <v>31168.461271466651</v>
      </c>
    </row>
    <row r="1007" spans="1:11" x14ac:dyDescent="0.25">
      <c r="A1007" s="7" t="s">
        <v>10</v>
      </c>
      <c r="B1007" s="7" t="s">
        <v>15</v>
      </c>
      <c r="C1007" s="7" t="s">
        <v>25</v>
      </c>
      <c r="D1007" s="6" t="s">
        <v>1083</v>
      </c>
      <c r="E1007" s="6" t="s">
        <v>1084</v>
      </c>
      <c r="F1007" s="18" t="s">
        <v>44</v>
      </c>
      <c r="G1007" s="9">
        <v>7939.0434427030841</v>
      </c>
      <c r="H1007" s="10">
        <v>624.48771332852368</v>
      </c>
      <c r="I1007" s="10">
        <v>363.75580420869613</v>
      </c>
      <c r="J1007" s="10">
        <v>63.728602268161666</v>
      </c>
      <c r="K1007" s="10">
        <v>1051.9721198053815</v>
      </c>
    </row>
    <row r="1008" spans="1:11" x14ac:dyDescent="0.25">
      <c r="A1008" s="7" t="s">
        <v>10</v>
      </c>
      <c r="B1008" s="7" t="s">
        <v>15</v>
      </c>
      <c r="C1008" s="7" t="s">
        <v>25</v>
      </c>
      <c r="D1008" s="6" t="s">
        <v>1095</v>
      </c>
      <c r="E1008" s="6" t="s">
        <v>1096</v>
      </c>
      <c r="F1008" s="18" t="s">
        <v>44</v>
      </c>
      <c r="G1008" s="9">
        <v>1374453.4152767728</v>
      </c>
      <c r="H1008" s="10">
        <v>108391.95409525347</v>
      </c>
      <c r="I1008" s="10">
        <v>63136.874577593248</v>
      </c>
      <c r="J1008" s="10">
        <v>11739.141065316508</v>
      </c>
      <c r="K1008" s="10">
        <v>183267.96973816323</v>
      </c>
    </row>
    <row r="1009" spans="1:11" x14ac:dyDescent="0.25">
      <c r="A1009" s="7" t="s">
        <v>10</v>
      </c>
      <c r="B1009" s="7" t="s">
        <v>15</v>
      </c>
      <c r="C1009" s="7" t="s">
        <v>26</v>
      </c>
      <c r="D1009" s="6" t="s">
        <v>1169</v>
      </c>
      <c r="E1009" s="6" t="s">
        <v>1170</v>
      </c>
      <c r="F1009" s="18" t="s">
        <v>44</v>
      </c>
      <c r="G1009" s="9">
        <v>894170.1595359561</v>
      </c>
      <c r="H1009" s="10">
        <v>65176.331272453579</v>
      </c>
      <c r="I1009" s="10">
        <v>37964.347882872687</v>
      </c>
      <c r="J1009" s="10">
        <v>17831.327115090698</v>
      </c>
      <c r="K1009" s="10">
        <v>120972.00627041697</v>
      </c>
    </row>
    <row r="1010" spans="1:11" x14ac:dyDescent="0.25">
      <c r="A1010" s="7" t="s">
        <v>10</v>
      </c>
      <c r="B1010" s="7" t="s">
        <v>15</v>
      </c>
      <c r="C1010" s="7" t="s">
        <v>26</v>
      </c>
      <c r="D1010" s="6" t="s">
        <v>1171</v>
      </c>
      <c r="E1010" s="6" t="s">
        <v>1172</v>
      </c>
      <c r="F1010" s="18" t="s">
        <v>44</v>
      </c>
      <c r="G1010" s="9">
        <v>1250705.7298425583</v>
      </c>
      <c r="H1010" s="10">
        <v>96054.722332644946</v>
      </c>
      <c r="I1010" s="10">
        <v>55950.600827550967</v>
      </c>
      <c r="J1010" s="10">
        <v>15622.37790487486</v>
      </c>
      <c r="K1010" s="10">
        <v>167627.70106507072</v>
      </c>
    </row>
    <row r="1011" spans="1:11" x14ac:dyDescent="0.25">
      <c r="A1011" s="7" t="s">
        <v>10</v>
      </c>
      <c r="B1011" s="7" t="s">
        <v>15</v>
      </c>
      <c r="C1011" s="7" t="s">
        <v>26</v>
      </c>
      <c r="D1011" s="6" t="s">
        <v>1197</v>
      </c>
      <c r="E1011" s="6" t="s">
        <v>1198</v>
      </c>
      <c r="F1011" s="18" t="s">
        <v>44</v>
      </c>
      <c r="G1011" s="9">
        <v>2385677.5074144867</v>
      </c>
      <c r="H1011" s="10">
        <v>180960.97205379256</v>
      </c>
      <c r="I1011" s="10">
        <v>105407.36433222056</v>
      </c>
      <c r="J1011" s="10">
        <v>32105.394787882124</v>
      </c>
      <c r="K1011" s="10">
        <v>318473.73117389419</v>
      </c>
    </row>
    <row r="1012" spans="1:11" x14ac:dyDescent="0.25">
      <c r="A1012" s="7" t="s">
        <v>10</v>
      </c>
      <c r="B1012" s="7" t="s">
        <v>15</v>
      </c>
      <c r="C1012" s="7" t="s">
        <v>26</v>
      </c>
      <c r="D1012" s="6" t="s">
        <v>1207</v>
      </c>
      <c r="E1012" s="6" t="s">
        <v>1208</v>
      </c>
      <c r="F1012" s="18" t="s">
        <v>44</v>
      </c>
      <c r="G1012" s="9">
        <v>869462.69240989198</v>
      </c>
      <c r="H1012" s="10">
        <v>65883.155024876498</v>
      </c>
      <c r="I1012" s="10">
        <v>38376.06333701023</v>
      </c>
      <c r="J1012" s="10">
        <v>11487.502311276807</v>
      </c>
      <c r="K1012" s="10">
        <v>115746.7206731638</v>
      </c>
    </row>
    <row r="1013" spans="1:11" x14ac:dyDescent="0.25">
      <c r="A1013" s="7" t="s">
        <v>10</v>
      </c>
      <c r="B1013" s="7" t="s">
        <v>15</v>
      </c>
      <c r="C1013" s="7" t="s">
        <v>26</v>
      </c>
      <c r="D1013" s="6" t="s">
        <v>1221</v>
      </c>
      <c r="E1013" s="6" t="s">
        <v>1222</v>
      </c>
      <c r="F1013" s="18" t="s">
        <v>44</v>
      </c>
      <c r="G1013" s="9">
        <v>507435.44107184123</v>
      </c>
      <c r="H1013" s="10">
        <v>38967.396003946465</v>
      </c>
      <c r="I1013" s="10">
        <v>22697.990959315277</v>
      </c>
      <c r="J1013" s="10">
        <v>6439.9816007338368</v>
      </c>
      <c r="K1013" s="10">
        <v>68105.368563995566</v>
      </c>
    </row>
    <row r="1014" spans="1:11" x14ac:dyDescent="0.25">
      <c r="A1014" s="7" t="s">
        <v>10</v>
      </c>
      <c r="B1014" s="7" t="s">
        <v>15</v>
      </c>
      <c r="C1014" s="7" t="s">
        <v>26</v>
      </c>
      <c r="D1014" s="6" t="s">
        <v>1233</v>
      </c>
      <c r="E1014" s="6" t="s">
        <v>1234</v>
      </c>
      <c r="F1014" s="18" t="s">
        <v>44</v>
      </c>
      <c r="G1014" s="9">
        <v>131521.34409891529</v>
      </c>
      <c r="H1014" s="10">
        <v>10150.502378721158</v>
      </c>
      <c r="I1014" s="10">
        <v>5912.5329083161496</v>
      </c>
      <c r="J1014" s="10">
        <v>1512.2736021145147</v>
      </c>
      <c r="K1014" s="10">
        <v>17575.30888915182</v>
      </c>
    </row>
    <row r="1015" spans="1:11" x14ac:dyDescent="0.25">
      <c r="A1015" s="7" t="s">
        <v>10</v>
      </c>
      <c r="B1015" s="7" t="s">
        <v>15</v>
      </c>
      <c r="C1015" s="7" t="s">
        <v>26</v>
      </c>
      <c r="D1015" s="6" t="s">
        <v>1235</v>
      </c>
      <c r="E1015" s="6" t="s">
        <v>1236</v>
      </c>
      <c r="F1015" s="18" t="s">
        <v>44</v>
      </c>
      <c r="G1015" s="9">
        <v>1019006.8490127161</v>
      </c>
      <c r="H1015" s="10">
        <v>77237.776987686419</v>
      </c>
      <c r="I1015" s="10">
        <v>44989.979920817881</v>
      </c>
      <c r="J1015" s="10">
        <v>13508.880967416662</v>
      </c>
      <c r="K1015" s="10">
        <v>135736.63787592133</v>
      </c>
    </row>
    <row r="1016" spans="1:11" x14ac:dyDescent="0.25">
      <c r="A1016" s="7" t="s">
        <v>10</v>
      </c>
      <c r="B1016" s="7" t="s">
        <v>15</v>
      </c>
      <c r="C1016" s="7" t="s">
        <v>26</v>
      </c>
      <c r="D1016" s="6" t="s">
        <v>1246</v>
      </c>
      <c r="E1016" s="6" t="s">
        <v>1247</v>
      </c>
      <c r="F1016" s="18" t="s">
        <v>44</v>
      </c>
      <c r="G1016" s="9">
        <v>51045.75993441177</v>
      </c>
      <c r="H1016" s="10">
        <v>3935.5816359405408</v>
      </c>
      <c r="I1016" s="10">
        <v>2292.4240660879277</v>
      </c>
      <c r="J1016" s="10">
        <v>588.64372635024222</v>
      </c>
      <c r="K1016" s="10">
        <v>6816.6494283787115</v>
      </c>
    </row>
    <row r="1017" spans="1:11" x14ac:dyDescent="0.25">
      <c r="A1017" s="7" t="s">
        <v>10</v>
      </c>
      <c r="B1017" s="7" t="s">
        <v>15</v>
      </c>
      <c r="C1017" s="7" t="s">
        <v>26</v>
      </c>
      <c r="D1017" s="6" t="s">
        <v>1248</v>
      </c>
      <c r="E1017" s="6" t="s">
        <v>1249</v>
      </c>
      <c r="F1017" s="18" t="s">
        <v>44</v>
      </c>
      <c r="G1017" s="9">
        <v>1937624.3346479509</v>
      </c>
      <c r="H1017" s="10">
        <v>147010.41511455283</v>
      </c>
      <c r="I1017" s="10">
        <v>85631.615539754304</v>
      </c>
      <c r="J1017" s="10">
        <v>25209.94359626597</v>
      </c>
      <c r="K1017" s="10">
        <v>257851.97425057259</v>
      </c>
    </row>
    <row r="1018" spans="1:11" x14ac:dyDescent="0.25">
      <c r="A1018" s="7" t="s">
        <v>10</v>
      </c>
      <c r="B1018" s="7" t="s">
        <v>15</v>
      </c>
      <c r="C1018" s="7" t="s">
        <v>26</v>
      </c>
      <c r="D1018" s="6" t="s">
        <v>1250</v>
      </c>
      <c r="E1018" s="6" t="s">
        <v>1251</v>
      </c>
      <c r="F1018" s="18" t="s">
        <v>44</v>
      </c>
      <c r="G1018" s="9">
        <v>1042564.3408494587</v>
      </c>
      <c r="H1018" s="10">
        <v>79693.345311085752</v>
      </c>
      <c r="I1018" s="10">
        <v>46420.315876519446</v>
      </c>
      <c r="J1018" s="10">
        <v>13868.148463771062</v>
      </c>
      <c r="K1018" s="10">
        <v>139981.80965137627</v>
      </c>
    </row>
    <row r="1019" spans="1:11" x14ac:dyDescent="0.25">
      <c r="A1019" s="7" t="s">
        <v>10</v>
      </c>
      <c r="B1019" s="7" t="s">
        <v>15</v>
      </c>
      <c r="C1019" s="7" t="s">
        <v>26</v>
      </c>
      <c r="D1019" s="6" t="s">
        <v>1270</v>
      </c>
      <c r="E1019" s="6" t="s">
        <v>1271</v>
      </c>
      <c r="F1019" s="18" t="s">
        <v>44</v>
      </c>
      <c r="G1019" s="9">
        <v>3264720.808108741</v>
      </c>
      <c r="H1019" s="10">
        <v>247224.57517914838</v>
      </c>
      <c r="I1019" s="10">
        <v>144005.03363808349</v>
      </c>
      <c r="J1019" s="10">
        <v>43473.981350300128</v>
      </c>
      <c r="K1019" s="10">
        <v>434703.59016753035</v>
      </c>
    </row>
    <row r="1020" spans="1:11" x14ac:dyDescent="0.25">
      <c r="A1020" s="7" t="s">
        <v>10</v>
      </c>
      <c r="B1020" s="7" t="s">
        <v>15</v>
      </c>
      <c r="C1020" s="7" t="s">
        <v>26</v>
      </c>
      <c r="D1020" s="6" t="s">
        <v>1272</v>
      </c>
      <c r="E1020" s="6" t="s">
        <v>1273</v>
      </c>
      <c r="F1020" s="18" t="s">
        <v>44</v>
      </c>
      <c r="G1020" s="9">
        <v>207840.93828152353</v>
      </c>
      <c r="H1020" s="10">
        <v>15785.25054689776</v>
      </c>
      <c r="I1020" s="10">
        <v>9194.6989264493095</v>
      </c>
      <c r="J1020" s="10">
        <v>2708.7770530160142</v>
      </c>
      <c r="K1020" s="10">
        <v>27688.726526363091</v>
      </c>
    </row>
    <row r="1021" spans="1:11" x14ac:dyDescent="0.25">
      <c r="A1021" s="7" t="s">
        <v>10</v>
      </c>
      <c r="B1021" s="7" t="s">
        <v>15</v>
      </c>
      <c r="C1021" s="7" t="s">
        <v>26</v>
      </c>
      <c r="D1021" s="6" t="s">
        <v>1280</v>
      </c>
      <c r="E1021" s="6" t="s">
        <v>1281</v>
      </c>
      <c r="F1021" s="18" t="s">
        <v>44</v>
      </c>
      <c r="G1021" s="9">
        <v>1137111.3424401027</v>
      </c>
      <c r="H1021" s="10">
        <v>86313.435412913459</v>
      </c>
      <c r="I1021" s="10">
        <v>50276.430492592714</v>
      </c>
      <c r="J1021" s="10">
        <v>14753.123251580495</v>
      </c>
      <c r="K1021" s="10">
        <v>151342.9891570865</v>
      </c>
    </row>
    <row r="1022" spans="1:11" x14ac:dyDescent="0.25">
      <c r="A1022" s="7" t="s">
        <v>10</v>
      </c>
      <c r="B1022" s="7" t="s">
        <v>19</v>
      </c>
      <c r="C1022" s="7" t="s">
        <v>24</v>
      </c>
      <c r="D1022" s="6" t="s">
        <v>1765</v>
      </c>
      <c r="E1022" s="6" t="s">
        <v>1766</v>
      </c>
      <c r="F1022" s="18" t="s">
        <v>44</v>
      </c>
      <c r="G1022" s="9">
        <v>272489.01848857605</v>
      </c>
      <c r="H1022" s="10">
        <v>22097.660823237828</v>
      </c>
      <c r="I1022" s="10">
        <v>8222.0043910513632</v>
      </c>
      <c r="J1022" s="10">
        <v>2646.4454669104807</v>
      </c>
      <c r="K1022" s="10">
        <v>32966.110681199694</v>
      </c>
    </row>
    <row r="1023" spans="1:11" x14ac:dyDescent="0.25">
      <c r="A1023" s="7" t="s">
        <v>10</v>
      </c>
      <c r="B1023" s="7" t="s">
        <v>19</v>
      </c>
      <c r="C1023" s="7" t="s">
        <v>24</v>
      </c>
      <c r="D1023" s="6" t="s">
        <v>2073</v>
      </c>
      <c r="E1023" s="6" t="s">
        <v>2074</v>
      </c>
      <c r="F1023" s="18" t="s">
        <v>44</v>
      </c>
      <c r="G1023" s="9">
        <v>155080.62318719298</v>
      </c>
      <c r="H1023" s="10">
        <v>13525.673459551394</v>
      </c>
      <c r="I1023" s="10">
        <v>5032.5755049788932</v>
      </c>
      <c r="J1023" s="10">
        <v>1658.4810196986371</v>
      </c>
      <c r="K1023" s="10">
        <v>20216.729984228914</v>
      </c>
    </row>
    <row r="1024" spans="1:11" x14ac:dyDescent="0.25">
      <c r="A1024" s="7" t="s">
        <v>20</v>
      </c>
      <c r="B1024" s="7" t="s">
        <v>20</v>
      </c>
      <c r="C1024" s="7" t="s">
        <v>24</v>
      </c>
      <c r="D1024" s="6" t="s">
        <v>3445</v>
      </c>
      <c r="E1024" s="6" t="s">
        <v>3446</v>
      </c>
      <c r="F1024" s="18" t="s">
        <v>44</v>
      </c>
      <c r="G1024" s="9">
        <v>1674453.1730321322</v>
      </c>
      <c r="H1024" s="10">
        <v>2009.0516644977254</v>
      </c>
      <c r="I1024" s="10">
        <v>898.32370078611609</v>
      </c>
      <c r="J1024" s="10">
        <v>233.19316186529366</v>
      </c>
      <c r="K1024" s="10">
        <v>3140.5685271491361</v>
      </c>
    </row>
    <row r="1025" spans="1:11" x14ac:dyDescent="0.25">
      <c r="A1025" s="7" t="s">
        <v>20</v>
      </c>
      <c r="B1025" s="7" t="s">
        <v>20</v>
      </c>
      <c r="C1025" s="7" t="s">
        <v>24</v>
      </c>
      <c r="D1025" s="6" t="s">
        <v>3449</v>
      </c>
      <c r="E1025" s="6" t="s">
        <v>3450</v>
      </c>
      <c r="F1025" s="18" t="s">
        <v>44</v>
      </c>
      <c r="G1025" s="9">
        <v>3361666.0778618199</v>
      </c>
      <c r="H1025" s="10">
        <v>4300.2769000952057</v>
      </c>
      <c r="I1025" s="10">
        <v>1922.8179780355983</v>
      </c>
      <c r="J1025" s="10">
        <v>477.93658201860592</v>
      </c>
      <c r="K1025" s="10">
        <v>6701.0314601494138</v>
      </c>
    </row>
    <row r="1026" spans="1:11" x14ac:dyDescent="0.25">
      <c r="A1026" s="7" t="s">
        <v>20</v>
      </c>
      <c r="B1026" s="7" t="s">
        <v>20</v>
      </c>
      <c r="C1026" s="7" t="s">
        <v>25</v>
      </c>
      <c r="D1026" s="6" t="s">
        <v>3500</v>
      </c>
      <c r="E1026" s="6" t="s">
        <v>3501</v>
      </c>
      <c r="F1026" s="18" t="s">
        <v>44</v>
      </c>
      <c r="G1026" s="9">
        <v>2438687.9839784787</v>
      </c>
      <c r="H1026" s="10">
        <v>22148.091153194066</v>
      </c>
      <c r="I1026" s="10">
        <v>9903.2571245795643</v>
      </c>
      <c r="J1026" s="10">
        <v>2384.7537938661972</v>
      </c>
      <c r="K1026" s="10">
        <v>34436.102071639849</v>
      </c>
    </row>
    <row r="1027" spans="1:11" x14ac:dyDescent="0.25">
      <c r="A1027" s="7" t="s">
        <v>20</v>
      </c>
      <c r="B1027" s="7" t="s">
        <v>20</v>
      </c>
      <c r="C1027" s="7" t="s">
        <v>26</v>
      </c>
      <c r="D1027" s="6" t="s">
        <v>3588</v>
      </c>
      <c r="E1027" s="6" t="s">
        <v>3638</v>
      </c>
      <c r="F1027" s="18" t="s">
        <v>44</v>
      </c>
      <c r="G1027" s="9">
        <v>5572369.0618023882</v>
      </c>
      <c r="H1027" s="10">
        <v>5543.8781386286955</v>
      </c>
      <c r="I1027" s="10">
        <v>2478.8795700011528</v>
      </c>
      <c r="J1027" s="10">
        <v>825.58017660283656</v>
      </c>
      <c r="K1027" s="10">
        <v>8848.3378852327096</v>
      </c>
    </row>
    <row r="1028" spans="1:11" x14ac:dyDescent="0.25">
      <c r="A1028" s="7" t="s">
        <v>20</v>
      </c>
      <c r="B1028" s="7" t="s">
        <v>20</v>
      </c>
      <c r="C1028" s="7" t="s">
        <v>26</v>
      </c>
      <c r="D1028" s="6" t="s">
        <v>3595</v>
      </c>
      <c r="E1028" s="6" t="s">
        <v>3596</v>
      </c>
      <c r="F1028" s="18" t="s">
        <v>44</v>
      </c>
      <c r="G1028" s="9">
        <v>173702.6756942255</v>
      </c>
      <c r="H1028" s="10">
        <v>453.73065172239171</v>
      </c>
      <c r="I1028" s="10">
        <v>202.88029691723079</v>
      </c>
      <c r="J1028" s="10">
        <v>58.82688880243753</v>
      </c>
      <c r="K1028" s="10">
        <v>715.4378374420595</v>
      </c>
    </row>
    <row r="1029" spans="1:11" x14ac:dyDescent="0.25">
      <c r="A1029" s="16" t="s">
        <v>20</v>
      </c>
      <c r="B1029" s="16" t="s">
        <v>20</v>
      </c>
      <c r="C1029" s="16" t="s">
        <v>26</v>
      </c>
      <c r="D1029" s="14" t="s">
        <v>3603</v>
      </c>
      <c r="E1029" s="14" t="s">
        <v>3604</v>
      </c>
      <c r="F1029" s="18" t="s">
        <v>44</v>
      </c>
      <c r="G1029" s="9">
        <v>1565151.6302396918</v>
      </c>
      <c r="H1029" s="10">
        <v>1584.6575942956749</v>
      </c>
      <c r="I1029" s="10">
        <v>708.56090947885662</v>
      </c>
      <c r="J1029" s="10">
        <v>222.76532839266062</v>
      </c>
      <c r="K1029" s="10">
        <v>2515.9838321671868</v>
      </c>
    </row>
    <row r="1030" spans="1:11" x14ac:dyDescent="0.25">
      <c r="A1030" s="16" t="s">
        <v>20</v>
      </c>
      <c r="B1030" s="16" t="s">
        <v>20</v>
      </c>
      <c r="C1030" s="16" t="s">
        <v>26</v>
      </c>
      <c r="D1030" s="14" t="s">
        <v>3607</v>
      </c>
      <c r="E1030" s="14" t="s">
        <v>3650</v>
      </c>
      <c r="F1030" s="18" t="s">
        <v>44</v>
      </c>
      <c r="G1030" s="9">
        <v>7247037.5560708307</v>
      </c>
      <c r="H1030" s="10">
        <v>2095.1189013754984</v>
      </c>
      <c r="I1030" s="10">
        <v>936.8076482697586</v>
      </c>
      <c r="J1030" s="10">
        <v>313.0461197218446</v>
      </c>
      <c r="K1030" s="10">
        <v>3344.9726693671264</v>
      </c>
    </row>
    <row r="1031" spans="1:11" x14ac:dyDescent="0.25">
      <c r="A1031" s="16" t="s">
        <v>20</v>
      </c>
      <c r="B1031" s="16" t="s">
        <v>20</v>
      </c>
      <c r="C1031" s="16" t="s">
        <v>26</v>
      </c>
      <c r="D1031" s="14" t="s">
        <v>3611</v>
      </c>
      <c r="E1031" s="14" t="s">
        <v>3612</v>
      </c>
      <c r="F1031" s="18" t="s">
        <v>44</v>
      </c>
      <c r="G1031" s="9">
        <v>1842727.5156658096</v>
      </c>
      <c r="H1031" s="10">
        <v>22795.297776590065</v>
      </c>
      <c r="I1031" s="10">
        <v>10192.647914959169</v>
      </c>
      <c r="J1031" s="10">
        <v>3579.3954554837005</v>
      </c>
      <c r="K1031" s="10">
        <v>36567.341147032974</v>
      </c>
    </row>
    <row r="1032" spans="1:11" x14ac:dyDescent="0.25">
      <c r="A1032" s="7" t="s">
        <v>20</v>
      </c>
      <c r="B1032" s="7" t="s">
        <v>20</v>
      </c>
      <c r="C1032" s="7" t="s">
        <v>24</v>
      </c>
      <c r="D1032" s="6" t="s">
        <v>3471</v>
      </c>
      <c r="E1032" s="6" t="s">
        <v>3472</v>
      </c>
      <c r="F1032" s="18" t="s">
        <v>3472</v>
      </c>
      <c r="G1032" s="9">
        <v>345916.3611916576</v>
      </c>
      <c r="H1032" s="10">
        <v>3507.5258349441351</v>
      </c>
      <c r="I1032" s="10">
        <v>1565.6788564359526</v>
      </c>
      <c r="J1032" s="10">
        <v>1168.79829470404</v>
      </c>
      <c r="K1032" s="10">
        <v>6242.0029860841269</v>
      </c>
    </row>
    <row r="1033" spans="1:11" x14ac:dyDescent="0.25">
      <c r="A1033" s="7" t="s">
        <v>20</v>
      </c>
      <c r="B1033" s="7" t="s">
        <v>20</v>
      </c>
      <c r="C1033" s="7" t="s">
        <v>24</v>
      </c>
      <c r="D1033" s="6" t="s">
        <v>3416</v>
      </c>
      <c r="E1033" s="6" t="s">
        <v>3417</v>
      </c>
      <c r="F1033" s="18" t="s">
        <v>3418</v>
      </c>
      <c r="G1033" s="9">
        <v>17064.487308278316</v>
      </c>
      <c r="H1033" s="10">
        <v>4.462818911597247</v>
      </c>
      <c r="I1033" s="10">
        <v>1.9920997132446245</v>
      </c>
      <c r="J1033" s="10">
        <v>1.4381220408625504</v>
      </c>
      <c r="K1033" s="10">
        <v>7.8930406657044214</v>
      </c>
    </row>
    <row r="1034" spans="1:11" x14ac:dyDescent="0.25">
      <c r="A1034" s="7" t="s">
        <v>10</v>
      </c>
      <c r="B1034" s="7" t="s">
        <v>19</v>
      </c>
      <c r="C1034" s="7" t="s">
        <v>24</v>
      </c>
      <c r="D1034" s="6" t="s">
        <v>1838</v>
      </c>
      <c r="E1034" s="6" t="s">
        <v>1839</v>
      </c>
      <c r="F1034" s="18" t="s">
        <v>1840</v>
      </c>
      <c r="G1034" s="9">
        <v>756131.66662873584</v>
      </c>
      <c r="H1034" s="10">
        <v>69114.15280203431</v>
      </c>
      <c r="I1034" s="10">
        <v>25686.542821076881</v>
      </c>
      <c r="J1034" s="10">
        <v>7702.6678798079283</v>
      </c>
      <c r="K1034" s="10">
        <v>102503.36350291914</v>
      </c>
    </row>
    <row r="1035" spans="1:11" x14ac:dyDescent="0.25">
      <c r="A1035" s="7" t="s">
        <v>10</v>
      </c>
      <c r="B1035" s="7" t="s">
        <v>19</v>
      </c>
      <c r="C1035" s="7" t="s">
        <v>24</v>
      </c>
      <c r="D1035" s="6" t="s">
        <v>2026</v>
      </c>
      <c r="E1035" s="6" t="s">
        <v>2027</v>
      </c>
      <c r="F1035" s="18" t="s">
        <v>1840</v>
      </c>
      <c r="G1035" s="9">
        <v>225811.04006541302</v>
      </c>
      <c r="H1035" s="10">
        <v>23876.29810293781</v>
      </c>
      <c r="I1035" s="10">
        <v>8873.7187502912857</v>
      </c>
      <c r="J1035" s="10">
        <v>2937.2352933481084</v>
      </c>
      <c r="K1035" s="10">
        <v>35687.252146577208</v>
      </c>
    </row>
    <row r="1036" spans="1:11" x14ac:dyDescent="0.25">
      <c r="A1036" s="7" t="s">
        <v>10</v>
      </c>
      <c r="B1036" s="7" t="s">
        <v>19</v>
      </c>
      <c r="C1036" s="7" t="s">
        <v>25</v>
      </c>
      <c r="D1036" s="6" t="s">
        <v>2281</v>
      </c>
      <c r="E1036" s="6" t="s">
        <v>2282</v>
      </c>
      <c r="F1036" s="18" t="s">
        <v>1840</v>
      </c>
      <c r="G1036" s="9">
        <v>1415072.8510181878</v>
      </c>
      <c r="H1036" s="10">
        <v>109764.78791856891</v>
      </c>
      <c r="I1036" s="10">
        <v>40794.508950904077</v>
      </c>
      <c r="J1036" s="10">
        <v>12129.437408156455</v>
      </c>
      <c r="K1036" s="10">
        <v>162688.73427762935</v>
      </c>
    </row>
    <row r="1037" spans="1:11" x14ac:dyDescent="0.25">
      <c r="A1037" s="7" t="s">
        <v>10</v>
      </c>
      <c r="B1037" s="7" t="s">
        <v>19</v>
      </c>
      <c r="C1037" s="7" t="s">
        <v>25</v>
      </c>
      <c r="D1037" s="6" t="s">
        <v>2510</v>
      </c>
      <c r="E1037" s="6" t="s">
        <v>2511</v>
      </c>
      <c r="F1037" s="18" t="s">
        <v>1840</v>
      </c>
      <c r="G1037" s="9">
        <v>1595314.7354355142</v>
      </c>
      <c r="H1037" s="10">
        <v>129106.66871864413</v>
      </c>
      <c r="I1037" s="10">
        <v>47982.99393218381</v>
      </c>
      <c r="J1037" s="10">
        <v>14172.27684894455</v>
      </c>
      <c r="K1037" s="10">
        <v>191261.9394997725</v>
      </c>
    </row>
    <row r="1038" spans="1:11" x14ac:dyDescent="0.25">
      <c r="A1038" s="7" t="s">
        <v>10</v>
      </c>
      <c r="B1038" s="7" t="s">
        <v>19</v>
      </c>
      <c r="C1038" s="7" t="s">
        <v>24</v>
      </c>
      <c r="D1038" s="6" t="s">
        <v>1817</v>
      </c>
      <c r="E1038" s="6" t="s">
        <v>1818</v>
      </c>
      <c r="F1038" s="18" t="s">
        <v>1819</v>
      </c>
      <c r="G1038" s="9">
        <v>1142636.4564008</v>
      </c>
      <c r="H1038" s="10">
        <v>88441.207237359355</v>
      </c>
      <c r="I1038" s="10">
        <v>32884.260408132322</v>
      </c>
      <c r="J1038" s="10">
        <v>13662.952392689896</v>
      </c>
      <c r="K1038" s="10">
        <v>134988.42003818162</v>
      </c>
    </row>
    <row r="1039" spans="1:11" x14ac:dyDescent="0.25">
      <c r="A1039" s="7" t="s">
        <v>10</v>
      </c>
      <c r="B1039" s="7" t="s">
        <v>19</v>
      </c>
      <c r="C1039" s="7" t="s">
        <v>24</v>
      </c>
      <c r="D1039" s="6" t="s">
        <v>1822</v>
      </c>
      <c r="E1039" s="6" t="s">
        <v>1823</v>
      </c>
      <c r="F1039" s="18" t="s">
        <v>1819</v>
      </c>
      <c r="G1039" s="9">
        <v>1074220.9796933257</v>
      </c>
      <c r="H1039" s="10">
        <v>82930.196602533615</v>
      </c>
      <c r="I1039" s="10">
        <v>30835.153272572534</v>
      </c>
      <c r="J1039" s="10">
        <v>12482.358636061901</v>
      </c>
      <c r="K1039" s="10">
        <v>126247.70851116808</v>
      </c>
    </row>
    <row r="1040" spans="1:11" x14ac:dyDescent="0.25">
      <c r="A1040" s="7" t="s">
        <v>10</v>
      </c>
      <c r="B1040" s="7" t="s">
        <v>19</v>
      </c>
      <c r="C1040" s="7" t="s">
        <v>24</v>
      </c>
      <c r="D1040" s="6" t="s">
        <v>2024</v>
      </c>
      <c r="E1040" s="6" t="s">
        <v>2025</v>
      </c>
      <c r="F1040" s="18" t="s">
        <v>1819</v>
      </c>
      <c r="G1040" s="9">
        <v>1554966.5854690014</v>
      </c>
      <c r="H1040" s="10">
        <v>116586.86036502388</v>
      </c>
      <c r="I1040" s="10">
        <v>43349.393299444935</v>
      </c>
      <c r="J1040" s="10">
        <v>18541.48557261415</v>
      </c>
      <c r="K1040" s="10">
        <v>178477.73923708298</v>
      </c>
    </row>
    <row r="1041" spans="1:11" x14ac:dyDescent="0.25">
      <c r="A1041" s="7" t="s">
        <v>10</v>
      </c>
      <c r="B1041" s="7" t="s">
        <v>19</v>
      </c>
      <c r="C1041" s="7" t="s">
        <v>24</v>
      </c>
      <c r="D1041" s="6" t="s">
        <v>2038</v>
      </c>
      <c r="E1041" s="6" t="s">
        <v>2039</v>
      </c>
      <c r="F1041" s="18" t="s">
        <v>1819</v>
      </c>
      <c r="G1041" s="9">
        <v>368463.67622014188</v>
      </c>
      <c r="H1041" s="10">
        <v>29218.710122380809</v>
      </c>
      <c r="I1041" s="10">
        <v>10864.117558633074</v>
      </c>
      <c r="J1041" s="10">
        <v>4684.490760275211</v>
      </c>
      <c r="K1041" s="10">
        <v>44767.318441289099</v>
      </c>
    </row>
    <row r="1042" spans="1:11" x14ac:dyDescent="0.25">
      <c r="A1042" s="7" t="s">
        <v>10</v>
      </c>
      <c r="B1042" s="7" t="s">
        <v>19</v>
      </c>
      <c r="C1042" s="7" t="s">
        <v>24</v>
      </c>
      <c r="D1042" s="6" t="s">
        <v>2064</v>
      </c>
      <c r="E1042" s="6" t="s">
        <v>2065</v>
      </c>
      <c r="F1042" s="18" t="s">
        <v>1819</v>
      </c>
      <c r="G1042" s="9">
        <v>332378.26183115825</v>
      </c>
      <c r="H1042" s="10">
        <v>26854.688022101887</v>
      </c>
      <c r="I1042" s="10">
        <v>9985.1255052171218</v>
      </c>
      <c r="J1042" s="10">
        <v>4161.8546179632849</v>
      </c>
      <c r="K1042" s="10">
        <v>41001.668145282281</v>
      </c>
    </row>
    <row r="1043" spans="1:11" x14ac:dyDescent="0.25">
      <c r="A1043" s="7" t="s">
        <v>10</v>
      </c>
      <c r="B1043" s="7" t="s">
        <v>19</v>
      </c>
      <c r="C1043" s="7" t="s">
        <v>24</v>
      </c>
      <c r="D1043" s="6" t="s">
        <v>2145</v>
      </c>
      <c r="E1043" s="6" t="s">
        <v>2146</v>
      </c>
      <c r="F1043" s="18" t="s">
        <v>1819</v>
      </c>
      <c r="G1043" s="9">
        <v>1921382.7504357521</v>
      </c>
      <c r="H1043" s="10">
        <v>149795.18205848552</v>
      </c>
      <c r="I1043" s="10">
        <v>55696.930521025548</v>
      </c>
      <c r="J1043" s="10">
        <v>22704.028572844145</v>
      </c>
      <c r="K1043" s="10">
        <v>228196.14115235521</v>
      </c>
    </row>
    <row r="1044" spans="1:11" x14ac:dyDescent="0.25">
      <c r="A1044" s="7" t="s">
        <v>10</v>
      </c>
      <c r="B1044" s="7" t="s">
        <v>19</v>
      </c>
      <c r="C1044" s="7" t="s">
        <v>25</v>
      </c>
      <c r="D1044" s="6" t="s">
        <v>2250</v>
      </c>
      <c r="E1044" s="6" t="s">
        <v>2251</v>
      </c>
      <c r="F1044" s="18" t="s">
        <v>1819</v>
      </c>
      <c r="G1044" s="9">
        <v>546974.25352321682</v>
      </c>
      <c r="H1044" s="10">
        <v>41574.27922799017</v>
      </c>
      <c r="I1044" s="10">
        <v>15458.172351090749</v>
      </c>
      <c r="J1044" s="10">
        <v>4362.5992513743759</v>
      </c>
      <c r="K1044" s="10">
        <v>61395.050830455322</v>
      </c>
    </row>
    <row r="1045" spans="1:11" x14ac:dyDescent="0.25">
      <c r="A1045" s="7" t="s">
        <v>10</v>
      </c>
      <c r="B1045" s="7" t="s">
        <v>19</v>
      </c>
      <c r="C1045" s="7" t="s">
        <v>25</v>
      </c>
      <c r="D1045" s="6" t="s">
        <v>2508</v>
      </c>
      <c r="E1045" s="6" t="s">
        <v>2509</v>
      </c>
      <c r="F1045" s="18" t="s">
        <v>1819</v>
      </c>
      <c r="G1045" s="9">
        <v>1345559.1622085148</v>
      </c>
      <c r="H1045" s="10">
        <v>103804.57102989656</v>
      </c>
      <c r="I1045" s="10">
        <v>38596.675146465423</v>
      </c>
      <c r="J1045" s="10">
        <v>11752.328780818758</v>
      </c>
      <c r="K1045" s="10">
        <v>154153.57495718074</v>
      </c>
    </row>
    <row r="1046" spans="1:11" x14ac:dyDescent="0.25">
      <c r="A1046" s="7" t="s">
        <v>10</v>
      </c>
      <c r="B1046" s="7" t="s">
        <v>19</v>
      </c>
      <c r="C1046" s="7" t="s">
        <v>25</v>
      </c>
      <c r="D1046" s="6" t="s">
        <v>2524</v>
      </c>
      <c r="E1046" s="6" t="s">
        <v>2525</v>
      </c>
      <c r="F1046" s="18" t="s">
        <v>1819</v>
      </c>
      <c r="G1046" s="9">
        <v>525805.93166663009</v>
      </c>
      <c r="H1046" s="10">
        <v>39838.955696647201</v>
      </c>
      <c r="I1046" s="10">
        <v>14812.943360221245</v>
      </c>
      <c r="J1046" s="10">
        <v>4974.8089678452507</v>
      </c>
      <c r="K1046" s="10">
        <v>59626.708024713706</v>
      </c>
    </row>
    <row r="1047" spans="1:11" x14ac:dyDescent="0.25">
      <c r="A1047" s="7" t="s">
        <v>10</v>
      </c>
      <c r="B1047" s="7" t="s">
        <v>19</v>
      </c>
      <c r="C1047" s="7" t="s">
        <v>25</v>
      </c>
      <c r="D1047" s="6" t="s">
        <v>2550</v>
      </c>
      <c r="E1047" s="6" t="s">
        <v>2551</v>
      </c>
      <c r="F1047" s="18" t="s">
        <v>1819</v>
      </c>
      <c r="G1047" s="9">
        <v>965508.49117227446</v>
      </c>
      <c r="H1047" s="10">
        <v>73252.782214689694</v>
      </c>
      <c r="I1047" s="10">
        <v>27236.891503562692</v>
      </c>
      <c r="J1047" s="10">
        <v>8653.0428464458109</v>
      </c>
      <c r="K1047" s="10">
        <v>109142.7165646982</v>
      </c>
    </row>
    <row r="1048" spans="1:11" x14ac:dyDescent="0.25">
      <c r="A1048" s="7" t="s">
        <v>10</v>
      </c>
      <c r="B1048" s="7" t="s">
        <v>19</v>
      </c>
      <c r="C1048" s="7" t="s">
        <v>25</v>
      </c>
      <c r="D1048" s="6" t="s">
        <v>2590</v>
      </c>
      <c r="E1048" s="6" t="s">
        <v>2591</v>
      </c>
      <c r="F1048" s="18" t="s">
        <v>1819</v>
      </c>
      <c r="G1048" s="9">
        <v>1383815.946426285</v>
      </c>
      <c r="H1048" s="10">
        <v>105187.79441948932</v>
      </c>
      <c r="I1048" s="10">
        <v>39110.986060651754</v>
      </c>
      <c r="J1048" s="10">
        <v>11003.273151722284</v>
      </c>
      <c r="K1048" s="10">
        <v>155302.05363186335</v>
      </c>
    </row>
    <row r="1049" spans="1:11" x14ac:dyDescent="0.25">
      <c r="A1049" s="7" t="s">
        <v>10</v>
      </c>
      <c r="B1049" s="7" t="s">
        <v>19</v>
      </c>
      <c r="C1049" s="7" t="s">
        <v>26</v>
      </c>
      <c r="D1049" s="6" t="s">
        <v>2677</v>
      </c>
      <c r="E1049" s="6" t="s">
        <v>2678</v>
      </c>
      <c r="F1049" s="18" t="s">
        <v>1819</v>
      </c>
      <c r="G1049" s="9">
        <v>2003261.9321584927</v>
      </c>
      <c r="H1049" s="10">
        <v>148250.16797617704</v>
      </c>
      <c r="I1049" s="10">
        <v>55122.462498664085</v>
      </c>
      <c r="J1049" s="10">
        <v>23157.938775701547</v>
      </c>
      <c r="K1049" s="10">
        <v>226530.56925054648</v>
      </c>
    </row>
    <row r="1050" spans="1:11" x14ac:dyDescent="0.25">
      <c r="A1050" s="7" t="s">
        <v>10</v>
      </c>
      <c r="B1050" s="7" t="s">
        <v>19</v>
      </c>
      <c r="C1050" s="7" t="s">
        <v>26</v>
      </c>
      <c r="D1050" s="6" t="s">
        <v>2784</v>
      </c>
      <c r="E1050" s="6" t="s">
        <v>2785</v>
      </c>
      <c r="F1050" s="18" t="s">
        <v>1819</v>
      </c>
      <c r="G1050" s="9">
        <v>3170087.7054665959</v>
      </c>
      <c r="H1050" s="10">
        <v>234631.07011068641</v>
      </c>
      <c r="I1050" s="10">
        <v>87240.659081588441</v>
      </c>
      <c r="J1050" s="10">
        <v>36633.53914679114</v>
      </c>
      <c r="K1050" s="10">
        <v>358505.26833908138</v>
      </c>
    </row>
    <row r="1051" spans="1:11" x14ac:dyDescent="0.25">
      <c r="A1051" s="7" t="s">
        <v>10</v>
      </c>
      <c r="B1051" s="7" t="s">
        <v>19</v>
      </c>
      <c r="C1051" s="7" t="s">
        <v>26</v>
      </c>
      <c r="D1051" s="6" t="s">
        <v>2786</v>
      </c>
      <c r="E1051" s="6" t="s">
        <v>2787</v>
      </c>
      <c r="F1051" s="18" t="s">
        <v>1819</v>
      </c>
      <c r="G1051" s="9">
        <v>457439.17551783012</v>
      </c>
      <c r="H1051" s="10">
        <v>33933.512227495958</v>
      </c>
      <c r="I1051" s="10">
        <v>12617.177981941251</v>
      </c>
      <c r="J1051" s="10">
        <v>5253.616539826362</v>
      </c>
      <c r="K1051" s="10">
        <v>51804.306749263313</v>
      </c>
    </row>
    <row r="1052" spans="1:11" x14ac:dyDescent="0.25">
      <c r="A1052" s="7" t="s">
        <v>10</v>
      </c>
      <c r="B1052" s="7" t="s">
        <v>19</v>
      </c>
      <c r="C1052" s="7" t="s">
        <v>26</v>
      </c>
      <c r="D1052" s="6" t="s">
        <v>2946</v>
      </c>
      <c r="E1052" s="6" t="s">
        <v>2947</v>
      </c>
      <c r="F1052" s="18" t="s">
        <v>1819</v>
      </c>
      <c r="G1052" s="9">
        <v>695092.24937034829</v>
      </c>
      <c r="H1052" s="10">
        <v>51500.204910754917</v>
      </c>
      <c r="I1052" s="10">
        <v>19148.835732333388</v>
      </c>
      <c r="J1052" s="10">
        <v>8009.7024424685478</v>
      </c>
      <c r="K1052" s="10">
        <v>78658.743085556882</v>
      </c>
    </row>
    <row r="1053" spans="1:11" x14ac:dyDescent="0.25">
      <c r="A1053" s="7" t="s">
        <v>10</v>
      </c>
      <c r="B1053" s="7" t="s">
        <v>19</v>
      </c>
      <c r="C1053" s="7" t="s">
        <v>26</v>
      </c>
      <c r="D1053" s="6" t="s">
        <v>3056</v>
      </c>
      <c r="E1053" s="6" t="s">
        <v>3057</v>
      </c>
      <c r="F1053" s="18" t="s">
        <v>1819</v>
      </c>
      <c r="G1053" s="9">
        <v>23695.803453287637</v>
      </c>
      <c r="H1053" s="10">
        <v>1751.2810257141582</v>
      </c>
      <c r="I1053" s="10">
        <v>651.1623155804059</v>
      </c>
      <c r="J1053" s="10">
        <v>274.90910674117555</v>
      </c>
      <c r="K1053" s="10">
        <v>2677.3524480357405</v>
      </c>
    </row>
    <row r="1054" spans="1:11" x14ac:dyDescent="0.25">
      <c r="A1054" s="7" t="s">
        <v>10</v>
      </c>
      <c r="B1054" s="7" t="s">
        <v>19</v>
      </c>
      <c r="C1054" s="7" t="s">
        <v>26</v>
      </c>
      <c r="D1054" s="6" t="s">
        <v>3074</v>
      </c>
      <c r="E1054" s="6" t="s">
        <v>3075</v>
      </c>
      <c r="F1054" s="18" t="s">
        <v>1819</v>
      </c>
      <c r="G1054" s="9">
        <v>23695.803453287637</v>
      </c>
      <c r="H1054" s="10">
        <v>1751.2810257141582</v>
      </c>
      <c r="I1054" s="10">
        <v>651.1623155804059</v>
      </c>
      <c r="J1054" s="10">
        <v>274.90910674117549</v>
      </c>
      <c r="K1054" s="10">
        <v>2677.3524480357405</v>
      </c>
    </row>
    <row r="1055" spans="1:11" x14ac:dyDescent="0.25">
      <c r="A1055" s="7" t="s">
        <v>8</v>
      </c>
      <c r="B1055" s="7" t="s">
        <v>8</v>
      </c>
      <c r="C1055" s="7" t="s">
        <v>24</v>
      </c>
      <c r="D1055" s="6" t="s">
        <v>47</v>
      </c>
      <c r="E1055" s="6" t="s">
        <v>48</v>
      </c>
      <c r="F1055" s="18" t="s">
        <v>49</v>
      </c>
      <c r="G1055" s="9">
        <v>112725.1265362921</v>
      </c>
      <c r="H1055" s="10">
        <v>12562.860718169515</v>
      </c>
      <c r="I1055" s="10">
        <v>2931.5587753822651</v>
      </c>
      <c r="J1055" s="10">
        <v>1408.8499825923793</v>
      </c>
      <c r="K1055" s="10">
        <v>16903.269476144163</v>
      </c>
    </row>
    <row r="1056" spans="1:11" x14ac:dyDescent="0.25">
      <c r="A1056" s="7" t="s">
        <v>8</v>
      </c>
      <c r="B1056" s="7" t="s">
        <v>8</v>
      </c>
      <c r="C1056" s="7" t="s">
        <v>24</v>
      </c>
      <c r="D1056" s="6" t="s">
        <v>181</v>
      </c>
      <c r="E1056" s="6" t="s">
        <v>182</v>
      </c>
      <c r="F1056" s="18" t="s">
        <v>49</v>
      </c>
      <c r="G1056" s="9">
        <v>63044.828267296842</v>
      </c>
      <c r="H1056" s="10">
        <v>7303.5712143197152</v>
      </c>
      <c r="I1056" s="10">
        <v>1704.2971951445741</v>
      </c>
      <c r="J1056" s="10">
        <v>784.52516020324038</v>
      </c>
      <c r="K1056" s="10">
        <v>9792.3935696675326</v>
      </c>
    </row>
    <row r="1057" spans="1:11" x14ac:dyDescent="0.25">
      <c r="A1057" s="7" t="s">
        <v>8</v>
      </c>
      <c r="B1057" s="7" t="s">
        <v>8</v>
      </c>
      <c r="C1057" s="7" t="s">
        <v>26</v>
      </c>
      <c r="D1057" s="6" t="s">
        <v>398</v>
      </c>
      <c r="E1057" s="6" t="s">
        <v>399</v>
      </c>
      <c r="F1057" s="18" t="s">
        <v>49</v>
      </c>
      <c r="G1057" s="9">
        <v>50167884.576878019</v>
      </c>
      <c r="H1057" s="10">
        <v>3735595.6403849074</v>
      </c>
      <c r="I1057" s="10">
        <v>871705.77040722105</v>
      </c>
      <c r="J1057" s="10">
        <v>558664.08501535305</v>
      </c>
      <c r="K1057" s="10">
        <v>5165965.4958075164</v>
      </c>
    </row>
    <row r="1058" spans="1:11" x14ac:dyDescent="0.25">
      <c r="A1058" s="7" t="s">
        <v>8</v>
      </c>
      <c r="B1058" s="7" t="s">
        <v>8</v>
      </c>
      <c r="C1058" s="7" t="s">
        <v>26</v>
      </c>
      <c r="D1058" s="6" t="s">
        <v>400</v>
      </c>
      <c r="E1058" s="6" t="s">
        <v>401</v>
      </c>
      <c r="F1058" s="18" t="s">
        <v>49</v>
      </c>
      <c r="G1058" s="9">
        <v>804726.74593358056</v>
      </c>
      <c r="H1058" s="10">
        <v>67620.238590361099</v>
      </c>
      <c r="I1058" s="10">
        <v>15779.26463407445</v>
      </c>
      <c r="J1058" s="10">
        <v>7924.5836311307248</v>
      </c>
      <c r="K1058" s="10">
        <v>91324.086855566333</v>
      </c>
    </row>
    <row r="1059" spans="1:11" x14ac:dyDescent="0.25">
      <c r="A1059" s="7" t="s">
        <v>10</v>
      </c>
      <c r="B1059" s="7" t="s">
        <v>15</v>
      </c>
      <c r="C1059" s="7" t="s">
        <v>24</v>
      </c>
      <c r="D1059" s="6" t="s">
        <v>969</v>
      </c>
      <c r="E1059" s="6" t="s">
        <v>970</v>
      </c>
      <c r="F1059" s="18" t="s">
        <v>49</v>
      </c>
      <c r="G1059" s="9">
        <v>2207573.7076841649</v>
      </c>
      <c r="H1059" s="10">
        <v>193544.98800220774</v>
      </c>
      <c r="I1059" s="10">
        <v>112590.06423067571</v>
      </c>
      <c r="J1059" s="10">
        <v>29272.205915813367</v>
      </c>
      <c r="K1059" s="10">
        <v>335407.25814869715</v>
      </c>
    </row>
    <row r="1060" spans="1:11" x14ac:dyDescent="0.25">
      <c r="A1060" s="7" t="s">
        <v>10</v>
      </c>
      <c r="B1060" s="7" t="s">
        <v>15</v>
      </c>
      <c r="C1060" s="7" t="s">
        <v>24</v>
      </c>
      <c r="D1060" s="6" t="s">
        <v>988</v>
      </c>
      <c r="E1060" s="6" t="s">
        <v>989</v>
      </c>
      <c r="F1060" s="18" t="s">
        <v>49</v>
      </c>
      <c r="G1060" s="9">
        <v>2438431.6696384558</v>
      </c>
      <c r="H1060" s="10">
        <v>217684.93635582825</v>
      </c>
      <c r="I1060" s="10">
        <v>126632.88891817599</v>
      </c>
      <c r="J1060" s="10">
        <v>29584.789992951726</v>
      </c>
      <c r="K1060" s="10">
        <v>373902.61526695563</v>
      </c>
    </row>
    <row r="1061" spans="1:11" x14ac:dyDescent="0.25">
      <c r="A1061" s="7" t="s">
        <v>10</v>
      </c>
      <c r="B1061" s="7" t="s">
        <v>15</v>
      </c>
      <c r="C1061" s="7" t="s">
        <v>24</v>
      </c>
      <c r="D1061" s="6" t="s">
        <v>1026</v>
      </c>
      <c r="E1061" s="6" t="s">
        <v>1027</v>
      </c>
      <c r="F1061" s="18" t="s">
        <v>49</v>
      </c>
      <c r="G1061" s="9">
        <v>187909.04545851841</v>
      </c>
      <c r="H1061" s="10">
        <v>19498.945883155822</v>
      </c>
      <c r="I1061" s="10">
        <v>11343.034981561703</v>
      </c>
      <c r="J1061" s="10">
        <v>2431.6128755203586</v>
      </c>
      <c r="K1061" s="10">
        <v>33273.593740237899</v>
      </c>
    </row>
    <row r="1062" spans="1:11" x14ac:dyDescent="0.25">
      <c r="A1062" s="7" t="s">
        <v>10</v>
      </c>
      <c r="B1062" s="7" t="s">
        <v>15</v>
      </c>
      <c r="C1062" s="7" t="s">
        <v>24</v>
      </c>
      <c r="D1062" s="6" t="s">
        <v>1028</v>
      </c>
      <c r="E1062" s="6" t="s">
        <v>1029</v>
      </c>
      <c r="F1062" s="18" t="s">
        <v>49</v>
      </c>
      <c r="G1062" s="9">
        <v>334496.36608054547</v>
      </c>
      <c r="H1062" s="10">
        <v>27517.862339447744</v>
      </c>
      <c r="I1062" s="10">
        <v>16007.843552393944</v>
      </c>
      <c r="J1062" s="10">
        <v>3466.4003176086399</v>
      </c>
      <c r="K1062" s="10">
        <v>46992.106209450198</v>
      </c>
    </row>
    <row r="1063" spans="1:11" x14ac:dyDescent="0.25">
      <c r="A1063" s="7" t="s">
        <v>10</v>
      </c>
      <c r="B1063" s="7" t="s">
        <v>15</v>
      </c>
      <c r="C1063" s="7" t="s">
        <v>24</v>
      </c>
      <c r="D1063" s="6" t="s">
        <v>1032</v>
      </c>
      <c r="E1063" s="6" t="s">
        <v>1033</v>
      </c>
      <c r="F1063" s="18" t="s">
        <v>49</v>
      </c>
      <c r="G1063" s="9">
        <v>1266908.33921662</v>
      </c>
      <c r="H1063" s="10">
        <v>115386.79444801465</v>
      </c>
      <c r="I1063" s="10">
        <v>67123.44624561166</v>
      </c>
      <c r="J1063" s="10">
        <v>14908.932666361365</v>
      </c>
      <c r="K1063" s="10">
        <v>197419.17335998741</v>
      </c>
    </row>
    <row r="1064" spans="1:11" x14ac:dyDescent="0.25">
      <c r="A1064" s="7" t="s">
        <v>10</v>
      </c>
      <c r="B1064" s="7" t="s">
        <v>15</v>
      </c>
      <c r="C1064" s="7" t="s">
        <v>24</v>
      </c>
      <c r="D1064" s="6" t="s">
        <v>1036</v>
      </c>
      <c r="E1064" s="6" t="s">
        <v>1037</v>
      </c>
      <c r="F1064" s="18" t="s">
        <v>49</v>
      </c>
      <c r="G1064" s="9">
        <v>118105.59082701737</v>
      </c>
      <c r="H1064" s="10">
        <v>14133.045757666488</v>
      </c>
      <c r="I1064" s="10">
        <v>8221.5537899260798</v>
      </c>
      <c r="J1064" s="10">
        <v>1531.5411226309179</v>
      </c>
      <c r="K1064" s="10">
        <v>23886.140670223496</v>
      </c>
    </row>
    <row r="1065" spans="1:11" x14ac:dyDescent="0.25">
      <c r="A1065" s="7" t="s">
        <v>10</v>
      </c>
      <c r="B1065" s="7" t="s">
        <v>15</v>
      </c>
      <c r="C1065" s="7" t="s">
        <v>25</v>
      </c>
      <c r="D1065" s="6" t="s">
        <v>1083</v>
      </c>
      <c r="E1065" s="6" t="s">
        <v>1084</v>
      </c>
      <c r="F1065" s="18" t="s">
        <v>49</v>
      </c>
      <c r="G1065" s="9">
        <v>85977.392445992169</v>
      </c>
      <c r="H1065" s="10">
        <v>6821.8092159951739</v>
      </c>
      <c r="I1065" s="10">
        <v>3968.420705317104</v>
      </c>
      <c r="J1065" s="10">
        <v>1060.9613263829594</v>
      </c>
      <c r="K1065" s="10">
        <v>11851.191247695237</v>
      </c>
    </row>
    <row r="1066" spans="1:11" x14ac:dyDescent="0.25">
      <c r="A1066" s="7" t="s">
        <v>10</v>
      </c>
      <c r="B1066" s="7" t="s">
        <v>15</v>
      </c>
      <c r="C1066" s="7" t="s">
        <v>25</v>
      </c>
      <c r="D1066" s="6" t="s">
        <v>1137</v>
      </c>
      <c r="E1066" s="6" t="s">
        <v>1138</v>
      </c>
      <c r="F1066" s="18" t="s">
        <v>49</v>
      </c>
      <c r="G1066" s="9">
        <v>134830.85704455068</v>
      </c>
      <c r="H1066" s="10">
        <v>11156.276600785623</v>
      </c>
      <c r="I1066" s="10">
        <v>6489.8911205249578</v>
      </c>
      <c r="J1066" s="10">
        <v>1320.6975404983054</v>
      </c>
      <c r="K1066" s="10">
        <v>18966.865261808878</v>
      </c>
    </row>
    <row r="1067" spans="1:11" x14ac:dyDescent="0.25">
      <c r="A1067" s="7" t="s">
        <v>10</v>
      </c>
      <c r="B1067" s="7" t="s">
        <v>15</v>
      </c>
      <c r="C1067" s="7" t="s">
        <v>26</v>
      </c>
      <c r="D1067" s="6" t="s">
        <v>1165</v>
      </c>
      <c r="E1067" s="6" t="s">
        <v>1166</v>
      </c>
      <c r="F1067" s="18" t="s">
        <v>49</v>
      </c>
      <c r="G1067" s="9">
        <v>564955.29087202065</v>
      </c>
      <c r="H1067" s="10">
        <v>47021.583513958736</v>
      </c>
      <c r="I1067" s="10">
        <v>27353.656442936659</v>
      </c>
      <c r="J1067" s="10">
        <v>6166.7502464047911</v>
      </c>
      <c r="K1067" s="10">
        <v>80541.990203300011</v>
      </c>
    </row>
    <row r="1068" spans="1:11" x14ac:dyDescent="0.25">
      <c r="A1068" s="7" t="s">
        <v>10</v>
      </c>
      <c r="B1068" s="7" t="s">
        <v>15</v>
      </c>
      <c r="C1068" s="7" t="s">
        <v>26</v>
      </c>
      <c r="D1068" s="6" t="s">
        <v>1177</v>
      </c>
      <c r="E1068" s="6" t="s">
        <v>1178</v>
      </c>
      <c r="F1068" s="18" t="s">
        <v>49</v>
      </c>
      <c r="G1068" s="9">
        <v>3950393.2264803331</v>
      </c>
      <c r="H1068" s="10">
        <v>296854.53022685612</v>
      </c>
      <c r="I1068" s="10">
        <v>172687.86430691642</v>
      </c>
      <c r="J1068" s="10">
        <v>58453.068276444799</v>
      </c>
      <c r="K1068" s="10">
        <v>527995.46281021868</v>
      </c>
    </row>
    <row r="1069" spans="1:11" x14ac:dyDescent="0.25">
      <c r="A1069" s="7" t="s">
        <v>10</v>
      </c>
      <c r="B1069" s="7" t="s">
        <v>15</v>
      </c>
      <c r="C1069" s="7" t="s">
        <v>26</v>
      </c>
      <c r="D1069" s="6" t="s">
        <v>1189</v>
      </c>
      <c r="E1069" s="6" t="s">
        <v>1190</v>
      </c>
      <c r="F1069" s="18" t="s">
        <v>49</v>
      </c>
      <c r="G1069" s="9">
        <v>7138231.8435237529</v>
      </c>
      <c r="H1069" s="10">
        <v>535713.99808996415</v>
      </c>
      <c r="I1069" s="10">
        <v>311638.51917225716</v>
      </c>
      <c r="J1069" s="10">
        <v>105239.82472055948</v>
      </c>
      <c r="K1069" s="10">
        <v>952592.34198277863</v>
      </c>
    </row>
    <row r="1070" spans="1:11" x14ac:dyDescent="0.25">
      <c r="A1070" s="7" t="s">
        <v>10</v>
      </c>
      <c r="B1070" s="7" t="s">
        <v>15</v>
      </c>
      <c r="C1070" s="7" t="s">
        <v>26</v>
      </c>
      <c r="D1070" s="6" t="s">
        <v>1195</v>
      </c>
      <c r="E1070" s="6" t="s">
        <v>1196</v>
      </c>
      <c r="F1070" s="18" t="s">
        <v>49</v>
      </c>
      <c r="G1070" s="9">
        <v>4811869.6076947823</v>
      </c>
      <c r="H1070" s="10">
        <v>375397.64383380394</v>
      </c>
      <c r="I1070" s="10">
        <v>218378.40012064713</v>
      </c>
      <c r="J1070" s="10">
        <v>56061.49678939952</v>
      </c>
      <c r="K1070" s="10">
        <v>649837.54074385413</v>
      </c>
    </row>
    <row r="1071" spans="1:11" x14ac:dyDescent="0.25">
      <c r="A1071" s="7" t="s">
        <v>10</v>
      </c>
      <c r="B1071" s="7" t="s">
        <v>15</v>
      </c>
      <c r="C1071" s="7" t="s">
        <v>26</v>
      </c>
      <c r="D1071" s="6" t="s">
        <v>1201</v>
      </c>
      <c r="E1071" s="6" t="s">
        <v>1202</v>
      </c>
      <c r="F1071" s="18" t="s">
        <v>49</v>
      </c>
      <c r="G1071" s="9">
        <v>1312037.9931806552</v>
      </c>
      <c r="H1071" s="10">
        <v>101037.13365020293</v>
      </c>
      <c r="I1071" s="10">
        <v>58775.881952726908</v>
      </c>
      <c r="J1071" s="10">
        <v>18306.239585877483</v>
      </c>
      <c r="K1071" s="10">
        <v>178119.25518880706</v>
      </c>
    </row>
    <row r="1072" spans="1:11" x14ac:dyDescent="0.25">
      <c r="A1072" s="7" t="s">
        <v>10</v>
      </c>
      <c r="B1072" s="7" t="s">
        <v>15</v>
      </c>
      <c r="C1072" s="7" t="s">
        <v>26</v>
      </c>
      <c r="D1072" s="6" t="s">
        <v>1215</v>
      </c>
      <c r="E1072" s="6" t="s">
        <v>1216</v>
      </c>
      <c r="F1072" s="18" t="s">
        <v>49</v>
      </c>
      <c r="G1072" s="9">
        <v>9337955.7000946496</v>
      </c>
      <c r="H1072" s="10">
        <v>716212.10233660962</v>
      </c>
      <c r="I1072" s="10">
        <v>416638.87779902603</v>
      </c>
      <c r="J1072" s="10">
        <v>110205.9192517928</v>
      </c>
      <c r="K1072" s="10">
        <v>1243056.8993874295</v>
      </c>
    </row>
    <row r="1073" spans="1:11" x14ac:dyDescent="0.25">
      <c r="A1073" s="7" t="s">
        <v>10</v>
      </c>
      <c r="B1073" s="7" t="s">
        <v>15</v>
      </c>
      <c r="C1073" s="7" t="s">
        <v>26</v>
      </c>
      <c r="D1073" s="6" t="s">
        <v>1217</v>
      </c>
      <c r="E1073" s="6" t="s">
        <v>1218</v>
      </c>
      <c r="F1073" s="18" t="s">
        <v>49</v>
      </c>
      <c r="G1073" s="9">
        <v>5731183.7173072454</v>
      </c>
      <c r="H1073" s="10">
        <v>441784.05894310522</v>
      </c>
      <c r="I1073" s="10">
        <v>256997.07383755903</v>
      </c>
      <c r="J1073" s="10">
        <v>66983.732863289391</v>
      </c>
      <c r="K1073" s="10">
        <v>765764.86564395519</v>
      </c>
    </row>
    <row r="1074" spans="1:11" x14ac:dyDescent="0.25">
      <c r="A1074" s="7" t="s">
        <v>10</v>
      </c>
      <c r="B1074" s="7" t="s">
        <v>15</v>
      </c>
      <c r="C1074" s="7" t="s">
        <v>26</v>
      </c>
      <c r="D1074" s="6" t="s">
        <v>1252</v>
      </c>
      <c r="E1074" s="6" t="s">
        <v>1253</v>
      </c>
      <c r="F1074" s="18" t="s">
        <v>49</v>
      </c>
      <c r="G1074" s="9">
        <v>1780179.186600581</v>
      </c>
      <c r="H1074" s="10">
        <v>136294.93752107679</v>
      </c>
      <c r="I1074" s="10">
        <v>79286.247234875016</v>
      </c>
      <c r="J1074" s="10">
        <v>20934.51238791168</v>
      </c>
      <c r="K1074" s="10">
        <v>236515.69714386383</v>
      </c>
    </row>
    <row r="1075" spans="1:11" x14ac:dyDescent="0.25">
      <c r="A1075" s="7" t="s">
        <v>10</v>
      </c>
      <c r="B1075" s="7" t="s">
        <v>15</v>
      </c>
      <c r="C1075" s="7" t="s">
        <v>26</v>
      </c>
      <c r="D1075" s="6" t="s">
        <v>1288</v>
      </c>
      <c r="E1075" s="6" t="s">
        <v>1289</v>
      </c>
      <c r="F1075" s="18" t="s">
        <v>49</v>
      </c>
      <c r="G1075" s="9">
        <v>979068.49635623931</v>
      </c>
      <c r="H1075" s="10">
        <v>75899.102483519193</v>
      </c>
      <c r="I1075" s="10">
        <v>44152.446993732461</v>
      </c>
      <c r="J1075" s="10">
        <v>11643.855064554666</v>
      </c>
      <c r="K1075" s="10">
        <v>131695.40454180632</v>
      </c>
    </row>
    <row r="1076" spans="1:11" x14ac:dyDescent="0.25">
      <c r="A1076" s="7" t="s">
        <v>10</v>
      </c>
      <c r="B1076" s="7" t="s">
        <v>15</v>
      </c>
      <c r="C1076" s="7" t="s">
        <v>26</v>
      </c>
      <c r="D1076" s="6" t="s">
        <v>1290</v>
      </c>
      <c r="E1076" s="6" t="s">
        <v>1291</v>
      </c>
      <c r="F1076" s="18" t="s">
        <v>49</v>
      </c>
      <c r="G1076" s="9">
        <v>1774043.3271879621</v>
      </c>
      <c r="H1076" s="10">
        <v>138700.67493381188</v>
      </c>
      <c r="I1076" s="10">
        <v>80685.726149921073</v>
      </c>
      <c r="J1076" s="10">
        <v>20475.521769275892</v>
      </c>
      <c r="K1076" s="10">
        <v>239861.92285300855</v>
      </c>
    </row>
    <row r="1077" spans="1:11" x14ac:dyDescent="0.25">
      <c r="A1077" s="7" t="s">
        <v>10</v>
      </c>
      <c r="B1077" s="7" t="s">
        <v>15</v>
      </c>
      <c r="C1077" s="7" t="s">
        <v>26</v>
      </c>
      <c r="D1077" s="6" t="s">
        <v>1292</v>
      </c>
      <c r="E1077" s="6" t="s">
        <v>1293</v>
      </c>
      <c r="F1077" s="18" t="s">
        <v>49</v>
      </c>
      <c r="G1077" s="9">
        <v>6234608.7933982639</v>
      </c>
      <c r="H1077" s="10">
        <v>484331.36180932657</v>
      </c>
      <c r="I1077" s="10">
        <v>281747.92691826221</v>
      </c>
      <c r="J1077" s="10">
        <v>72618.714895230471</v>
      </c>
      <c r="K1077" s="10">
        <v>838698.00362280826</v>
      </c>
    </row>
    <row r="1078" spans="1:11" x14ac:dyDescent="0.25">
      <c r="A1078" s="7" t="s">
        <v>10</v>
      </c>
      <c r="B1078" s="7" t="s">
        <v>17</v>
      </c>
      <c r="C1078" s="7" t="s">
        <v>24</v>
      </c>
      <c r="D1078" s="6" t="s">
        <v>1394</v>
      </c>
      <c r="E1078" s="6" t="s">
        <v>1395</v>
      </c>
      <c r="F1078" s="18" t="s">
        <v>49</v>
      </c>
      <c r="G1078" s="9">
        <v>1689662.8332716054</v>
      </c>
      <c r="H1078" s="10">
        <v>136995.41032695657</v>
      </c>
      <c r="I1078" s="10">
        <v>36713.729565352791</v>
      </c>
      <c r="J1078" s="10">
        <v>16397.649867731012</v>
      </c>
      <c r="K1078" s="10">
        <v>190106.78976004026</v>
      </c>
    </row>
    <row r="1079" spans="1:11" x14ac:dyDescent="0.25">
      <c r="A1079" s="7" t="s">
        <v>10</v>
      </c>
      <c r="B1079" s="7" t="s">
        <v>17</v>
      </c>
      <c r="C1079" s="7" t="s">
        <v>26</v>
      </c>
      <c r="D1079" s="6" t="s">
        <v>1560</v>
      </c>
      <c r="E1079" s="6" t="s">
        <v>1561</v>
      </c>
      <c r="F1079" s="18" t="s">
        <v>49</v>
      </c>
      <c r="G1079" s="9">
        <v>9513276.9267365392</v>
      </c>
      <c r="H1079" s="10">
        <v>694327.64756099507</v>
      </c>
      <c r="I1079" s="10">
        <v>186074.53652252609</v>
      </c>
      <c r="J1079" s="10">
        <v>146927.75288022196</v>
      </c>
      <c r="K1079" s="10">
        <v>1027329.9369637371</v>
      </c>
    </row>
    <row r="1080" spans="1:11" x14ac:dyDescent="0.25">
      <c r="A1080" s="7" t="s">
        <v>10</v>
      </c>
      <c r="B1080" s="7" t="s">
        <v>17</v>
      </c>
      <c r="C1080" s="7" t="s">
        <v>26</v>
      </c>
      <c r="D1080" s="6" t="s">
        <v>1586</v>
      </c>
      <c r="E1080" s="6" t="s">
        <v>1587</v>
      </c>
      <c r="F1080" s="18" t="s">
        <v>49</v>
      </c>
      <c r="G1080" s="9">
        <v>16602294.903485751</v>
      </c>
      <c r="H1080" s="10">
        <v>1208691.9396555612</v>
      </c>
      <c r="I1080" s="10">
        <v>323920.26049944584</v>
      </c>
      <c r="J1080" s="10">
        <v>259700.83663876777</v>
      </c>
      <c r="K1080" s="10">
        <v>1792313.0367937682</v>
      </c>
    </row>
    <row r="1081" spans="1:11" x14ac:dyDescent="0.25">
      <c r="A1081" s="7" t="s">
        <v>10</v>
      </c>
      <c r="B1081" s="7" t="s">
        <v>17</v>
      </c>
      <c r="C1081" s="7" t="s">
        <v>26</v>
      </c>
      <c r="D1081" s="6" t="s">
        <v>1610</v>
      </c>
      <c r="E1081" s="6" t="s">
        <v>1611</v>
      </c>
      <c r="F1081" s="18" t="s">
        <v>49</v>
      </c>
      <c r="G1081" s="9">
        <v>8854860.5049971342</v>
      </c>
      <c r="H1081" s="10">
        <v>645021.60972143884</v>
      </c>
      <c r="I1081" s="10">
        <v>172860.89283286358</v>
      </c>
      <c r="J1081" s="10">
        <v>136390.95765741885</v>
      </c>
      <c r="K1081" s="10">
        <v>954273.4602117223</v>
      </c>
    </row>
    <row r="1082" spans="1:11" x14ac:dyDescent="0.25">
      <c r="A1082" s="7" t="s">
        <v>10</v>
      </c>
      <c r="B1082" s="7" t="s">
        <v>17</v>
      </c>
      <c r="C1082" s="7" t="s">
        <v>26</v>
      </c>
      <c r="D1082" s="6" t="s">
        <v>1638</v>
      </c>
      <c r="E1082" s="6" t="s">
        <v>1639</v>
      </c>
      <c r="F1082" s="18" t="s">
        <v>49</v>
      </c>
      <c r="G1082" s="9">
        <v>130150.64068822595</v>
      </c>
      <c r="H1082" s="10">
        <v>10320.312523800789</v>
      </c>
      <c r="I1082" s="10">
        <v>2765.7653794711887</v>
      </c>
      <c r="J1082" s="10">
        <v>1303.8557658911448</v>
      </c>
      <c r="K1082" s="10">
        <v>14389.933669163145</v>
      </c>
    </row>
    <row r="1083" spans="1:11" x14ac:dyDescent="0.25">
      <c r="A1083" s="7" t="s">
        <v>10</v>
      </c>
      <c r="B1083" s="7" t="s">
        <v>19</v>
      </c>
      <c r="C1083" s="7" t="s">
        <v>24</v>
      </c>
      <c r="D1083" s="6" t="s">
        <v>1886</v>
      </c>
      <c r="E1083" s="6" t="s">
        <v>1887</v>
      </c>
      <c r="F1083" s="18" t="s">
        <v>1888</v>
      </c>
      <c r="G1083" s="9">
        <v>1864.3861905567414</v>
      </c>
      <c r="H1083" s="10">
        <v>177.61370319013784</v>
      </c>
      <c r="I1083" s="10">
        <v>65.950561379720995</v>
      </c>
      <c r="J1083" s="10">
        <v>18.110874454650897</v>
      </c>
      <c r="K1083" s="10">
        <v>261.67513902450975</v>
      </c>
    </row>
    <row r="1084" spans="1:11" x14ac:dyDescent="0.25">
      <c r="A1084" s="7" t="s">
        <v>10</v>
      </c>
      <c r="B1084" s="7" t="s">
        <v>19</v>
      </c>
      <c r="C1084" s="7" t="s">
        <v>24</v>
      </c>
      <c r="D1084" s="6" t="s">
        <v>1928</v>
      </c>
      <c r="E1084" s="6" t="s">
        <v>1929</v>
      </c>
      <c r="F1084" s="18" t="s">
        <v>1888</v>
      </c>
      <c r="G1084" s="9">
        <v>1864.3861905567414</v>
      </c>
      <c r="H1084" s="10">
        <v>177.61370319013784</v>
      </c>
      <c r="I1084" s="10">
        <v>65.950561379720995</v>
      </c>
      <c r="J1084" s="10">
        <v>18.110874454650897</v>
      </c>
      <c r="K1084" s="10">
        <v>261.67513902450975</v>
      </c>
    </row>
    <row r="1085" spans="1:11" x14ac:dyDescent="0.25">
      <c r="A1085" s="7" t="s">
        <v>20</v>
      </c>
      <c r="B1085" s="7" t="s">
        <v>20</v>
      </c>
      <c r="C1085" s="7" t="s">
        <v>24</v>
      </c>
      <c r="D1085" s="6" t="s">
        <v>3457</v>
      </c>
      <c r="E1085" s="6" t="s">
        <v>3458</v>
      </c>
      <c r="F1085" s="18" t="s">
        <v>3459</v>
      </c>
      <c r="G1085" s="9">
        <v>194264.45415972822</v>
      </c>
      <c r="H1085" s="10">
        <v>149.50232845927144</v>
      </c>
      <c r="I1085" s="10">
        <v>66.73440073474255</v>
      </c>
      <c r="J1085" s="10">
        <v>15.261276623677727</v>
      </c>
      <c r="K1085" s="10">
        <v>231.49800581769173</v>
      </c>
    </row>
    <row r="1086" spans="1:11" x14ac:dyDescent="0.25">
      <c r="A1086" s="16" t="s">
        <v>20</v>
      </c>
      <c r="B1086" s="16" t="s">
        <v>20</v>
      </c>
      <c r="C1086" s="16" t="s">
        <v>26</v>
      </c>
      <c r="D1086" s="14" t="s">
        <v>3608</v>
      </c>
      <c r="E1086" s="14" t="s">
        <v>3609</v>
      </c>
      <c r="F1086" s="18" t="s">
        <v>3459</v>
      </c>
      <c r="G1086" s="9">
        <v>3290808.5288591562</v>
      </c>
      <c r="H1086" s="10">
        <v>2330.6049190042936</v>
      </c>
      <c r="I1086" s="10">
        <v>1040.3284298114866</v>
      </c>
      <c r="J1086" s="10">
        <v>357.5334565903687</v>
      </c>
      <c r="K1086" s="10">
        <v>3728.4668054061563</v>
      </c>
    </row>
    <row r="1087" spans="1:11" x14ac:dyDescent="0.25">
      <c r="A1087" s="7" t="s">
        <v>8</v>
      </c>
      <c r="B1087" s="7" t="s">
        <v>8</v>
      </c>
      <c r="C1087" s="7" t="s">
        <v>24</v>
      </c>
      <c r="D1087" s="6" t="s">
        <v>73</v>
      </c>
      <c r="E1087" s="6" t="s">
        <v>74</v>
      </c>
      <c r="F1087" s="18" t="s">
        <v>75</v>
      </c>
      <c r="G1087" s="9">
        <v>19127.707571397197</v>
      </c>
      <c r="H1087" s="10">
        <v>1813.4358901376704</v>
      </c>
      <c r="I1087" s="10">
        <v>424.25990186809753</v>
      </c>
      <c r="J1087" s="10">
        <v>184.90573255330148</v>
      </c>
      <c r="K1087" s="10">
        <v>2422.6015245590693</v>
      </c>
    </row>
    <row r="1088" spans="1:11" x14ac:dyDescent="0.25">
      <c r="A1088" s="7" t="s">
        <v>8</v>
      </c>
      <c r="B1088" s="7" t="s">
        <v>8</v>
      </c>
      <c r="C1088" s="7" t="s">
        <v>24</v>
      </c>
      <c r="D1088" s="6" t="s">
        <v>77</v>
      </c>
      <c r="E1088" s="6" t="s">
        <v>78</v>
      </c>
      <c r="F1088" s="18" t="s">
        <v>75</v>
      </c>
      <c r="G1088" s="9">
        <v>5678843.5690979399</v>
      </c>
      <c r="H1088" s="10">
        <v>480549.24367233249</v>
      </c>
      <c r="I1088" s="10">
        <v>112426.2379894409</v>
      </c>
      <c r="J1088" s="10">
        <v>73166.848993080639</v>
      </c>
      <c r="K1088" s="10">
        <v>666142.33065485256</v>
      </c>
    </row>
    <row r="1089" spans="1:11" x14ac:dyDescent="0.25">
      <c r="A1089" s="7" t="s">
        <v>8</v>
      </c>
      <c r="B1089" s="7" t="s">
        <v>8</v>
      </c>
      <c r="C1089" s="7" t="s">
        <v>24</v>
      </c>
      <c r="D1089" s="6" t="s">
        <v>94</v>
      </c>
      <c r="E1089" s="6" t="s">
        <v>95</v>
      </c>
      <c r="F1089" s="18" t="s">
        <v>75</v>
      </c>
      <c r="G1089" s="9">
        <v>2449528.2133121635</v>
      </c>
      <c r="H1089" s="10">
        <v>191562.31820009247</v>
      </c>
      <c r="I1089" s="10">
        <v>44816.698932227846</v>
      </c>
      <c r="J1089" s="10">
        <v>29277.640658231139</v>
      </c>
      <c r="K1089" s="10">
        <v>265656.65779055149</v>
      </c>
    </row>
    <row r="1090" spans="1:11" x14ac:dyDescent="0.25">
      <c r="A1090" s="7" t="s">
        <v>8</v>
      </c>
      <c r="B1090" s="7" t="s">
        <v>8</v>
      </c>
      <c r="C1090" s="7" t="s">
        <v>24</v>
      </c>
      <c r="D1090" s="6" t="s">
        <v>117</v>
      </c>
      <c r="E1090" s="6" t="s">
        <v>118</v>
      </c>
      <c r="F1090" s="18" t="s">
        <v>75</v>
      </c>
      <c r="G1090" s="9">
        <v>93755.453257362897</v>
      </c>
      <c r="H1090" s="10">
        <v>13361.43685661931</v>
      </c>
      <c r="I1090" s="10">
        <v>3125.9566000845707</v>
      </c>
      <c r="J1090" s="10">
        <v>1362.0009731729726</v>
      </c>
      <c r="K1090" s="10">
        <v>17849.394429876855</v>
      </c>
    </row>
    <row r="1091" spans="1:11" x14ac:dyDescent="0.25">
      <c r="A1091" s="7" t="s">
        <v>8</v>
      </c>
      <c r="B1091" s="7" t="s">
        <v>8</v>
      </c>
      <c r="C1091" s="7" t="s">
        <v>24</v>
      </c>
      <c r="D1091" s="6" t="s">
        <v>162</v>
      </c>
      <c r="E1091" s="6" t="s">
        <v>163</v>
      </c>
      <c r="F1091" s="18" t="s">
        <v>75</v>
      </c>
      <c r="G1091" s="9">
        <v>19127.707571397197</v>
      </c>
      <c r="H1091" s="10">
        <v>1813.4358901376704</v>
      </c>
      <c r="I1091" s="10">
        <v>424.25990186809753</v>
      </c>
      <c r="J1091" s="10">
        <v>184.90573255330148</v>
      </c>
      <c r="K1091" s="10">
        <v>2422.6015245590693</v>
      </c>
    </row>
    <row r="1092" spans="1:11" x14ac:dyDescent="0.25">
      <c r="A1092" s="7" t="s">
        <v>8</v>
      </c>
      <c r="B1092" s="7" t="s">
        <v>8</v>
      </c>
      <c r="C1092" s="7" t="s">
        <v>24</v>
      </c>
      <c r="D1092" s="6" t="s">
        <v>166</v>
      </c>
      <c r="E1092" s="6" t="s">
        <v>167</v>
      </c>
      <c r="F1092" s="18" t="s">
        <v>75</v>
      </c>
      <c r="G1092" s="9">
        <v>2702396.6015674742</v>
      </c>
      <c r="H1092" s="10">
        <v>210022.71604545729</v>
      </c>
      <c r="I1092" s="10">
        <v>49135.57594404534</v>
      </c>
      <c r="J1092" s="10">
        <v>36320.176906265915</v>
      </c>
      <c r="K1092" s="10">
        <v>295478.46889576869</v>
      </c>
    </row>
    <row r="1093" spans="1:11" x14ac:dyDescent="0.25">
      <c r="A1093" s="7" t="s">
        <v>8</v>
      </c>
      <c r="B1093" s="7" t="s">
        <v>8</v>
      </c>
      <c r="C1093" s="7" t="s">
        <v>24</v>
      </c>
      <c r="D1093" s="6" t="s">
        <v>189</v>
      </c>
      <c r="E1093" s="6" t="s">
        <v>190</v>
      </c>
      <c r="F1093" s="18" t="s">
        <v>75</v>
      </c>
      <c r="G1093" s="9">
        <v>114731.56705871185</v>
      </c>
      <c r="H1093" s="10">
        <v>16350.820517158274</v>
      </c>
      <c r="I1093" s="10">
        <v>3825.3337467285974</v>
      </c>
      <c r="J1093" s="10">
        <v>1666.7244470428054</v>
      </c>
      <c r="K1093" s="10">
        <v>21842.878710929679</v>
      </c>
    </row>
    <row r="1094" spans="1:11" x14ac:dyDescent="0.25">
      <c r="A1094" s="7" t="s">
        <v>8</v>
      </c>
      <c r="B1094" s="7" t="s">
        <v>8</v>
      </c>
      <c r="C1094" s="7" t="s">
        <v>25</v>
      </c>
      <c r="D1094" s="6" t="s">
        <v>77</v>
      </c>
      <c r="E1094" s="6" t="s">
        <v>78</v>
      </c>
      <c r="F1094" s="18" t="s">
        <v>75</v>
      </c>
      <c r="G1094" s="9">
        <v>708089.21945943416</v>
      </c>
      <c r="H1094" s="10">
        <v>53466.021133614573</v>
      </c>
      <c r="I1094" s="10">
        <v>12508.569507633871</v>
      </c>
      <c r="J1094" s="10">
        <v>5497.8153533067452</v>
      </c>
      <c r="K1094" s="10">
        <v>71472.405994555185</v>
      </c>
    </row>
    <row r="1095" spans="1:11" x14ac:dyDescent="0.25">
      <c r="A1095" s="7" t="s">
        <v>8</v>
      </c>
      <c r="B1095" s="7" t="s">
        <v>8</v>
      </c>
      <c r="C1095" s="7" t="s">
        <v>26</v>
      </c>
      <c r="D1095" s="6" t="s">
        <v>249</v>
      </c>
      <c r="E1095" s="6" t="s">
        <v>250</v>
      </c>
      <c r="F1095" s="18" t="s">
        <v>75</v>
      </c>
      <c r="G1095" s="9">
        <v>1188928.789265709</v>
      </c>
      <c r="H1095" s="10">
        <v>87756.571023147626</v>
      </c>
      <c r="I1095" s="10">
        <v>20530.967989022654</v>
      </c>
      <c r="J1095" s="10">
        <v>13519.894206517019</v>
      </c>
      <c r="K1095" s="10">
        <v>121807.43321868716</v>
      </c>
    </row>
    <row r="1096" spans="1:11" x14ac:dyDescent="0.25">
      <c r="A1096" s="7" t="s">
        <v>8</v>
      </c>
      <c r="B1096" s="7" t="s">
        <v>8</v>
      </c>
      <c r="C1096" s="7" t="s">
        <v>26</v>
      </c>
      <c r="D1096" s="6" t="s">
        <v>273</v>
      </c>
      <c r="E1096" s="6" t="s">
        <v>274</v>
      </c>
      <c r="F1096" s="18" t="s">
        <v>75</v>
      </c>
      <c r="G1096" s="9">
        <v>3709.944876235616</v>
      </c>
      <c r="H1096" s="10">
        <v>528.71798368131329</v>
      </c>
      <c r="I1096" s="10">
        <v>123.69548937045859</v>
      </c>
      <c r="J1096" s="10">
        <v>53.894982705490477</v>
      </c>
      <c r="K1096" s="10">
        <v>706.30845575726244</v>
      </c>
    </row>
    <row r="1097" spans="1:11" x14ac:dyDescent="0.25">
      <c r="A1097" s="7" t="s">
        <v>8</v>
      </c>
      <c r="B1097" s="7" t="s">
        <v>8</v>
      </c>
      <c r="C1097" s="7" t="s">
        <v>26</v>
      </c>
      <c r="D1097" s="6" t="s">
        <v>275</v>
      </c>
      <c r="E1097" s="6" t="s">
        <v>276</v>
      </c>
      <c r="F1097" s="18" t="s">
        <v>75</v>
      </c>
      <c r="G1097" s="9">
        <v>1363283.5160623805</v>
      </c>
      <c r="H1097" s="10">
        <v>100134.68910026243</v>
      </c>
      <c r="I1097" s="10">
        <v>23426.873595208584</v>
      </c>
      <c r="J1097" s="10">
        <v>15917.261344443667</v>
      </c>
      <c r="K1097" s="10">
        <v>139478.8240399147</v>
      </c>
    </row>
    <row r="1098" spans="1:11" x14ac:dyDescent="0.25">
      <c r="A1098" s="7" t="s">
        <v>8</v>
      </c>
      <c r="B1098" s="7" t="s">
        <v>8</v>
      </c>
      <c r="C1098" s="7" t="s">
        <v>26</v>
      </c>
      <c r="D1098" s="6" t="s">
        <v>277</v>
      </c>
      <c r="E1098" s="6" t="s">
        <v>278</v>
      </c>
      <c r="F1098" s="18" t="s">
        <v>75</v>
      </c>
      <c r="G1098" s="9">
        <v>950277.41416347388</v>
      </c>
      <c r="H1098" s="10">
        <v>68518.038219114169</v>
      </c>
      <c r="I1098" s="10">
        <v>16030.043482170782</v>
      </c>
      <c r="J1098" s="10">
        <v>18218.45149176702</v>
      </c>
      <c r="K1098" s="10">
        <v>102766.53319305199</v>
      </c>
    </row>
    <row r="1099" spans="1:11" x14ac:dyDescent="0.25">
      <c r="A1099" s="7" t="s">
        <v>8</v>
      </c>
      <c r="B1099" s="7" t="s">
        <v>8</v>
      </c>
      <c r="C1099" s="7" t="s">
        <v>26</v>
      </c>
      <c r="D1099" s="6" t="s">
        <v>347</v>
      </c>
      <c r="E1099" s="6" t="s">
        <v>348</v>
      </c>
      <c r="F1099" s="18" t="s">
        <v>75</v>
      </c>
      <c r="G1099" s="9">
        <v>2553910.0791737</v>
      </c>
      <c r="H1099" s="10">
        <v>186497.86458961247</v>
      </c>
      <c r="I1099" s="10">
        <v>43631.85164676093</v>
      </c>
      <c r="J1099" s="10">
        <v>36883.807187808939</v>
      </c>
      <c r="K1099" s="10">
        <v>267013.52342418267</v>
      </c>
    </row>
    <row r="1100" spans="1:11" x14ac:dyDescent="0.25">
      <c r="A1100" s="7" t="s">
        <v>8</v>
      </c>
      <c r="B1100" s="7" t="s">
        <v>8</v>
      </c>
      <c r="C1100" s="7" t="s">
        <v>26</v>
      </c>
      <c r="D1100" s="6" t="s">
        <v>371</v>
      </c>
      <c r="E1100" s="6" t="s">
        <v>372</v>
      </c>
      <c r="F1100" s="18" t="s">
        <v>75</v>
      </c>
      <c r="G1100" s="9">
        <v>35154.98947770222</v>
      </c>
      <c r="H1100" s="10">
        <v>2566.3345966765355</v>
      </c>
      <c r="I1100" s="10">
        <v>600.40328421206709</v>
      </c>
      <c r="J1100" s="10">
        <v>466.50600006912686</v>
      </c>
      <c r="K1100" s="10">
        <v>3633.2438809577302</v>
      </c>
    </row>
    <row r="1101" spans="1:11" x14ac:dyDescent="0.25">
      <c r="A1101" s="7" t="s">
        <v>8</v>
      </c>
      <c r="B1101" s="7" t="s">
        <v>8</v>
      </c>
      <c r="C1101" s="7" t="s">
        <v>26</v>
      </c>
      <c r="D1101" s="6" t="s">
        <v>392</v>
      </c>
      <c r="E1101" s="6" t="s">
        <v>393</v>
      </c>
      <c r="F1101" s="18" t="s">
        <v>75</v>
      </c>
      <c r="G1101" s="9">
        <v>20577679.144249909</v>
      </c>
      <c r="H1101" s="10">
        <v>1506678.5266355528</v>
      </c>
      <c r="I1101" s="10">
        <v>352492.90439963771</v>
      </c>
      <c r="J1101" s="10">
        <v>245558.31131325717</v>
      </c>
      <c r="K1101" s="10">
        <v>2104729.7423484651</v>
      </c>
    </row>
    <row r="1102" spans="1:11" x14ac:dyDescent="0.25">
      <c r="A1102" s="7" t="s">
        <v>8</v>
      </c>
      <c r="B1102" s="7" t="s">
        <v>8</v>
      </c>
      <c r="C1102" s="7" t="s">
        <v>26</v>
      </c>
      <c r="D1102" s="6" t="s">
        <v>394</v>
      </c>
      <c r="E1102" s="6" t="s">
        <v>395</v>
      </c>
      <c r="F1102" s="18" t="s">
        <v>75</v>
      </c>
      <c r="G1102" s="9">
        <v>352728.53890240897</v>
      </c>
      <c r="H1102" s="10">
        <v>28989.740803182769</v>
      </c>
      <c r="I1102" s="10">
        <v>6782.254975336461</v>
      </c>
      <c r="J1102" s="10">
        <v>3434.0196639211326</v>
      </c>
      <c r="K1102" s="10">
        <v>39206.015442440366</v>
      </c>
    </row>
    <row r="1103" spans="1:11" x14ac:dyDescent="0.25">
      <c r="A1103" s="7" t="s">
        <v>8</v>
      </c>
      <c r="B1103" s="7" t="s">
        <v>8</v>
      </c>
      <c r="C1103" s="7" t="s">
        <v>26</v>
      </c>
      <c r="D1103" s="6" t="s">
        <v>407</v>
      </c>
      <c r="E1103" s="6" t="s">
        <v>408</v>
      </c>
      <c r="F1103" s="18" t="s">
        <v>75</v>
      </c>
      <c r="G1103" s="9">
        <v>8031122.1839621002</v>
      </c>
      <c r="H1103" s="10">
        <v>592541.91792799346</v>
      </c>
      <c r="I1103" s="10">
        <v>138627.330207839</v>
      </c>
      <c r="J1103" s="10">
        <v>91446.793035106733</v>
      </c>
      <c r="K1103" s="10">
        <v>822616.04117095098</v>
      </c>
    </row>
    <row r="1104" spans="1:11" x14ac:dyDescent="0.25">
      <c r="A1104" s="7" t="s">
        <v>10</v>
      </c>
      <c r="B1104" s="7" t="s">
        <v>11</v>
      </c>
      <c r="C1104" s="7" t="s">
        <v>24</v>
      </c>
      <c r="D1104" s="6" t="s">
        <v>476</v>
      </c>
      <c r="E1104" s="6" t="s">
        <v>477</v>
      </c>
      <c r="F1104" s="18" t="s">
        <v>75</v>
      </c>
      <c r="G1104" s="9">
        <v>386688.82356795645</v>
      </c>
      <c r="H1104" s="10">
        <v>35459.959759599849</v>
      </c>
      <c r="I1104" s="10">
        <v>27506.451384525972</v>
      </c>
      <c r="J1104" s="10">
        <v>4113.756896269515</v>
      </c>
      <c r="K1104" s="10">
        <v>67080.168040395351</v>
      </c>
    </row>
    <row r="1105" spans="1:11" x14ac:dyDescent="0.25">
      <c r="A1105" s="7" t="s">
        <v>10</v>
      </c>
      <c r="B1105" s="7" t="s">
        <v>11</v>
      </c>
      <c r="C1105" s="7" t="s">
        <v>24</v>
      </c>
      <c r="D1105" s="6" t="s">
        <v>478</v>
      </c>
      <c r="E1105" s="6" t="s">
        <v>479</v>
      </c>
      <c r="F1105" s="18" t="s">
        <v>75</v>
      </c>
      <c r="G1105" s="9">
        <v>198964.48271392641</v>
      </c>
      <c r="H1105" s="10">
        <v>20085.264758009856</v>
      </c>
      <c r="I1105" s="10">
        <v>15580.23083943187</v>
      </c>
      <c r="J1105" s="10">
        <v>2165.2914747223413</v>
      </c>
      <c r="K1105" s="10">
        <v>37830.787072164057</v>
      </c>
    </row>
    <row r="1106" spans="1:11" x14ac:dyDescent="0.25">
      <c r="A1106" s="7" t="s">
        <v>10</v>
      </c>
      <c r="B1106" s="7" t="s">
        <v>11</v>
      </c>
      <c r="C1106" s="7" t="s">
        <v>24</v>
      </c>
      <c r="D1106" s="6" t="s">
        <v>480</v>
      </c>
      <c r="E1106" s="6" t="s">
        <v>481</v>
      </c>
      <c r="F1106" s="18" t="s">
        <v>75</v>
      </c>
      <c r="G1106" s="9">
        <v>171661.46621115593</v>
      </c>
      <c r="H1106" s="10">
        <v>14668.364211627786</v>
      </c>
      <c r="I1106" s="10">
        <v>11378.3165523314</v>
      </c>
      <c r="J1106" s="10">
        <v>1915.4657878419055</v>
      </c>
      <c r="K1106" s="10">
        <v>27962.146551801099</v>
      </c>
    </row>
    <row r="1107" spans="1:11" x14ac:dyDescent="0.25">
      <c r="A1107" s="7" t="s">
        <v>10</v>
      </c>
      <c r="B1107" s="7" t="s">
        <v>11</v>
      </c>
      <c r="C1107" s="7" t="s">
        <v>24</v>
      </c>
      <c r="D1107" s="6" t="s">
        <v>484</v>
      </c>
      <c r="E1107" s="6" t="s">
        <v>485</v>
      </c>
      <c r="F1107" s="18" t="s">
        <v>75</v>
      </c>
      <c r="G1107" s="9">
        <v>67479.719442181304</v>
      </c>
      <c r="H1107" s="10">
        <v>5526.2225388981014</v>
      </c>
      <c r="I1107" s="10">
        <v>4286.7158518170727</v>
      </c>
      <c r="J1107" s="10">
        <v>664.27719346379376</v>
      </c>
      <c r="K1107" s="10">
        <v>10477.215584178966</v>
      </c>
    </row>
    <row r="1108" spans="1:11" x14ac:dyDescent="0.25">
      <c r="A1108" s="7" t="s">
        <v>10</v>
      </c>
      <c r="B1108" s="7" t="s">
        <v>11</v>
      </c>
      <c r="C1108" s="7" t="s">
        <v>24</v>
      </c>
      <c r="D1108" s="6" t="s">
        <v>497</v>
      </c>
      <c r="E1108" s="6" t="s">
        <v>498</v>
      </c>
      <c r="F1108" s="18" t="s">
        <v>75</v>
      </c>
      <c r="G1108" s="9">
        <v>11043.700374438718</v>
      </c>
      <c r="H1108" s="10">
        <v>1094.6183539448054</v>
      </c>
      <c r="I1108" s="10">
        <v>849.10041470764475</v>
      </c>
      <c r="J1108" s="10">
        <v>111.68446808194918</v>
      </c>
      <c r="K1108" s="10">
        <v>2055.4032367343993</v>
      </c>
    </row>
    <row r="1109" spans="1:11" x14ac:dyDescent="0.25">
      <c r="A1109" s="7" t="s">
        <v>10</v>
      </c>
      <c r="B1109" s="7" t="s">
        <v>11</v>
      </c>
      <c r="C1109" s="7" t="s">
        <v>24</v>
      </c>
      <c r="D1109" s="6" t="s">
        <v>503</v>
      </c>
      <c r="E1109" s="6" t="s">
        <v>504</v>
      </c>
      <c r="F1109" s="18" t="s">
        <v>75</v>
      </c>
      <c r="G1109" s="9">
        <v>1368744.3034447501</v>
      </c>
      <c r="H1109" s="10">
        <v>124958.11411704951</v>
      </c>
      <c r="I1109" s="10">
        <v>96930.575058877424</v>
      </c>
      <c r="J1109" s="10">
        <v>17261.061493480378</v>
      </c>
      <c r="K1109" s="10">
        <v>239149.75066940731</v>
      </c>
    </row>
    <row r="1110" spans="1:11" x14ac:dyDescent="0.25">
      <c r="A1110" s="7" t="s">
        <v>10</v>
      </c>
      <c r="B1110" s="7" t="s">
        <v>11</v>
      </c>
      <c r="C1110" s="7" t="s">
        <v>24</v>
      </c>
      <c r="D1110" s="6" t="s">
        <v>506</v>
      </c>
      <c r="E1110" s="6" t="s">
        <v>507</v>
      </c>
      <c r="F1110" s="18" t="s">
        <v>75</v>
      </c>
      <c r="G1110" s="9">
        <v>2418500.6573684379</v>
      </c>
      <c r="H1110" s="10">
        <v>210753.72538422095</v>
      </c>
      <c r="I1110" s="10">
        <v>163482.6192891942</v>
      </c>
      <c r="J1110" s="10">
        <v>29614.423898839443</v>
      </c>
      <c r="K1110" s="10">
        <v>403850.76857225463</v>
      </c>
    </row>
    <row r="1111" spans="1:11" x14ac:dyDescent="0.25">
      <c r="A1111" s="7" t="s">
        <v>10</v>
      </c>
      <c r="B1111" s="7" t="s">
        <v>11</v>
      </c>
      <c r="C1111" s="7" t="s">
        <v>24</v>
      </c>
      <c r="D1111" s="6" t="s">
        <v>508</v>
      </c>
      <c r="E1111" s="6" t="s">
        <v>509</v>
      </c>
      <c r="F1111" s="18" t="s">
        <v>75</v>
      </c>
      <c r="G1111" s="9">
        <v>68888.937913507223</v>
      </c>
      <c r="H1111" s="10">
        <v>5464.3684322468125</v>
      </c>
      <c r="I1111" s="10">
        <v>4238.735341148943</v>
      </c>
      <c r="J1111" s="10">
        <v>882.90028888187896</v>
      </c>
      <c r="K1111" s="10">
        <v>10586.004062277634</v>
      </c>
    </row>
    <row r="1112" spans="1:11" x14ac:dyDescent="0.25">
      <c r="A1112" s="7" t="s">
        <v>10</v>
      </c>
      <c r="B1112" s="7" t="s">
        <v>11</v>
      </c>
      <c r="C1112" s="7" t="s">
        <v>24</v>
      </c>
      <c r="D1112" s="6" t="s">
        <v>510</v>
      </c>
      <c r="E1112" s="6" t="s">
        <v>511</v>
      </c>
      <c r="F1112" s="18" t="s">
        <v>75</v>
      </c>
      <c r="G1112" s="9">
        <v>71420.369754487911</v>
      </c>
      <c r="H1112" s="10">
        <v>5662.6285135585586</v>
      </c>
      <c r="I1112" s="10">
        <v>4392.5265841471064</v>
      </c>
      <c r="J1112" s="10">
        <v>917.19964817227265</v>
      </c>
      <c r="K1112" s="10">
        <v>10972.354745877938</v>
      </c>
    </row>
    <row r="1113" spans="1:11" x14ac:dyDescent="0.25">
      <c r="A1113" s="7" t="s">
        <v>10</v>
      </c>
      <c r="B1113" s="7" t="s">
        <v>11</v>
      </c>
      <c r="C1113" s="7" t="s">
        <v>24</v>
      </c>
      <c r="D1113" s="6" t="s">
        <v>512</v>
      </c>
      <c r="E1113" s="6" t="s">
        <v>513</v>
      </c>
      <c r="F1113" s="18" t="s">
        <v>75</v>
      </c>
      <c r="G1113" s="9">
        <v>202659.34542946852</v>
      </c>
      <c r="H1113" s="10">
        <v>18049.688100847794</v>
      </c>
      <c r="I1113" s="10">
        <v>14001.224807295966</v>
      </c>
      <c r="J1113" s="10">
        <v>2234.3372697547966</v>
      </c>
      <c r="K1113" s="10">
        <v>34285.250177898582</v>
      </c>
    </row>
    <row r="1114" spans="1:11" x14ac:dyDescent="0.25">
      <c r="A1114" s="7" t="s">
        <v>10</v>
      </c>
      <c r="B1114" s="7" t="s">
        <v>11</v>
      </c>
      <c r="C1114" s="7" t="s">
        <v>24</v>
      </c>
      <c r="D1114" s="6" t="s">
        <v>514</v>
      </c>
      <c r="E1114" s="6" t="s">
        <v>515</v>
      </c>
      <c r="F1114" s="18" t="s">
        <v>75</v>
      </c>
      <c r="G1114" s="9">
        <v>731377.2914681586</v>
      </c>
      <c r="H1114" s="10">
        <v>68817.154510489345</v>
      </c>
      <c r="I1114" s="10">
        <v>53381.778428322403</v>
      </c>
      <c r="J1114" s="10">
        <v>8920.6808556163141</v>
      </c>
      <c r="K1114" s="10">
        <v>131119.61379442803</v>
      </c>
    </row>
    <row r="1115" spans="1:11" x14ac:dyDescent="0.25">
      <c r="A1115" s="7" t="s">
        <v>10</v>
      </c>
      <c r="B1115" s="7" t="s">
        <v>11</v>
      </c>
      <c r="C1115" s="7" t="s">
        <v>24</v>
      </c>
      <c r="D1115" s="6" t="s">
        <v>516</v>
      </c>
      <c r="E1115" s="6" t="s">
        <v>517</v>
      </c>
      <c r="F1115" s="18" t="s">
        <v>75</v>
      </c>
      <c r="G1115" s="9">
        <v>100421.18793579623</v>
      </c>
      <c r="H1115" s="10">
        <v>8011.3491524227757</v>
      </c>
      <c r="I1115" s="10">
        <v>6214.4398211259277</v>
      </c>
      <c r="J1115" s="10">
        <v>1272.4427673277632</v>
      </c>
      <c r="K1115" s="10">
        <v>15498.231740876468</v>
      </c>
    </row>
    <row r="1116" spans="1:11" x14ac:dyDescent="0.25">
      <c r="A1116" s="7" t="s">
        <v>10</v>
      </c>
      <c r="B1116" s="7" t="s">
        <v>11</v>
      </c>
      <c r="C1116" s="7" t="s">
        <v>24</v>
      </c>
      <c r="D1116" s="6" t="s">
        <v>518</v>
      </c>
      <c r="E1116" s="6" t="s">
        <v>519</v>
      </c>
      <c r="F1116" s="18" t="s">
        <v>75</v>
      </c>
      <c r="G1116" s="9">
        <v>308497.30048920063</v>
      </c>
      <c r="H1116" s="10">
        <v>32896.934935613521</v>
      </c>
      <c r="I1116" s="10">
        <v>25518.301420559146</v>
      </c>
      <c r="J1116" s="10">
        <v>4108.345386990075</v>
      </c>
      <c r="K1116" s="10">
        <v>62523.581743162737</v>
      </c>
    </row>
    <row r="1117" spans="1:11" x14ac:dyDescent="0.25">
      <c r="A1117" s="7" t="s">
        <v>10</v>
      </c>
      <c r="B1117" s="7" t="s">
        <v>11</v>
      </c>
      <c r="C1117" s="7" t="s">
        <v>24</v>
      </c>
      <c r="D1117" s="6" t="s">
        <v>520</v>
      </c>
      <c r="E1117" s="6" t="s">
        <v>521</v>
      </c>
      <c r="F1117" s="18" t="s">
        <v>75</v>
      </c>
      <c r="G1117" s="9">
        <v>3594143.5301251858</v>
      </c>
      <c r="H1117" s="10">
        <v>317738.18464527623</v>
      </c>
      <c r="I1117" s="10">
        <v>246470.94887316576</v>
      </c>
      <c r="J1117" s="10">
        <v>41298.707944013695</v>
      </c>
      <c r="K1117" s="10">
        <v>605507.8414624565</v>
      </c>
    </row>
    <row r="1118" spans="1:11" x14ac:dyDescent="0.25">
      <c r="A1118" s="7" t="s">
        <v>10</v>
      </c>
      <c r="B1118" s="7" t="s">
        <v>11</v>
      </c>
      <c r="C1118" s="7" t="s">
        <v>24</v>
      </c>
      <c r="D1118" s="6" t="s">
        <v>524</v>
      </c>
      <c r="E1118" s="6" t="s">
        <v>525</v>
      </c>
      <c r="F1118" s="18" t="s">
        <v>75</v>
      </c>
      <c r="G1118" s="9">
        <v>2562797.6168498197</v>
      </c>
      <c r="H1118" s="10">
        <v>218836.55888636914</v>
      </c>
      <c r="I1118" s="10">
        <v>169752.50984415645</v>
      </c>
      <c r="J1118" s="10">
        <v>32481.619051824204</v>
      </c>
      <c r="K1118" s="10">
        <v>421070.68778234994</v>
      </c>
    </row>
    <row r="1119" spans="1:11" x14ac:dyDescent="0.25">
      <c r="A1119" s="7" t="s">
        <v>10</v>
      </c>
      <c r="B1119" s="7" t="s">
        <v>11</v>
      </c>
      <c r="C1119" s="7" t="s">
        <v>24</v>
      </c>
      <c r="D1119" s="6" t="s">
        <v>526</v>
      </c>
      <c r="E1119" s="6" t="s">
        <v>527</v>
      </c>
      <c r="F1119" s="18" t="s">
        <v>75</v>
      </c>
      <c r="G1119" s="9">
        <v>11043.700374438718</v>
      </c>
      <c r="H1119" s="10">
        <v>1094.6183539448054</v>
      </c>
      <c r="I1119" s="10">
        <v>849.10041470764475</v>
      </c>
      <c r="J1119" s="10">
        <v>111.68446808194918</v>
      </c>
      <c r="K1119" s="10">
        <v>2055.4032367343993</v>
      </c>
    </row>
    <row r="1120" spans="1:11" x14ac:dyDescent="0.25">
      <c r="A1120" s="7" t="s">
        <v>10</v>
      </c>
      <c r="B1120" s="7" t="s">
        <v>11</v>
      </c>
      <c r="C1120" s="7" t="s">
        <v>24</v>
      </c>
      <c r="D1120" s="6" t="s">
        <v>532</v>
      </c>
      <c r="E1120" s="6" t="s">
        <v>533</v>
      </c>
      <c r="F1120" s="18" t="s">
        <v>75</v>
      </c>
      <c r="G1120" s="9">
        <v>22172.686158244513</v>
      </c>
      <c r="H1120" s="10">
        <v>2197.6899410679553</v>
      </c>
      <c r="I1120" s="10">
        <v>1704.7580406766258</v>
      </c>
      <c r="J1120" s="10">
        <v>224.23142384985178</v>
      </c>
      <c r="K1120" s="10">
        <v>4126.6794055944329</v>
      </c>
    </row>
    <row r="1121" spans="1:11" x14ac:dyDescent="0.25">
      <c r="A1121" s="7" t="s">
        <v>10</v>
      </c>
      <c r="B1121" s="7" t="s">
        <v>11</v>
      </c>
      <c r="C1121" s="7" t="s">
        <v>25</v>
      </c>
      <c r="D1121" s="6" t="s">
        <v>538</v>
      </c>
      <c r="E1121" s="6" t="s">
        <v>539</v>
      </c>
      <c r="F1121" s="18" t="s">
        <v>75</v>
      </c>
      <c r="G1121" s="9">
        <v>1855315.9399686579</v>
      </c>
      <c r="H1121" s="10">
        <v>154067.83059613657</v>
      </c>
      <c r="I1121" s="10">
        <v>119511.11397030634</v>
      </c>
      <c r="J1121" s="10">
        <v>16253.586793323571</v>
      </c>
      <c r="K1121" s="10">
        <v>289832.53135976655</v>
      </c>
    </row>
    <row r="1122" spans="1:11" x14ac:dyDescent="0.25">
      <c r="A1122" s="7" t="s">
        <v>10</v>
      </c>
      <c r="B1122" s="7" t="s">
        <v>11</v>
      </c>
      <c r="C1122" s="7" t="s">
        <v>25</v>
      </c>
      <c r="D1122" s="6" t="s">
        <v>546</v>
      </c>
      <c r="E1122" s="6" t="s">
        <v>547</v>
      </c>
      <c r="F1122" s="18" t="s">
        <v>75</v>
      </c>
      <c r="G1122" s="9">
        <v>766103.13085567427</v>
      </c>
      <c r="H1122" s="10">
        <v>65279.435991376296</v>
      </c>
      <c r="I1122" s="10">
        <v>50637.554150634744</v>
      </c>
      <c r="J1122" s="10">
        <v>6812.8159978749873</v>
      </c>
      <c r="K1122" s="10">
        <v>122729.80613988604</v>
      </c>
    </row>
    <row r="1123" spans="1:11" x14ac:dyDescent="0.25">
      <c r="A1123" s="7" t="s">
        <v>10</v>
      </c>
      <c r="B1123" s="7" t="s">
        <v>11</v>
      </c>
      <c r="C1123" s="7" t="s">
        <v>25</v>
      </c>
      <c r="D1123" s="6" t="s">
        <v>554</v>
      </c>
      <c r="E1123" s="6" t="s">
        <v>555</v>
      </c>
      <c r="F1123" s="18" t="s">
        <v>75</v>
      </c>
      <c r="G1123" s="9">
        <v>1846952.4088295042</v>
      </c>
      <c r="H1123" s="10">
        <v>153151.3678348923</v>
      </c>
      <c r="I1123" s="10">
        <v>118800.20965572738</v>
      </c>
      <c r="J1123" s="10">
        <v>16345.959772032335</v>
      </c>
      <c r="K1123" s="10">
        <v>288297.53726265207</v>
      </c>
    </row>
    <row r="1124" spans="1:11" x14ac:dyDescent="0.25">
      <c r="A1124" s="7" t="s">
        <v>10</v>
      </c>
      <c r="B1124" s="7" t="s">
        <v>11</v>
      </c>
      <c r="C1124" s="7" t="s">
        <v>25</v>
      </c>
      <c r="D1124" s="6" t="s">
        <v>560</v>
      </c>
      <c r="E1124" s="6" t="s">
        <v>561</v>
      </c>
      <c r="F1124" s="18" t="s">
        <v>75</v>
      </c>
      <c r="G1124" s="9">
        <v>598136.7135847219</v>
      </c>
      <c r="H1124" s="10">
        <v>50177.91491782372</v>
      </c>
      <c r="I1124" s="10">
        <v>38923.235858730543</v>
      </c>
      <c r="J1124" s="10">
        <v>5560.1360406543417</v>
      </c>
      <c r="K1124" s="10">
        <v>94661.286817208646</v>
      </c>
    </row>
    <row r="1125" spans="1:11" x14ac:dyDescent="0.25">
      <c r="A1125" s="7" t="s">
        <v>10</v>
      </c>
      <c r="B1125" s="7" t="s">
        <v>11</v>
      </c>
      <c r="C1125" s="7" t="s">
        <v>25</v>
      </c>
      <c r="D1125" s="6" t="s">
        <v>564</v>
      </c>
      <c r="E1125" s="6" t="s">
        <v>565</v>
      </c>
      <c r="F1125" s="18" t="s">
        <v>75</v>
      </c>
      <c r="G1125" s="9">
        <v>1975170.2578181408</v>
      </c>
      <c r="H1125" s="10">
        <v>163479.40592386687</v>
      </c>
      <c r="I1125" s="10">
        <v>126811.715577276</v>
      </c>
      <c r="J1125" s="10">
        <v>17659.74964530937</v>
      </c>
      <c r="K1125" s="10">
        <v>307950.87114645244</v>
      </c>
    </row>
    <row r="1126" spans="1:11" x14ac:dyDescent="0.25">
      <c r="A1126" s="7" t="s">
        <v>10</v>
      </c>
      <c r="B1126" s="7" t="s">
        <v>11</v>
      </c>
      <c r="C1126" s="7" t="s">
        <v>25</v>
      </c>
      <c r="D1126" s="6" t="s">
        <v>572</v>
      </c>
      <c r="E1126" s="6" t="s">
        <v>573</v>
      </c>
      <c r="F1126" s="18" t="s">
        <v>75</v>
      </c>
      <c r="G1126" s="9">
        <v>1429314.8731077029</v>
      </c>
      <c r="H1126" s="10">
        <v>115344.55784589281</v>
      </c>
      <c r="I1126" s="10">
        <v>89473.295919315337</v>
      </c>
      <c r="J1126" s="10">
        <v>11888.427947959772</v>
      </c>
      <c r="K1126" s="10">
        <v>216706.28171316793</v>
      </c>
    </row>
    <row r="1127" spans="1:11" x14ac:dyDescent="0.25">
      <c r="A1127" s="7" t="s">
        <v>10</v>
      </c>
      <c r="B1127" s="7" t="s">
        <v>11</v>
      </c>
      <c r="C1127" s="7" t="s">
        <v>25</v>
      </c>
      <c r="D1127" s="6" t="s">
        <v>574</v>
      </c>
      <c r="E1127" s="6" t="s">
        <v>575</v>
      </c>
      <c r="F1127" s="18" t="s">
        <v>75</v>
      </c>
      <c r="G1127" s="9">
        <v>443639.90067286196</v>
      </c>
      <c r="H1127" s="10">
        <v>35808.586310275125</v>
      </c>
      <c r="I1127" s="10">
        <v>27776.88257882274</v>
      </c>
      <c r="J1127" s="10">
        <v>3674.1914634061291</v>
      </c>
      <c r="K1127" s="10">
        <v>67259.660352503968</v>
      </c>
    </row>
    <row r="1128" spans="1:11" x14ac:dyDescent="0.25">
      <c r="A1128" s="7" t="s">
        <v>10</v>
      </c>
      <c r="B1128" s="7" t="s">
        <v>11</v>
      </c>
      <c r="C1128" s="7" t="s">
        <v>25</v>
      </c>
      <c r="D1128" s="6" t="s">
        <v>576</v>
      </c>
      <c r="E1128" s="6" t="s">
        <v>577</v>
      </c>
      <c r="F1128" s="18" t="s">
        <v>75</v>
      </c>
      <c r="G1128" s="9">
        <v>1106916.6755896267</v>
      </c>
      <c r="H1128" s="10">
        <v>92843.705923557616</v>
      </c>
      <c r="I1128" s="10">
        <v>72019.283176264405</v>
      </c>
      <c r="J1128" s="10">
        <v>9770.7401777257292</v>
      </c>
      <c r="K1128" s="10">
        <v>174633.72927754774</v>
      </c>
    </row>
    <row r="1129" spans="1:11" x14ac:dyDescent="0.25">
      <c r="A1129" s="7" t="s">
        <v>10</v>
      </c>
      <c r="B1129" s="7" t="s">
        <v>11</v>
      </c>
      <c r="C1129" s="7" t="s">
        <v>25</v>
      </c>
      <c r="D1129" s="6" t="s">
        <v>584</v>
      </c>
      <c r="E1129" s="6" t="s">
        <v>585</v>
      </c>
      <c r="F1129" s="18" t="s">
        <v>75</v>
      </c>
      <c r="G1129" s="9">
        <v>723021.55810502556</v>
      </c>
      <c r="H1129" s="10">
        <v>59819.508452513575</v>
      </c>
      <c r="I1129" s="10">
        <v>46402.263630596732</v>
      </c>
      <c r="J1129" s="10">
        <v>6261.7085079574817</v>
      </c>
      <c r="K1129" s="10">
        <v>112483.4805910678</v>
      </c>
    </row>
    <row r="1130" spans="1:11" x14ac:dyDescent="0.25">
      <c r="A1130" s="7" t="s">
        <v>10</v>
      </c>
      <c r="B1130" s="7" t="s">
        <v>11</v>
      </c>
      <c r="C1130" s="7" t="s">
        <v>25</v>
      </c>
      <c r="D1130" s="6" t="s">
        <v>586</v>
      </c>
      <c r="E1130" s="6" t="s">
        <v>587</v>
      </c>
      <c r="F1130" s="18" t="s">
        <v>75</v>
      </c>
      <c r="G1130" s="9">
        <v>207875.30103291158</v>
      </c>
      <c r="H1130" s="10">
        <v>16780.327964364158</v>
      </c>
      <c r="I1130" s="10">
        <v>13016.57640046326</v>
      </c>
      <c r="J1130" s="10">
        <v>1718.6564013388565</v>
      </c>
      <c r="K1130" s="10">
        <v>31515.560766166273</v>
      </c>
    </row>
    <row r="1131" spans="1:11" x14ac:dyDescent="0.25">
      <c r="A1131" s="7" t="s">
        <v>10</v>
      </c>
      <c r="B1131" s="7" t="s">
        <v>11</v>
      </c>
      <c r="C1131" s="7" t="s">
        <v>25</v>
      </c>
      <c r="D1131" s="6" t="s">
        <v>592</v>
      </c>
      <c r="E1131" s="6" t="s">
        <v>593</v>
      </c>
      <c r="F1131" s="18" t="s">
        <v>75</v>
      </c>
      <c r="G1131" s="9">
        <v>1350795.6774642037</v>
      </c>
      <c r="H1131" s="10">
        <v>112832.88375034159</v>
      </c>
      <c r="I1131" s="10">
        <v>87524.978947964308</v>
      </c>
      <c r="J1131" s="10">
        <v>11970.180452215047</v>
      </c>
      <c r="K1131" s="10">
        <v>212328.04315052085</v>
      </c>
    </row>
    <row r="1132" spans="1:11" x14ac:dyDescent="0.25">
      <c r="A1132" s="7" t="s">
        <v>10</v>
      </c>
      <c r="B1132" s="7" t="s">
        <v>11</v>
      </c>
      <c r="C1132" s="7" t="s">
        <v>25</v>
      </c>
      <c r="D1132" s="6" t="s">
        <v>596</v>
      </c>
      <c r="E1132" s="6" t="s">
        <v>597</v>
      </c>
      <c r="F1132" s="18" t="s">
        <v>75</v>
      </c>
      <c r="G1132" s="9">
        <v>1441294.888605881</v>
      </c>
      <c r="H1132" s="10">
        <v>119353.53434861885</v>
      </c>
      <c r="I1132" s="10">
        <v>92583.077149230216</v>
      </c>
      <c r="J1132" s="10">
        <v>12910.179070773327</v>
      </c>
      <c r="K1132" s="10">
        <v>224846.79056862227</v>
      </c>
    </row>
    <row r="1133" spans="1:11" x14ac:dyDescent="0.25">
      <c r="A1133" s="7" t="s">
        <v>10</v>
      </c>
      <c r="B1133" s="7" t="s">
        <v>11</v>
      </c>
      <c r="C1133" s="7" t="s">
        <v>25</v>
      </c>
      <c r="D1133" s="6" t="s">
        <v>600</v>
      </c>
      <c r="E1133" s="6" t="s">
        <v>601</v>
      </c>
      <c r="F1133" s="18" t="s">
        <v>75</v>
      </c>
      <c r="G1133" s="9">
        <v>839162.06130295619</v>
      </c>
      <c r="H1133" s="10">
        <v>69972.814688929502</v>
      </c>
      <c r="I1133" s="10">
        <v>54278.229262750952</v>
      </c>
      <c r="J1133" s="10">
        <v>7389.8191179431351</v>
      </c>
      <c r="K1133" s="10">
        <v>131640.86306962362</v>
      </c>
    </row>
    <row r="1134" spans="1:11" x14ac:dyDescent="0.25">
      <c r="A1134" s="7" t="s">
        <v>10</v>
      </c>
      <c r="B1134" s="7" t="s">
        <v>11</v>
      </c>
      <c r="C1134" s="7" t="s">
        <v>26</v>
      </c>
      <c r="D1134" s="6" t="s">
        <v>608</v>
      </c>
      <c r="E1134" s="6" t="s">
        <v>609</v>
      </c>
      <c r="F1134" s="18" t="s">
        <v>75</v>
      </c>
      <c r="G1134" s="9">
        <v>3766030.7922151275</v>
      </c>
      <c r="H1134" s="10">
        <v>299992.20219125389</v>
      </c>
      <c r="I1134" s="10">
        <v>232705.30991160017</v>
      </c>
      <c r="J1134" s="10">
        <v>44057.814081297998</v>
      </c>
      <c r="K1134" s="10">
        <v>576755.32618415332</v>
      </c>
    </row>
    <row r="1135" spans="1:11" x14ac:dyDescent="0.25">
      <c r="A1135" s="7" t="s">
        <v>10</v>
      </c>
      <c r="B1135" s="7" t="s">
        <v>11</v>
      </c>
      <c r="C1135" s="7" t="s">
        <v>26</v>
      </c>
      <c r="D1135" s="6" t="s">
        <v>618</v>
      </c>
      <c r="E1135" s="6" t="s">
        <v>619</v>
      </c>
      <c r="F1135" s="18" t="s">
        <v>75</v>
      </c>
      <c r="G1135" s="9">
        <v>5467193.4337189319</v>
      </c>
      <c r="H1135" s="10">
        <v>434953.59960973839</v>
      </c>
      <c r="I1135" s="10">
        <v>337395.47713251173</v>
      </c>
      <c r="J1135" s="10">
        <v>63857.806559689307</v>
      </c>
      <c r="K1135" s="10">
        <v>836206.88330193446</v>
      </c>
    </row>
    <row r="1136" spans="1:11" x14ac:dyDescent="0.25">
      <c r="A1136" s="7" t="s">
        <v>10</v>
      </c>
      <c r="B1136" s="7" t="s">
        <v>11</v>
      </c>
      <c r="C1136" s="7" t="s">
        <v>26</v>
      </c>
      <c r="D1136" s="6" t="s">
        <v>628</v>
      </c>
      <c r="E1136" s="6" t="s">
        <v>629</v>
      </c>
      <c r="F1136" s="18" t="s">
        <v>75</v>
      </c>
      <c r="G1136" s="9">
        <v>285251.67607818503</v>
      </c>
      <c r="H1136" s="10">
        <v>25857.874913216325</v>
      </c>
      <c r="I1136" s="10">
        <v>20058.070681114743</v>
      </c>
      <c r="J1136" s="10">
        <v>2882.1967331613755</v>
      </c>
      <c r="K1136" s="10">
        <v>48798.142327492424</v>
      </c>
    </row>
    <row r="1137" spans="1:11" x14ac:dyDescent="0.25">
      <c r="A1137" s="7" t="s">
        <v>10</v>
      </c>
      <c r="B1137" s="7" t="s">
        <v>11</v>
      </c>
      <c r="C1137" s="7" t="s">
        <v>26</v>
      </c>
      <c r="D1137" s="6" t="s">
        <v>633</v>
      </c>
      <c r="E1137" s="6" t="s">
        <v>634</v>
      </c>
      <c r="F1137" s="18" t="s">
        <v>75</v>
      </c>
      <c r="G1137" s="9">
        <v>5113835.3200475276</v>
      </c>
      <c r="H1137" s="10">
        <v>407135.0105417369</v>
      </c>
      <c r="I1137" s="10">
        <v>315816.47160140949</v>
      </c>
      <c r="J1137" s="10">
        <v>58885.723958537455</v>
      </c>
      <c r="K1137" s="10">
        <v>781837.20610166225</v>
      </c>
    </row>
    <row r="1138" spans="1:11" x14ac:dyDescent="0.25">
      <c r="A1138" s="7" t="s">
        <v>10</v>
      </c>
      <c r="B1138" s="7" t="s">
        <v>11</v>
      </c>
      <c r="C1138" s="7" t="s">
        <v>26</v>
      </c>
      <c r="D1138" s="6" t="s">
        <v>639</v>
      </c>
      <c r="E1138" s="6" t="s">
        <v>640</v>
      </c>
      <c r="F1138" s="18" t="s">
        <v>75</v>
      </c>
      <c r="G1138" s="9">
        <v>1126392.1450157999</v>
      </c>
      <c r="H1138" s="10">
        <v>91977.666813197895</v>
      </c>
      <c r="I1138" s="10">
        <v>71347.492716046545</v>
      </c>
      <c r="J1138" s="10">
        <v>12710.510206005696</v>
      </c>
      <c r="K1138" s="10">
        <v>176035.66973525006</v>
      </c>
    </row>
    <row r="1139" spans="1:11" x14ac:dyDescent="0.25">
      <c r="A1139" s="7" t="s">
        <v>10</v>
      </c>
      <c r="B1139" s="7" t="s">
        <v>11</v>
      </c>
      <c r="C1139" s="7" t="s">
        <v>26</v>
      </c>
      <c r="D1139" s="6" t="s">
        <v>645</v>
      </c>
      <c r="E1139" s="6" t="s">
        <v>646</v>
      </c>
      <c r="F1139" s="18" t="s">
        <v>75</v>
      </c>
      <c r="G1139" s="9">
        <v>4497269.9885046398</v>
      </c>
      <c r="H1139" s="10">
        <v>363156.061892864</v>
      </c>
      <c r="I1139" s="10">
        <v>281701.8019527627</v>
      </c>
      <c r="J1139" s="10">
        <v>50559.256801199903</v>
      </c>
      <c r="K1139" s="10">
        <v>695417.12064680131</v>
      </c>
    </row>
    <row r="1140" spans="1:11" x14ac:dyDescent="0.25">
      <c r="A1140" s="7" t="s">
        <v>10</v>
      </c>
      <c r="B1140" s="7" t="s">
        <v>11</v>
      </c>
      <c r="C1140" s="7" t="s">
        <v>26</v>
      </c>
      <c r="D1140" s="6" t="s">
        <v>647</v>
      </c>
      <c r="E1140" s="6" t="s">
        <v>648</v>
      </c>
      <c r="F1140" s="18" t="s">
        <v>75</v>
      </c>
      <c r="G1140" s="9">
        <v>874695.48383545422</v>
      </c>
      <c r="H1140" s="10">
        <v>69453.32153136842</v>
      </c>
      <c r="I1140" s="10">
        <v>53875.256067633934</v>
      </c>
      <c r="J1140" s="10">
        <v>10153.066640300629</v>
      </c>
      <c r="K1140" s="10">
        <v>133481.64423930302</v>
      </c>
    </row>
    <row r="1141" spans="1:11" x14ac:dyDescent="0.25">
      <c r="A1141" s="7" t="s">
        <v>10</v>
      </c>
      <c r="B1141" s="7" t="s">
        <v>11</v>
      </c>
      <c r="C1141" s="7" t="s">
        <v>26</v>
      </c>
      <c r="D1141" s="6" t="s">
        <v>649</v>
      </c>
      <c r="E1141" s="6" t="s">
        <v>650</v>
      </c>
      <c r="F1141" s="18" t="s">
        <v>75</v>
      </c>
      <c r="G1141" s="9">
        <v>2741645.2991241044</v>
      </c>
      <c r="H1141" s="10">
        <v>218738.55361413932</v>
      </c>
      <c r="I1141" s="10">
        <v>169676.48671061927</v>
      </c>
      <c r="J1141" s="10">
        <v>31343.120238028194</v>
      </c>
      <c r="K1141" s="10">
        <v>419758.1605627879</v>
      </c>
    </row>
    <row r="1142" spans="1:11" x14ac:dyDescent="0.25">
      <c r="A1142" s="7" t="s">
        <v>10</v>
      </c>
      <c r="B1142" s="7" t="s">
        <v>11</v>
      </c>
      <c r="C1142" s="7" t="s">
        <v>26</v>
      </c>
      <c r="D1142" s="6" t="s">
        <v>651</v>
      </c>
      <c r="E1142" s="6" t="s">
        <v>652</v>
      </c>
      <c r="F1142" s="18" t="s">
        <v>75</v>
      </c>
      <c r="G1142" s="9">
        <v>2850169.5591679304</v>
      </c>
      <c r="H1142" s="10">
        <v>228264.69452836705</v>
      </c>
      <c r="I1142" s="10">
        <v>177065.95736190514</v>
      </c>
      <c r="J1142" s="10">
        <v>32214.978966476276</v>
      </c>
      <c r="K1142" s="10">
        <v>437545.63085674983</v>
      </c>
    </row>
    <row r="1143" spans="1:11" x14ac:dyDescent="0.25">
      <c r="A1143" s="7" t="s">
        <v>10</v>
      </c>
      <c r="B1143" s="7" t="s">
        <v>11</v>
      </c>
      <c r="C1143" s="7" t="s">
        <v>26</v>
      </c>
      <c r="D1143" s="6" t="s">
        <v>653</v>
      </c>
      <c r="E1143" s="6" t="s">
        <v>654</v>
      </c>
      <c r="F1143" s="18" t="s">
        <v>75</v>
      </c>
      <c r="G1143" s="9">
        <v>2882454.0734001878</v>
      </c>
      <c r="H1143" s="10">
        <v>230780.53249365033</v>
      </c>
      <c r="I1143" s="10">
        <v>179017.50426586554</v>
      </c>
      <c r="J1143" s="10">
        <v>32894.940642209171</v>
      </c>
      <c r="K1143" s="10">
        <v>442692.97740172682</v>
      </c>
    </row>
    <row r="1144" spans="1:11" x14ac:dyDescent="0.25">
      <c r="A1144" s="7" t="s">
        <v>10</v>
      </c>
      <c r="B1144" s="7" t="s">
        <v>11</v>
      </c>
      <c r="C1144" s="7" t="s">
        <v>26</v>
      </c>
      <c r="D1144" s="6" t="s">
        <v>655</v>
      </c>
      <c r="E1144" s="6" t="s">
        <v>656</v>
      </c>
      <c r="F1144" s="18" t="s">
        <v>75</v>
      </c>
      <c r="G1144" s="9">
        <v>1117455.3385923281</v>
      </c>
      <c r="H1144" s="10">
        <v>92769.918428395526</v>
      </c>
      <c r="I1144" s="10">
        <v>71962.045882081889</v>
      </c>
      <c r="J1144" s="10">
        <v>12425.221317392639</v>
      </c>
      <c r="K1144" s="10">
        <v>177157.18562787029</v>
      </c>
    </row>
    <row r="1145" spans="1:11" x14ac:dyDescent="0.25">
      <c r="A1145" s="7" t="s">
        <v>10</v>
      </c>
      <c r="B1145" s="7" t="s">
        <v>11</v>
      </c>
      <c r="C1145" s="7" t="s">
        <v>26</v>
      </c>
      <c r="D1145" s="6" t="s">
        <v>657</v>
      </c>
      <c r="E1145" s="6" t="s">
        <v>658</v>
      </c>
      <c r="F1145" s="18" t="s">
        <v>75</v>
      </c>
      <c r="G1145" s="9">
        <v>1684306.1817665822</v>
      </c>
      <c r="H1145" s="10">
        <v>134846.78012706709</v>
      </c>
      <c r="I1145" s="10">
        <v>104601.25806885216</v>
      </c>
      <c r="J1145" s="10">
        <v>19057.028240853397</v>
      </c>
      <c r="K1145" s="10">
        <v>258505.06643677372</v>
      </c>
    </row>
    <row r="1146" spans="1:11" x14ac:dyDescent="0.25">
      <c r="A1146" s="7" t="s">
        <v>10</v>
      </c>
      <c r="B1146" s="7" t="s">
        <v>11</v>
      </c>
      <c r="C1146" s="7" t="s">
        <v>26</v>
      </c>
      <c r="D1146" s="6" t="s">
        <v>659</v>
      </c>
      <c r="E1146" s="6" t="s">
        <v>660</v>
      </c>
      <c r="F1146" s="18" t="s">
        <v>75</v>
      </c>
      <c r="G1146" s="9">
        <v>3348267.5343070142</v>
      </c>
      <c r="H1146" s="10">
        <v>268100.78132002061</v>
      </c>
      <c r="I1146" s="10">
        <v>207966.99030477862</v>
      </c>
      <c r="J1146" s="10">
        <v>37868.545110258339</v>
      </c>
      <c r="K1146" s="10">
        <v>513936.31673506001</v>
      </c>
    </row>
    <row r="1147" spans="1:11" x14ac:dyDescent="0.25">
      <c r="A1147" s="7" t="s">
        <v>10</v>
      </c>
      <c r="B1147" s="7" t="s">
        <v>11</v>
      </c>
      <c r="C1147" s="7" t="s">
        <v>26</v>
      </c>
      <c r="D1147" s="6" t="s">
        <v>661</v>
      </c>
      <c r="E1147" s="6" t="s">
        <v>662</v>
      </c>
      <c r="F1147" s="18" t="s">
        <v>75</v>
      </c>
      <c r="G1147" s="9">
        <v>2103455.8843046264</v>
      </c>
      <c r="H1147" s="10">
        <v>167589.36005232981</v>
      </c>
      <c r="I1147" s="10">
        <v>129999.82560880503</v>
      </c>
      <c r="J1147" s="10">
        <v>24145.845687623827</v>
      </c>
      <c r="K1147" s="10">
        <v>321735.03134875884</v>
      </c>
    </row>
    <row r="1148" spans="1:11" x14ac:dyDescent="0.25">
      <c r="A1148" s="7" t="s">
        <v>20</v>
      </c>
      <c r="B1148" s="7" t="s">
        <v>20</v>
      </c>
      <c r="C1148" s="7" t="s">
        <v>26</v>
      </c>
      <c r="D1148" s="6" t="s">
        <v>3370</v>
      </c>
      <c r="E1148" s="6" t="s">
        <v>3371</v>
      </c>
      <c r="F1148" s="18" t="s">
        <v>75</v>
      </c>
      <c r="G1148" s="9">
        <v>2827270.4700441826</v>
      </c>
      <c r="H1148" s="10">
        <v>29609.852868907856</v>
      </c>
      <c r="I1148" s="10">
        <v>13234.994653193349</v>
      </c>
      <c r="J1148" s="10">
        <v>4322.80000559368</v>
      </c>
      <c r="K1148" s="10">
        <v>47167.647527694069</v>
      </c>
    </row>
    <row r="1149" spans="1:11" x14ac:dyDescent="0.25">
      <c r="A1149" s="7" t="s">
        <v>20</v>
      </c>
      <c r="B1149" s="7" t="s">
        <v>20</v>
      </c>
      <c r="C1149" s="7" t="s">
        <v>26</v>
      </c>
      <c r="D1149" s="6" t="s">
        <v>3383</v>
      </c>
      <c r="E1149" s="6" t="s">
        <v>3384</v>
      </c>
      <c r="F1149" s="18" t="s">
        <v>75</v>
      </c>
      <c r="G1149" s="9">
        <v>36758165.179255903</v>
      </c>
      <c r="H1149" s="10">
        <v>378132.90592537407</v>
      </c>
      <c r="I1149" s="10">
        <v>169017.62431158742</v>
      </c>
      <c r="J1149" s="10">
        <v>57994.394177559072</v>
      </c>
      <c r="K1149" s="10">
        <v>605144.92441464437</v>
      </c>
    </row>
    <row r="1150" spans="1:11" x14ac:dyDescent="0.25">
      <c r="A1150" s="7" t="s">
        <v>20</v>
      </c>
      <c r="B1150" s="7" t="s">
        <v>20</v>
      </c>
      <c r="C1150" s="7" t="s">
        <v>24</v>
      </c>
      <c r="D1150" s="6" t="s">
        <v>3381</v>
      </c>
      <c r="E1150" s="6" t="s">
        <v>3382</v>
      </c>
      <c r="F1150" s="18" t="s">
        <v>75</v>
      </c>
      <c r="G1150" s="9">
        <v>5678493.5795321185</v>
      </c>
      <c r="H1150" s="10">
        <v>66481.35611737991</v>
      </c>
      <c r="I1150" s="10">
        <v>29715.79753016914</v>
      </c>
      <c r="J1150" s="10">
        <v>9125.6481681932928</v>
      </c>
      <c r="K1150" s="10">
        <v>105322.80181574255</v>
      </c>
    </row>
    <row r="1151" spans="1:11" x14ac:dyDescent="0.25">
      <c r="A1151" s="7" t="s">
        <v>20</v>
      </c>
      <c r="B1151" s="7" t="s">
        <v>20</v>
      </c>
      <c r="C1151" s="7" t="s">
        <v>26</v>
      </c>
      <c r="D1151" s="6" t="s">
        <v>3467</v>
      </c>
      <c r="E1151" s="6" t="s">
        <v>3468</v>
      </c>
      <c r="F1151" s="18" t="s">
        <v>75</v>
      </c>
      <c r="G1151" s="9">
        <v>16829515.894009385</v>
      </c>
      <c r="H1151" s="10">
        <v>87276.341164149635</v>
      </c>
      <c r="I1151" s="10">
        <v>39010.727738897454</v>
      </c>
      <c r="J1151" s="10">
        <v>13072.91540873313</v>
      </c>
      <c r="K1151" s="10">
        <v>139359.98431177804</v>
      </c>
    </row>
    <row r="1152" spans="1:11" x14ac:dyDescent="0.25">
      <c r="A1152" s="7" t="s">
        <v>20</v>
      </c>
      <c r="B1152" s="7" t="s">
        <v>20</v>
      </c>
      <c r="C1152" s="7" t="s">
        <v>26</v>
      </c>
      <c r="D1152" s="6" t="s">
        <v>3475</v>
      </c>
      <c r="E1152" s="6" t="s">
        <v>3476</v>
      </c>
      <c r="F1152" s="18" t="s">
        <v>75</v>
      </c>
      <c r="G1152" s="9">
        <v>17548394.934368163</v>
      </c>
      <c r="H1152" s="10">
        <v>87985.812186800351</v>
      </c>
      <c r="I1152" s="10">
        <v>39327.846680117284</v>
      </c>
      <c r="J1152" s="10">
        <v>13495.02693728447</v>
      </c>
      <c r="K1152" s="10">
        <v>140808.68580420094</v>
      </c>
    </row>
    <row r="1153" spans="1:11" x14ac:dyDescent="0.25">
      <c r="A1153" s="7" t="s">
        <v>20</v>
      </c>
      <c r="B1153" s="7" t="s">
        <v>20</v>
      </c>
      <c r="C1153" s="7" t="s">
        <v>24</v>
      </c>
      <c r="D1153" s="6" t="s">
        <v>3393</v>
      </c>
      <c r="E1153" s="6" t="s">
        <v>3394</v>
      </c>
      <c r="F1153" s="18" t="s">
        <v>75</v>
      </c>
      <c r="G1153" s="9">
        <v>2653187.2756758393</v>
      </c>
      <c r="H1153" s="10">
        <v>16679.78174650966</v>
      </c>
      <c r="I1153" s="10">
        <v>7455.5190533653486</v>
      </c>
      <c r="J1153" s="10">
        <v>2171.304611155987</v>
      </c>
      <c r="K1153" s="10">
        <v>26306.605411031025</v>
      </c>
    </row>
    <row r="1154" spans="1:11" x14ac:dyDescent="0.25">
      <c r="A1154" s="7" t="s">
        <v>20</v>
      </c>
      <c r="B1154" s="7" t="s">
        <v>20</v>
      </c>
      <c r="C1154" s="7" t="s">
        <v>25</v>
      </c>
      <c r="D1154" s="6" t="s">
        <v>3498</v>
      </c>
      <c r="E1154" s="6" t="s">
        <v>3499</v>
      </c>
      <c r="F1154" s="18" t="s">
        <v>75</v>
      </c>
      <c r="G1154" s="9">
        <v>1176424.0010086328</v>
      </c>
      <c r="H1154" s="10">
        <v>84828.213933175182</v>
      </c>
      <c r="I1154" s="10">
        <v>37916.465266344414</v>
      </c>
      <c r="J1154" s="10">
        <v>9035.6281747764115</v>
      </c>
      <c r="K1154" s="10">
        <v>131780.30737429601</v>
      </c>
    </row>
    <row r="1155" spans="1:11" x14ac:dyDescent="0.25">
      <c r="A1155" s="7" t="s">
        <v>20</v>
      </c>
      <c r="B1155" s="7" t="s">
        <v>20</v>
      </c>
      <c r="C1155" s="7" t="s">
        <v>26</v>
      </c>
      <c r="D1155" s="6" t="s">
        <v>3533</v>
      </c>
      <c r="E1155" s="6" t="s">
        <v>3534</v>
      </c>
      <c r="F1155" s="18" t="s">
        <v>75</v>
      </c>
      <c r="G1155" s="9">
        <v>2108349.9439681009</v>
      </c>
      <c r="H1155" s="10">
        <v>111869.19366205002</v>
      </c>
      <c r="I1155" s="10">
        <v>50003.226511436107</v>
      </c>
      <c r="J1155" s="10">
        <v>16008.971840554619</v>
      </c>
      <c r="K1155" s="10">
        <v>177881.39201404102</v>
      </c>
    </row>
    <row r="1156" spans="1:11" x14ac:dyDescent="0.25">
      <c r="A1156" s="7" t="s">
        <v>20</v>
      </c>
      <c r="B1156" s="7" t="s">
        <v>20</v>
      </c>
      <c r="C1156" s="7" t="s">
        <v>26</v>
      </c>
      <c r="D1156" s="6" t="s">
        <v>3535</v>
      </c>
      <c r="E1156" s="6" t="s">
        <v>3536</v>
      </c>
      <c r="F1156" s="18" t="s">
        <v>75</v>
      </c>
      <c r="G1156" s="9">
        <v>1154188.8205422275</v>
      </c>
      <c r="H1156" s="10">
        <v>14488.69000932004</v>
      </c>
      <c r="I1156" s="10">
        <v>6476.1461549335681</v>
      </c>
      <c r="J1156" s="10">
        <v>1967.0963970454129</v>
      </c>
      <c r="K1156" s="10">
        <v>22931.932561299007</v>
      </c>
    </row>
    <row r="1157" spans="1:11" x14ac:dyDescent="0.25">
      <c r="A1157" s="7" t="s">
        <v>20</v>
      </c>
      <c r="B1157" s="7" t="s">
        <v>20</v>
      </c>
      <c r="C1157" s="7" t="s">
        <v>24</v>
      </c>
      <c r="D1157" s="6" t="s">
        <v>3379</v>
      </c>
      <c r="E1157" s="6" t="s">
        <v>3380</v>
      </c>
      <c r="F1157" s="18" t="s">
        <v>75</v>
      </c>
      <c r="G1157" s="9">
        <v>3186935.6154647348</v>
      </c>
      <c r="H1157" s="10">
        <v>43892.330365652859</v>
      </c>
      <c r="I1157" s="10">
        <v>19618.968060310985</v>
      </c>
      <c r="J1157" s="10">
        <v>6822.6788892183567</v>
      </c>
      <c r="K1157" s="10">
        <v>70333.977315182216</v>
      </c>
    </row>
    <row r="1158" spans="1:11" x14ac:dyDescent="0.25">
      <c r="A1158" s="16" t="s">
        <v>20</v>
      </c>
      <c r="B1158" s="16" t="s">
        <v>20</v>
      </c>
      <c r="C1158" s="16" t="s">
        <v>26</v>
      </c>
      <c r="D1158" s="14" t="s">
        <v>3551</v>
      </c>
      <c r="E1158" s="14" t="s">
        <v>3552</v>
      </c>
      <c r="F1158" s="18" t="s">
        <v>75</v>
      </c>
      <c r="G1158" s="9">
        <v>439020.87005407689</v>
      </c>
      <c r="H1158" s="10">
        <v>6221.9390946389813</v>
      </c>
      <c r="I1158" s="10">
        <v>2781.0786839981602</v>
      </c>
      <c r="J1158" s="10">
        <v>722.46092134582057</v>
      </c>
      <c r="K1158" s="10">
        <v>9725.4786999829594</v>
      </c>
    </row>
    <row r="1159" spans="1:11" x14ac:dyDescent="0.25">
      <c r="A1159" s="16" t="s">
        <v>20</v>
      </c>
      <c r="B1159" s="16" t="s">
        <v>20</v>
      </c>
      <c r="C1159" s="16" t="s">
        <v>26</v>
      </c>
      <c r="D1159" s="14" t="s">
        <v>3557</v>
      </c>
      <c r="E1159" s="14" t="s">
        <v>3558</v>
      </c>
      <c r="F1159" s="18" t="s">
        <v>75</v>
      </c>
      <c r="G1159" s="9">
        <v>4534649.6989136012</v>
      </c>
      <c r="H1159" s="10">
        <v>83135.767032923017</v>
      </c>
      <c r="I1159" s="10">
        <v>37159.976344401985</v>
      </c>
      <c r="J1159" s="10">
        <v>12442.820530159155</v>
      </c>
      <c r="K1159" s="10">
        <v>132738.56390748319</v>
      </c>
    </row>
    <row r="1160" spans="1:11" x14ac:dyDescent="0.25">
      <c r="A1160" s="7" t="s">
        <v>20</v>
      </c>
      <c r="B1160" s="7" t="s">
        <v>20</v>
      </c>
      <c r="C1160" s="7" t="s">
        <v>24</v>
      </c>
      <c r="D1160" s="6" t="s">
        <v>3388</v>
      </c>
      <c r="E1160" s="6" t="s">
        <v>3389</v>
      </c>
      <c r="F1160" s="18" t="s">
        <v>75</v>
      </c>
      <c r="G1160" s="9">
        <v>2361861.6206534449</v>
      </c>
      <c r="H1160" s="10">
        <v>49384.866125311077</v>
      </c>
      <c r="I1160" s="10">
        <v>22074.018469827999</v>
      </c>
      <c r="J1160" s="10">
        <v>6316.137908492974</v>
      </c>
      <c r="K1160" s="10">
        <v>77775.022503632179</v>
      </c>
    </row>
    <row r="1161" spans="1:11" x14ac:dyDescent="0.25">
      <c r="A1161" s="16" t="s">
        <v>20</v>
      </c>
      <c r="B1161" s="16" t="s">
        <v>20</v>
      </c>
      <c r="C1161" s="16" t="s">
        <v>26</v>
      </c>
      <c r="D1161" s="14" t="s">
        <v>3563</v>
      </c>
      <c r="E1161" s="14" t="s">
        <v>3564</v>
      </c>
      <c r="F1161" s="18" t="s">
        <v>75</v>
      </c>
      <c r="G1161" s="9">
        <v>1506881.250661382</v>
      </c>
      <c r="H1161" s="10">
        <v>15663.53285121623</v>
      </c>
      <c r="I1161" s="10">
        <v>7001.2767187252712</v>
      </c>
      <c r="J1161" s="10">
        <v>2309.0880850445119</v>
      </c>
      <c r="K1161" s="10">
        <v>24973.897654985973</v>
      </c>
    </row>
    <row r="1162" spans="1:11" x14ac:dyDescent="0.25">
      <c r="A1162" s="16" t="s">
        <v>20</v>
      </c>
      <c r="B1162" s="16" t="s">
        <v>20</v>
      </c>
      <c r="C1162" s="16" t="s">
        <v>26</v>
      </c>
      <c r="D1162" s="14" t="s">
        <v>3567</v>
      </c>
      <c r="E1162" s="14" t="s">
        <v>3568</v>
      </c>
      <c r="F1162" s="18" t="s">
        <v>75</v>
      </c>
      <c r="G1162" s="9">
        <v>18329696.536659606</v>
      </c>
      <c r="H1162" s="10">
        <v>274915.24844301422</v>
      </c>
      <c r="I1162" s="10">
        <v>122881.45636296374</v>
      </c>
      <c r="J1162" s="10">
        <v>42683.412921019597</v>
      </c>
      <c r="K1162" s="10">
        <v>440480.11772702693</v>
      </c>
    </row>
    <row r="1163" spans="1:11" x14ac:dyDescent="0.25">
      <c r="A1163" s="7" t="s">
        <v>20</v>
      </c>
      <c r="B1163" s="7" t="s">
        <v>20</v>
      </c>
      <c r="C1163" s="7" t="s">
        <v>25</v>
      </c>
      <c r="D1163" s="6" t="s">
        <v>3516</v>
      </c>
      <c r="E1163" s="6" t="s">
        <v>3517</v>
      </c>
      <c r="F1163" s="18" t="s">
        <v>75</v>
      </c>
      <c r="G1163" s="9">
        <v>934858.86884713417</v>
      </c>
      <c r="H1163" s="10">
        <v>8961.3795145923359</v>
      </c>
      <c r="I1163" s="10">
        <v>4005.5521547493731</v>
      </c>
      <c r="J1163" s="10">
        <v>959.10733840328805</v>
      </c>
      <c r="K1163" s="10">
        <v>13926.039007744997</v>
      </c>
    </row>
    <row r="1164" spans="1:11" x14ac:dyDescent="0.25">
      <c r="A1164" s="7" t="s">
        <v>20</v>
      </c>
      <c r="B1164" s="7" t="s">
        <v>20</v>
      </c>
      <c r="C1164" s="7" t="s">
        <v>25</v>
      </c>
      <c r="D1164" s="6" t="s">
        <v>3510</v>
      </c>
      <c r="E1164" s="6" t="s">
        <v>3511</v>
      </c>
      <c r="F1164" s="18" t="s">
        <v>75</v>
      </c>
      <c r="G1164" s="9">
        <v>309056.03189681214</v>
      </c>
      <c r="H1164" s="10">
        <v>18975.790681057617</v>
      </c>
      <c r="I1164" s="10">
        <v>8481.7877790818184</v>
      </c>
      <c r="J1164" s="10">
        <v>1941.4392328628139</v>
      </c>
      <c r="K1164" s="10">
        <v>29399.017693002243</v>
      </c>
    </row>
    <row r="1165" spans="1:11" x14ac:dyDescent="0.25">
      <c r="A1165" s="16" t="s">
        <v>20</v>
      </c>
      <c r="B1165" s="16" t="s">
        <v>20</v>
      </c>
      <c r="C1165" s="16" t="s">
        <v>26</v>
      </c>
      <c r="D1165" s="14" t="s">
        <v>3625</v>
      </c>
      <c r="E1165" s="14" t="s">
        <v>3626</v>
      </c>
      <c r="F1165" s="18" t="s">
        <v>75</v>
      </c>
      <c r="G1165" s="9">
        <v>15841807.933649883</v>
      </c>
      <c r="H1165" s="10">
        <v>178628.82663893444</v>
      </c>
      <c r="I1165" s="10">
        <v>79843.408068903067</v>
      </c>
      <c r="J1165" s="10">
        <v>27034.00034278087</v>
      </c>
      <c r="K1165" s="10">
        <v>285506.23505060835</v>
      </c>
    </row>
    <row r="1166" spans="1:11" x14ac:dyDescent="0.25">
      <c r="A1166" s="7" t="s">
        <v>20</v>
      </c>
      <c r="B1166" s="7" t="s">
        <v>20</v>
      </c>
      <c r="C1166" s="7" t="s">
        <v>26</v>
      </c>
      <c r="D1166" s="6" t="s">
        <v>3581</v>
      </c>
      <c r="E1166" s="6" t="s">
        <v>3582</v>
      </c>
      <c r="F1166" s="18" t="s">
        <v>75</v>
      </c>
      <c r="G1166" s="9">
        <v>6617130.8774566874</v>
      </c>
      <c r="H1166" s="10">
        <v>64548.315068992066</v>
      </c>
      <c r="I1166" s="10">
        <v>28851.767977131818</v>
      </c>
      <c r="J1166" s="10">
        <v>9847.2688244991768</v>
      </c>
      <c r="K1166" s="10">
        <v>103247.3518706233</v>
      </c>
    </row>
    <row r="1167" spans="1:11" x14ac:dyDescent="0.25">
      <c r="A1167" s="7" t="s">
        <v>20</v>
      </c>
      <c r="B1167" s="7" t="s">
        <v>20</v>
      </c>
      <c r="C1167" s="7" t="s">
        <v>26</v>
      </c>
      <c r="D1167" s="6" t="s">
        <v>3579</v>
      </c>
      <c r="E1167" s="6" t="s">
        <v>3580</v>
      </c>
      <c r="F1167" s="18" t="s">
        <v>75</v>
      </c>
      <c r="G1167" s="9">
        <v>767115.86556790583</v>
      </c>
      <c r="H1167" s="10">
        <v>580.53190787563119</v>
      </c>
      <c r="I1167" s="10">
        <v>259.48581138713007</v>
      </c>
      <c r="J1167" s="10">
        <v>83.229404398343235</v>
      </c>
      <c r="K1167" s="10">
        <v>923.24712366110475</v>
      </c>
    </row>
    <row r="1168" spans="1:11" x14ac:dyDescent="0.25">
      <c r="A1168" s="7" t="s">
        <v>20</v>
      </c>
      <c r="B1168" s="7" t="s">
        <v>20</v>
      </c>
      <c r="C1168" s="7" t="s">
        <v>24</v>
      </c>
      <c r="D1168" s="6" t="s">
        <v>3372</v>
      </c>
      <c r="E1168" s="6" t="s">
        <v>3464</v>
      </c>
      <c r="F1168" s="18" t="s">
        <v>75</v>
      </c>
      <c r="G1168" s="9">
        <v>1905436.6661841986</v>
      </c>
      <c r="H1168" s="10">
        <v>20839.669247489164</v>
      </c>
      <c r="I1168" s="10">
        <v>9314.9031265351841</v>
      </c>
      <c r="J1168" s="10">
        <v>2778.8668117724865</v>
      </c>
      <c r="K1168" s="10">
        <v>32933.439185796822</v>
      </c>
    </row>
    <row r="1169" spans="1:11" x14ac:dyDescent="0.25">
      <c r="A1169" s="7" t="s">
        <v>20</v>
      </c>
      <c r="B1169" s="7" t="s">
        <v>20</v>
      </c>
      <c r="C1169" s="7" t="s">
        <v>26</v>
      </c>
      <c r="D1169" s="6" t="s">
        <v>3571</v>
      </c>
      <c r="E1169" s="6" t="s">
        <v>3572</v>
      </c>
      <c r="F1169" s="18" t="s">
        <v>75</v>
      </c>
      <c r="G1169" s="9">
        <v>2527938.817751308</v>
      </c>
      <c r="H1169" s="10">
        <v>18330.881799908926</v>
      </c>
      <c r="I1169" s="10">
        <v>8193.526785972892</v>
      </c>
      <c r="J1169" s="10">
        <v>2834.4628495233569</v>
      </c>
      <c r="K1169" s="10">
        <v>29358.871435405177</v>
      </c>
    </row>
    <row r="1170" spans="1:11" x14ac:dyDescent="0.25">
      <c r="A1170" s="7" t="s">
        <v>20</v>
      </c>
      <c r="B1170" s="7" t="s">
        <v>20</v>
      </c>
      <c r="C1170" s="7" t="s">
        <v>24</v>
      </c>
      <c r="D1170" s="6" t="s">
        <v>3375</v>
      </c>
      <c r="E1170" s="6" t="s">
        <v>3376</v>
      </c>
      <c r="F1170" s="18" t="s">
        <v>75</v>
      </c>
      <c r="G1170" s="9">
        <v>115184.92653705968</v>
      </c>
      <c r="H1170" s="10">
        <v>2256.9252619909303</v>
      </c>
      <c r="I1170" s="10">
        <v>1008.7991287005898</v>
      </c>
      <c r="J1170" s="10">
        <v>230.19112651347334</v>
      </c>
      <c r="K1170" s="10">
        <v>3495.9155172049936</v>
      </c>
    </row>
    <row r="1171" spans="1:11" x14ac:dyDescent="0.25">
      <c r="A1171" s="7" t="s">
        <v>20</v>
      </c>
      <c r="B1171" s="7" t="s">
        <v>20</v>
      </c>
      <c r="C1171" s="7" t="s">
        <v>24</v>
      </c>
      <c r="D1171" s="6" t="s">
        <v>3473</v>
      </c>
      <c r="E1171" s="6" t="s">
        <v>3474</v>
      </c>
      <c r="F1171" s="18" t="s">
        <v>3489</v>
      </c>
      <c r="G1171" s="9">
        <v>1794.3187967248484</v>
      </c>
      <c r="H1171" s="10">
        <v>7.1189044176077747</v>
      </c>
      <c r="I1171" s="10">
        <v>3.1777151907462766</v>
      </c>
      <c r="J1171" s="10">
        <v>0.726485078987126</v>
      </c>
      <c r="K1171" s="10">
        <v>11.023104687341178</v>
      </c>
    </row>
    <row r="1172" spans="1:11" x14ac:dyDescent="0.25">
      <c r="A1172" s="7" t="s">
        <v>10</v>
      </c>
      <c r="B1172" s="7" t="s">
        <v>15</v>
      </c>
      <c r="C1172" s="7" t="s">
        <v>24</v>
      </c>
      <c r="D1172" s="6" t="s">
        <v>1021</v>
      </c>
      <c r="E1172" s="6" t="s">
        <v>1022</v>
      </c>
      <c r="F1172" s="18" t="s">
        <v>1023</v>
      </c>
      <c r="G1172" s="9">
        <v>826.77574539621594</v>
      </c>
      <c r="H1172" s="10">
        <v>80.525816821309533</v>
      </c>
      <c r="I1172" s="10">
        <v>46.843924927859376</v>
      </c>
      <c r="J1172" s="10">
        <v>8.2149475412821023</v>
      </c>
      <c r="K1172" s="10">
        <v>135.58468929045102</v>
      </c>
    </row>
    <row r="1173" spans="1:11" x14ac:dyDescent="0.25">
      <c r="A1173" s="7" t="s">
        <v>10</v>
      </c>
      <c r="B1173" s="7" t="s">
        <v>19</v>
      </c>
      <c r="C1173" s="7" t="s">
        <v>24</v>
      </c>
      <c r="D1173" s="6" t="s">
        <v>2163</v>
      </c>
      <c r="E1173" s="6" t="s">
        <v>2108</v>
      </c>
      <c r="F1173" s="18" t="s">
        <v>1023</v>
      </c>
      <c r="G1173" s="9">
        <v>932.19309527837072</v>
      </c>
      <c r="H1173" s="10">
        <v>88.80685159506892</v>
      </c>
      <c r="I1173" s="10">
        <v>32.975280689860497</v>
      </c>
      <c r="J1173" s="10">
        <v>9.0554372273254486</v>
      </c>
      <c r="K1173" s="10">
        <v>130.83756951225487</v>
      </c>
    </row>
    <row r="1174" spans="1:11" x14ac:dyDescent="0.25">
      <c r="A1174" s="7" t="s">
        <v>10</v>
      </c>
      <c r="B1174" s="7" t="s">
        <v>19</v>
      </c>
      <c r="C1174" s="7" t="s">
        <v>24</v>
      </c>
      <c r="D1174" s="6" t="s">
        <v>1943</v>
      </c>
      <c r="E1174" s="6" t="s">
        <v>1944</v>
      </c>
      <c r="F1174" s="18" t="s">
        <v>1945</v>
      </c>
      <c r="G1174" s="9">
        <v>279852.3408658221</v>
      </c>
      <c r="H1174" s="10">
        <v>23483.043389000013</v>
      </c>
      <c r="I1174" s="10">
        <v>8719.5968925380221</v>
      </c>
      <c r="J1174" s="10">
        <v>2394.8008709498913</v>
      </c>
      <c r="K1174" s="10">
        <v>34597.441152487932</v>
      </c>
    </row>
    <row r="1175" spans="1:11" x14ac:dyDescent="0.25">
      <c r="A1175" s="7" t="s">
        <v>8</v>
      </c>
      <c r="B1175" s="7" t="s">
        <v>8</v>
      </c>
      <c r="C1175" s="7" t="s">
        <v>24</v>
      </c>
      <c r="D1175" s="6" t="s">
        <v>77</v>
      </c>
      <c r="E1175" s="6" t="s">
        <v>78</v>
      </c>
      <c r="F1175" s="18" t="s">
        <v>79</v>
      </c>
      <c r="G1175" s="9">
        <v>816.62904357313585</v>
      </c>
      <c r="H1175" s="10">
        <v>77.421949860777289</v>
      </c>
      <c r="I1175" s="10">
        <v>18.06650583917623</v>
      </c>
      <c r="J1175" s="10">
        <v>7.8942754097721011</v>
      </c>
      <c r="K1175" s="10">
        <v>103.38273110972563</v>
      </c>
    </row>
    <row r="1176" spans="1:11" x14ac:dyDescent="0.25">
      <c r="A1176" s="7" t="s">
        <v>8</v>
      </c>
      <c r="B1176" s="7" t="s">
        <v>8</v>
      </c>
      <c r="C1176" s="7" t="s">
        <v>24</v>
      </c>
      <c r="D1176" s="6" t="s">
        <v>64</v>
      </c>
      <c r="E1176" s="6" t="s">
        <v>65</v>
      </c>
      <c r="F1176" s="18" t="s">
        <v>68</v>
      </c>
      <c r="G1176" s="9">
        <v>2086806.9617359736</v>
      </c>
      <c r="H1176" s="10">
        <v>163531.24926251301</v>
      </c>
      <c r="I1176" s="10">
        <v>38496.32371394537</v>
      </c>
      <c r="J1176" s="10">
        <v>24818.25587109807</v>
      </c>
      <c r="K1176" s="10">
        <v>226845.8288475564</v>
      </c>
    </row>
    <row r="1177" spans="1:11" x14ac:dyDescent="0.25">
      <c r="A1177" s="7" t="s">
        <v>8</v>
      </c>
      <c r="B1177" s="7" t="s">
        <v>8</v>
      </c>
      <c r="C1177" s="7" t="s">
        <v>24</v>
      </c>
      <c r="D1177" s="6" t="s">
        <v>85</v>
      </c>
      <c r="E1177" s="6" t="s">
        <v>86</v>
      </c>
      <c r="F1177" s="18" t="s">
        <v>68</v>
      </c>
      <c r="G1177" s="9">
        <v>360698.23402536038</v>
      </c>
      <c r="H1177" s="10">
        <v>31913.963796426011</v>
      </c>
      <c r="I1177" s="10">
        <v>7512.7554326338804</v>
      </c>
      <c r="J1177" s="10">
        <v>3824.8395595239253</v>
      </c>
      <c r="K1177" s="10">
        <v>43251.558788583825</v>
      </c>
    </row>
    <row r="1178" spans="1:11" x14ac:dyDescent="0.25">
      <c r="A1178" s="7" t="s">
        <v>8</v>
      </c>
      <c r="B1178" s="7" t="s">
        <v>8</v>
      </c>
      <c r="C1178" s="7" t="s">
        <v>24</v>
      </c>
      <c r="D1178" s="6" t="s">
        <v>195</v>
      </c>
      <c r="E1178" s="6" t="s">
        <v>196</v>
      </c>
      <c r="F1178" s="18" t="s">
        <v>68</v>
      </c>
      <c r="G1178" s="9">
        <v>235810.07249583845</v>
      </c>
      <c r="H1178" s="10">
        <v>21511.554017436294</v>
      </c>
      <c r="I1178" s="10">
        <v>5063.9602570142079</v>
      </c>
      <c r="J1178" s="10">
        <v>2384.0682495238543</v>
      </c>
      <c r="K1178" s="10">
        <v>28959.582523974354</v>
      </c>
    </row>
    <row r="1179" spans="1:11" x14ac:dyDescent="0.25">
      <c r="A1179" s="7" t="s">
        <v>8</v>
      </c>
      <c r="B1179" s="7" t="s">
        <v>8</v>
      </c>
      <c r="C1179" s="7" t="s">
        <v>24</v>
      </c>
      <c r="D1179" s="6" t="s">
        <v>203</v>
      </c>
      <c r="E1179" s="6" t="s">
        <v>204</v>
      </c>
      <c r="F1179" s="18" t="s">
        <v>68</v>
      </c>
      <c r="G1179" s="9">
        <v>533361.47012907139</v>
      </c>
      <c r="H1179" s="10">
        <v>48237.711642047652</v>
      </c>
      <c r="I1179" s="10">
        <v>11355.472247455646</v>
      </c>
      <c r="J1179" s="10">
        <v>5626.7364080987782</v>
      </c>
      <c r="K1179" s="10">
        <v>65219.920297602046</v>
      </c>
    </row>
    <row r="1180" spans="1:11" x14ac:dyDescent="0.25">
      <c r="A1180" s="7" t="s">
        <v>8</v>
      </c>
      <c r="B1180" s="7" t="s">
        <v>8</v>
      </c>
      <c r="C1180" s="7" t="s">
        <v>26</v>
      </c>
      <c r="D1180" s="6" t="s">
        <v>271</v>
      </c>
      <c r="E1180" s="6" t="s">
        <v>272</v>
      </c>
      <c r="F1180" s="18" t="s">
        <v>68</v>
      </c>
      <c r="G1180" s="9">
        <v>4727661.2410193384</v>
      </c>
      <c r="H1180" s="10">
        <v>357787.86418789625</v>
      </c>
      <c r="I1180" s="10">
        <v>84225.599099949468</v>
      </c>
      <c r="J1180" s="10">
        <v>54233.355365144729</v>
      </c>
      <c r="K1180" s="10">
        <v>496246.8186529862</v>
      </c>
    </row>
    <row r="1181" spans="1:11" x14ac:dyDescent="0.25">
      <c r="A1181" s="7" t="s">
        <v>8</v>
      </c>
      <c r="B1181" s="7" t="s">
        <v>8</v>
      </c>
      <c r="C1181" s="7" t="s">
        <v>26</v>
      </c>
      <c r="D1181" s="6" t="s">
        <v>315</v>
      </c>
      <c r="E1181" s="6" t="s">
        <v>316</v>
      </c>
      <c r="F1181" s="18" t="s">
        <v>68</v>
      </c>
      <c r="G1181" s="9">
        <v>4675086.0097225104</v>
      </c>
      <c r="H1181" s="10">
        <v>353087.41549790779</v>
      </c>
      <c r="I1181" s="10">
        <v>83119.082790762695</v>
      </c>
      <c r="J1181" s="10">
        <v>53659.288378741476</v>
      </c>
      <c r="K1181" s="10">
        <v>489865.78666741186</v>
      </c>
    </row>
    <row r="1182" spans="1:11" x14ac:dyDescent="0.25">
      <c r="A1182" s="7" t="s">
        <v>8</v>
      </c>
      <c r="B1182" s="7" t="s">
        <v>8</v>
      </c>
      <c r="C1182" s="7" t="s">
        <v>26</v>
      </c>
      <c r="D1182" s="6" t="s">
        <v>317</v>
      </c>
      <c r="E1182" s="6" t="s">
        <v>318</v>
      </c>
      <c r="F1182" s="18" t="s">
        <v>68</v>
      </c>
      <c r="G1182" s="9">
        <v>3978349.2407300668</v>
      </c>
      <c r="H1182" s="10">
        <v>301882.49901219114</v>
      </c>
      <c r="I1182" s="10">
        <v>71065.111151279445</v>
      </c>
      <c r="J1182" s="10">
        <v>45453.850882297789</v>
      </c>
      <c r="K1182" s="10">
        <v>418401.4610457677</v>
      </c>
    </row>
    <row r="1183" spans="1:11" x14ac:dyDescent="0.25">
      <c r="A1183" s="7" t="s">
        <v>8</v>
      </c>
      <c r="B1183" s="7" t="s">
        <v>8</v>
      </c>
      <c r="C1183" s="7" t="s">
        <v>26</v>
      </c>
      <c r="D1183" s="6" t="s">
        <v>325</v>
      </c>
      <c r="E1183" s="6" t="s">
        <v>326</v>
      </c>
      <c r="F1183" s="18" t="s">
        <v>68</v>
      </c>
      <c r="G1183" s="9">
        <v>3141167.2286136756</v>
      </c>
      <c r="H1183" s="10">
        <v>238548.78696194864</v>
      </c>
      <c r="I1183" s="10">
        <v>56155.941851300267</v>
      </c>
      <c r="J1183" s="10">
        <v>35116.734420503868</v>
      </c>
      <c r="K1183" s="10">
        <v>329821.46323375381</v>
      </c>
    </row>
    <row r="1184" spans="1:11" x14ac:dyDescent="0.25">
      <c r="A1184" s="7" t="s">
        <v>8</v>
      </c>
      <c r="B1184" s="7" t="s">
        <v>8</v>
      </c>
      <c r="C1184" s="7" t="s">
        <v>26</v>
      </c>
      <c r="D1184" s="6" t="s">
        <v>349</v>
      </c>
      <c r="E1184" s="6" t="s">
        <v>350</v>
      </c>
      <c r="F1184" s="18" t="s">
        <v>68</v>
      </c>
      <c r="G1184" s="9">
        <v>5432256.4252858311</v>
      </c>
      <c r="H1184" s="10">
        <v>406243.65164888441</v>
      </c>
      <c r="I1184" s="10">
        <v>95632.407818923733</v>
      </c>
      <c r="J1184" s="10">
        <v>61538.254082971682</v>
      </c>
      <c r="K1184" s="10">
        <v>563414.31355078181</v>
      </c>
    </row>
    <row r="1185" spans="1:11" x14ac:dyDescent="0.25">
      <c r="A1185" s="7" t="s">
        <v>8</v>
      </c>
      <c r="B1185" s="7" t="s">
        <v>8</v>
      </c>
      <c r="C1185" s="7" t="s">
        <v>26</v>
      </c>
      <c r="D1185" s="6" t="s">
        <v>462</v>
      </c>
      <c r="E1185" s="6" t="s">
        <v>463</v>
      </c>
      <c r="F1185" s="18" t="s">
        <v>68</v>
      </c>
      <c r="G1185" s="9">
        <v>3043687.6047384054</v>
      </c>
      <c r="H1185" s="10">
        <v>232565.26531219817</v>
      </c>
      <c r="I1185" s="10">
        <v>54747.381790657404</v>
      </c>
      <c r="J1185" s="10">
        <v>34641.495918131004</v>
      </c>
      <c r="K1185" s="10">
        <v>321954.14302098635</v>
      </c>
    </row>
    <row r="1186" spans="1:11" x14ac:dyDescent="0.25">
      <c r="A1186" s="7" t="s">
        <v>10</v>
      </c>
      <c r="B1186" s="7" t="s">
        <v>17</v>
      </c>
      <c r="C1186" s="7" t="s">
        <v>24</v>
      </c>
      <c r="D1186" s="6" t="s">
        <v>1336</v>
      </c>
      <c r="E1186" s="6" t="s">
        <v>1337</v>
      </c>
      <c r="F1186" s="18" t="s">
        <v>1338</v>
      </c>
      <c r="G1186" s="9">
        <v>1005160.1890952103</v>
      </c>
      <c r="H1186" s="10">
        <v>78047.930810971753</v>
      </c>
      <c r="I1186" s="10">
        <v>20968.108562409303</v>
      </c>
      <c r="J1186" s="10">
        <v>10079.321813139379</v>
      </c>
      <c r="K1186" s="10">
        <v>109095.3611865204</v>
      </c>
    </row>
    <row r="1187" spans="1:11" x14ac:dyDescent="0.25">
      <c r="A1187" s="7" t="s">
        <v>10</v>
      </c>
      <c r="B1187" s="7" t="s">
        <v>17</v>
      </c>
      <c r="C1187" s="7" t="s">
        <v>24</v>
      </c>
      <c r="D1187" s="6" t="s">
        <v>1350</v>
      </c>
      <c r="E1187" s="6" t="s">
        <v>1351</v>
      </c>
      <c r="F1187" s="18" t="s">
        <v>1338</v>
      </c>
      <c r="G1187" s="9">
        <v>376630.51389743382</v>
      </c>
      <c r="H1187" s="10">
        <v>28710.522992350187</v>
      </c>
      <c r="I1187" s="10">
        <v>7713.277683750186</v>
      </c>
      <c r="J1187" s="10">
        <v>3369.6902261440964</v>
      </c>
      <c r="K1187" s="10">
        <v>39793.490902244455</v>
      </c>
    </row>
    <row r="1188" spans="1:11" x14ac:dyDescent="0.25">
      <c r="A1188" s="7" t="s">
        <v>10</v>
      </c>
      <c r="B1188" s="7" t="s">
        <v>17</v>
      </c>
      <c r="C1188" s="7" t="s">
        <v>24</v>
      </c>
      <c r="D1188" s="6" t="s">
        <v>1392</v>
      </c>
      <c r="E1188" s="6" t="s">
        <v>1393</v>
      </c>
      <c r="F1188" s="18" t="s">
        <v>1338</v>
      </c>
      <c r="G1188" s="9">
        <v>897825.70544028468</v>
      </c>
      <c r="H1188" s="10">
        <v>68577.934426232008</v>
      </c>
      <c r="I1188" s="10">
        <v>18423.929489145106</v>
      </c>
      <c r="J1188" s="10">
        <v>10414.161897998969</v>
      </c>
      <c r="K1188" s="10">
        <v>97416.025813376109</v>
      </c>
    </row>
    <row r="1189" spans="1:11" x14ac:dyDescent="0.25">
      <c r="A1189" s="7" t="s">
        <v>10</v>
      </c>
      <c r="B1189" s="7" t="s">
        <v>17</v>
      </c>
      <c r="C1189" s="7" t="s">
        <v>24</v>
      </c>
      <c r="D1189" s="6" t="s">
        <v>1420</v>
      </c>
      <c r="E1189" s="6" t="s">
        <v>1421</v>
      </c>
      <c r="F1189" s="18" t="s">
        <v>1338</v>
      </c>
      <c r="G1189" s="9">
        <v>68914.679843351667</v>
      </c>
      <c r="H1189" s="10">
        <v>5412.8193988448556</v>
      </c>
      <c r="I1189" s="10">
        <v>1454.1908235668302</v>
      </c>
      <c r="J1189" s="10">
        <v>836.79110802960531</v>
      </c>
      <c r="K1189" s="10">
        <v>7703.8013304412907</v>
      </c>
    </row>
    <row r="1190" spans="1:11" x14ac:dyDescent="0.25">
      <c r="A1190" s="7" t="s">
        <v>10</v>
      </c>
      <c r="B1190" s="7" t="s">
        <v>17</v>
      </c>
      <c r="C1190" s="7" t="s">
        <v>25</v>
      </c>
      <c r="D1190" s="6" t="s">
        <v>1456</v>
      </c>
      <c r="E1190" s="6" t="s">
        <v>1457</v>
      </c>
      <c r="F1190" s="18" t="s">
        <v>1338</v>
      </c>
      <c r="G1190" s="9">
        <v>758791.72623732372</v>
      </c>
      <c r="H1190" s="10">
        <v>57866.584489364017</v>
      </c>
      <c r="I1190" s="10">
        <v>15546.252323427976</v>
      </c>
      <c r="J1190" s="10">
        <v>6184.1031092365638</v>
      </c>
      <c r="K1190" s="10">
        <v>79596.939922028556</v>
      </c>
    </row>
    <row r="1191" spans="1:11" x14ac:dyDescent="0.25">
      <c r="A1191" s="7" t="s">
        <v>10</v>
      </c>
      <c r="B1191" s="7" t="s">
        <v>17</v>
      </c>
      <c r="C1191" s="7" t="s">
        <v>25</v>
      </c>
      <c r="D1191" s="6" t="s">
        <v>1470</v>
      </c>
      <c r="E1191" s="6" t="s">
        <v>1471</v>
      </c>
      <c r="F1191" s="18" t="s">
        <v>1338</v>
      </c>
      <c r="G1191" s="9">
        <v>877044.53508117166</v>
      </c>
      <c r="H1191" s="10">
        <v>67674.862952839132</v>
      </c>
      <c r="I1191" s="10">
        <v>18181.313182768215</v>
      </c>
      <c r="J1191" s="10">
        <v>7451.6079608884093</v>
      </c>
      <c r="K1191" s="10">
        <v>93307.784096495758</v>
      </c>
    </row>
    <row r="1192" spans="1:11" x14ac:dyDescent="0.25">
      <c r="A1192" s="7" t="s">
        <v>10</v>
      </c>
      <c r="B1192" s="7" t="s">
        <v>17</v>
      </c>
      <c r="C1192" s="7" t="s">
        <v>25</v>
      </c>
      <c r="D1192" s="6" t="s">
        <v>1516</v>
      </c>
      <c r="E1192" s="6" t="s">
        <v>1517</v>
      </c>
      <c r="F1192" s="18" t="s">
        <v>1338</v>
      </c>
      <c r="G1192" s="9">
        <v>1692566.0183653962</v>
      </c>
      <c r="H1192" s="10">
        <v>128665.91073024643</v>
      </c>
      <c r="I1192" s="10">
        <v>34566.973863883795</v>
      </c>
      <c r="J1192" s="10">
        <v>14698.463746711064</v>
      </c>
      <c r="K1192" s="10">
        <v>177931.34834084127</v>
      </c>
    </row>
    <row r="1193" spans="1:11" x14ac:dyDescent="0.25">
      <c r="A1193" s="7" t="s">
        <v>10</v>
      </c>
      <c r="B1193" s="7" t="s">
        <v>17</v>
      </c>
      <c r="C1193" s="7" t="s">
        <v>26</v>
      </c>
      <c r="D1193" s="6" t="s">
        <v>1608</v>
      </c>
      <c r="E1193" s="6" t="s">
        <v>1609</v>
      </c>
      <c r="F1193" s="18" t="s">
        <v>1338</v>
      </c>
      <c r="G1193" s="9">
        <v>863108.78257775039</v>
      </c>
      <c r="H1193" s="10">
        <v>65774.760354292448</v>
      </c>
      <c r="I1193" s="10">
        <v>17670.837669169599</v>
      </c>
      <c r="J1193" s="10">
        <v>9275.2941212072546</v>
      </c>
      <c r="K1193" s="10">
        <v>92720.892144669313</v>
      </c>
    </row>
    <row r="1194" spans="1:11" x14ac:dyDescent="0.25">
      <c r="A1194" s="7" t="s">
        <v>10</v>
      </c>
      <c r="B1194" s="7" t="s">
        <v>17</v>
      </c>
      <c r="C1194" s="7" t="s">
        <v>26</v>
      </c>
      <c r="D1194" s="6" t="s">
        <v>1671</v>
      </c>
      <c r="E1194" s="6" t="s">
        <v>1672</v>
      </c>
      <c r="F1194" s="18" t="s">
        <v>1338</v>
      </c>
      <c r="G1194" s="9">
        <v>168352.41632798</v>
      </c>
      <c r="H1194" s="10">
        <v>12442.715721595112</v>
      </c>
      <c r="I1194" s="10">
        <v>3342.8203842263392</v>
      </c>
      <c r="J1194" s="10">
        <v>2241.9632695880177</v>
      </c>
      <c r="K1194" s="10">
        <v>18027.499375409465</v>
      </c>
    </row>
    <row r="1195" spans="1:11" x14ac:dyDescent="0.25">
      <c r="A1195" s="7" t="s">
        <v>10</v>
      </c>
      <c r="B1195" s="7" t="s">
        <v>17</v>
      </c>
      <c r="C1195" s="7" t="s">
        <v>26</v>
      </c>
      <c r="D1195" s="6" t="s">
        <v>1685</v>
      </c>
      <c r="E1195" s="6" t="s">
        <v>1686</v>
      </c>
      <c r="F1195" s="18" t="s">
        <v>1338</v>
      </c>
      <c r="G1195" s="9">
        <v>2542221.5818129131</v>
      </c>
      <c r="H1195" s="10">
        <v>193863.20078730554</v>
      </c>
      <c r="I1195" s="10">
        <v>52082.670201846617</v>
      </c>
      <c r="J1195" s="10">
        <v>30103.614588193057</v>
      </c>
      <c r="K1195" s="10">
        <v>276049.48557734484</v>
      </c>
    </row>
    <row r="1196" spans="1:11" x14ac:dyDescent="0.25">
      <c r="A1196" s="7" t="s">
        <v>8</v>
      </c>
      <c r="B1196" s="7" t="s">
        <v>8</v>
      </c>
      <c r="C1196" s="7" t="s">
        <v>24</v>
      </c>
      <c r="D1196" s="6" t="s">
        <v>42</v>
      </c>
      <c r="E1196" s="6" t="s">
        <v>43</v>
      </c>
      <c r="F1196" s="18" t="s">
        <v>45</v>
      </c>
      <c r="G1196" s="9">
        <v>539107.65582857153</v>
      </c>
      <c r="H1196" s="10">
        <v>46006.360726448394</v>
      </c>
      <c r="I1196" s="10">
        <v>10774.724596034806</v>
      </c>
      <c r="J1196" s="10">
        <v>6353.3438584611895</v>
      </c>
      <c r="K1196" s="10">
        <v>63134.429180944317</v>
      </c>
    </row>
    <row r="1197" spans="1:11" x14ac:dyDescent="0.25">
      <c r="A1197" s="7" t="s">
        <v>8</v>
      </c>
      <c r="B1197" s="7" t="s">
        <v>8</v>
      </c>
      <c r="C1197" s="7" t="s">
        <v>24</v>
      </c>
      <c r="D1197" s="6" t="s">
        <v>47</v>
      </c>
      <c r="E1197" s="6" t="s">
        <v>48</v>
      </c>
      <c r="F1197" s="18" t="s">
        <v>45</v>
      </c>
      <c r="G1197" s="9">
        <v>1346394.9929606894</v>
      </c>
      <c r="H1197" s="10">
        <v>114966.03869125634</v>
      </c>
      <c r="I1197" s="10">
        <v>26925.133508402982</v>
      </c>
      <c r="J1197" s="10">
        <v>15552.244181885346</v>
      </c>
      <c r="K1197" s="10">
        <v>157443.41638154432</v>
      </c>
    </row>
    <row r="1198" spans="1:11" x14ac:dyDescent="0.25">
      <c r="A1198" s="7" t="s">
        <v>8</v>
      </c>
      <c r="B1198" s="7" t="s">
        <v>8</v>
      </c>
      <c r="C1198" s="7" t="s">
        <v>24</v>
      </c>
      <c r="D1198" s="6" t="s">
        <v>55</v>
      </c>
      <c r="E1198" s="6" t="s">
        <v>56</v>
      </c>
      <c r="F1198" s="18" t="s">
        <v>45</v>
      </c>
      <c r="G1198" s="9">
        <v>20443950.129973043</v>
      </c>
      <c r="H1198" s="10">
        <v>1569394.0272855435</v>
      </c>
      <c r="I1198" s="10">
        <v>367553.27219225885</v>
      </c>
      <c r="J1198" s="10">
        <v>324524.11839294864</v>
      </c>
      <c r="K1198" s="10">
        <v>2261471.4178707302</v>
      </c>
    </row>
    <row r="1199" spans="1:11" x14ac:dyDescent="0.25">
      <c r="A1199" s="7" t="s">
        <v>8</v>
      </c>
      <c r="B1199" s="7" t="s">
        <v>8</v>
      </c>
      <c r="C1199" s="7" t="s">
        <v>24</v>
      </c>
      <c r="D1199" s="6" t="s">
        <v>164</v>
      </c>
      <c r="E1199" s="6" t="s">
        <v>165</v>
      </c>
      <c r="F1199" s="18" t="s">
        <v>45</v>
      </c>
      <c r="G1199" s="9">
        <v>193317.03334458679</v>
      </c>
      <c r="H1199" s="10">
        <v>22904.77780452025</v>
      </c>
      <c r="I1199" s="10">
        <v>5364.3163440919188</v>
      </c>
      <c r="J1199" s="10">
        <v>2453.3191557043569</v>
      </c>
      <c r="K1199" s="10">
        <v>30722.413304316495</v>
      </c>
    </row>
    <row r="1200" spans="1:11" x14ac:dyDescent="0.25">
      <c r="A1200" s="7" t="s">
        <v>8</v>
      </c>
      <c r="B1200" s="7" t="s">
        <v>8</v>
      </c>
      <c r="C1200" s="7" t="s">
        <v>26</v>
      </c>
      <c r="D1200" s="6" t="s">
        <v>243</v>
      </c>
      <c r="E1200" s="6" t="s">
        <v>244</v>
      </c>
      <c r="F1200" s="18" t="s">
        <v>45</v>
      </c>
      <c r="G1200" s="9">
        <v>7761056.6376633588</v>
      </c>
      <c r="H1200" s="10">
        <v>581374.86272801145</v>
      </c>
      <c r="I1200" s="10">
        <v>136158.43405215754</v>
      </c>
      <c r="J1200" s="10">
        <v>95420.148975591277</v>
      </c>
      <c r="K1200" s="10">
        <v>812953.44575575844</v>
      </c>
    </row>
    <row r="1201" spans="1:11" x14ac:dyDescent="0.25">
      <c r="A1201" s="7" t="s">
        <v>8</v>
      </c>
      <c r="B1201" s="7" t="s">
        <v>8</v>
      </c>
      <c r="C1201" s="7" t="s">
        <v>26</v>
      </c>
      <c r="D1201" s="6" t="s">
        <v>287</v>
      </c>
      <c r="E1201" s="6" t="s">
        <v>288</v>
      </c>
      <c r="F1201" s="18" t="s">
        <v>45</v>
      </c>
      <c r="G1201" s="9">
        <v>22322549.032223716</v>
      </c>
      <c r="H1201" s="10">
        <v>1632303.8962934157</v>
      </c>
      <c r="I1201" s="10">
        <v>382286.81125575921</v>
      </c>
      <c r="J1201" s="10">
        <v>289814.70462950517</v>
      </c>
      <c r="K1201" s="10">
        <v>2304405.4121786756</v>
      </c>
    </row>
    <row r="1202" spans="1:11" x14ac:dyDescent="0.25">
      <c r="A1202" s="7" t="s">
        <v>8</v>
      </c>
      <c r="B1202" s="7" t="s">
        <v>8</v>
      </c>
      <c r="C1202" s="7" t="s">
        <v>26</v>
      </c>
      <c r="D1202" s="6" t="s">
        <v>313</v>
      </c>
      <c r="E1202" s="6" t="s">
        <v>314</v>
      </c>
      <c r="F1202" s="18" t="s">
        <v>45</v>
      </c>
      <c r="G1202" s="9">
        <v>59358.863485571383</v>
      </c>
      <c r="H1202" s="10">
        <v>4333.2314202239431</v>
      </c>
      <c r="I1202" s="10">
        <v>1014.8460870750121</v>
      </c>
      <c r="J1202" s="10">
        <v>694.66308737477959</v>
      </c>
      <c r="K1202" s="10">
        <v>6042.7405946737344</v>
      </c>
    </row>
    <row r="1203" spans="1:11" x14ac:dyDescent="0.25">
      <c r="A1203" s="7" t="s">
        <v>8</v>
      </c>
      <c r="B1203" s="7" t="s">
        <v>8</v>
      </c>
      <c r="C1203" s="7" t="s">
        <v>26</v>
      </c>
      <c r="D1203" s="6" t="s">
        <v>353</v>
      </c>
      <c r="E1203" s="6" t="s">
        <v>354</v>
      </c>
      <c r="F1203" s="18" t="s">
        <v>45</v>
      </c>
      <c r="G1203" s="9">
        <v>35595257.246430032</v>
      </c>
      <c r="H1203" s="10">
        <v>2597347.5524111767</v>
      </c>
      <c r="I1203" s="10">
        <v>608300.76788331452</v>
      </c>
      <c r="J1203" s="10">
        <v>539483.34058168693</v>
      </c>
      <c r="K1203" s="10">
        <v>3745131.6608761693</v>
      </c>
    </row>
    <row r="1204" spans="1:11" x14ac:dyDescent="0.25">
      <c r="A1204" s="7" t="s">
        <v>8</v>
      </c>
      <c r="B1204" s="7" t="s">
        <v>8</v>
      </c>
      <c r="C1204" s="7" t="s">
        <v>26</v>
      </c>
      <c r="D1204" s="6" t="s">
        <v>378</v>
      </c>
      <c r="E1204" s="6" t="s">
        <v>379</v>
      </c>
      <c r="F1204" s="18" t="s">
        <v>45</v>
      </c>
      <c r="G1204" s="9">
        <v>7254504.4549799841</v>
      </c>
      <c r="H1204" s="10">
        <v>534215.76047061139</v>
      </c>
      <c r="I1204" s="10">
        <v>125113.73651476555</v>
      </c>
      <c r="J1204" s="10">
        <v>91970.334510217377</v>
      </c>
      <c r="K1204" s="10">
        <v>751299.83149559528</v>
      </c>
    </row>
    <row r="1205" spans="1:11" x14ac:dyDescent="0.25">
      <c r="A1205" s="7" t="s">
        <v>10</v>
      </c>
      <c r="B1205" s="7" t="s">
        <v>15</v>
      </c>
      <c r="C1205" s="7" t="s">
        <v>24</v>
      </c>
      <c r="D1205" s="6" t="s">
        <v>960</v>
      </c>
      <c r="E1205" s="6" t="s">
        <v>961</v>
      </c>
      <c r="F1205" s="18" t="s">
        <v>45</v>
      </c>
      <c r="G1205" s="9">
        <v>693414.96414922201</v>
      </c>
      <c r="H1205" s="10">
        <v>87607.702928092942</v>
      </c>
      <c r="I1205" s="10">
        <v>51038.065852584012</v>
      </c>
      <c r="J1205" s="10">
        <v>9672.9337644019597</v>
      </c>
      <c r="K1205" s="10">
        <v>148318.70254507897</v>
      </c>
    </row>
    <row r="1206" spans="1:11" x14ac:dyDescent="0.25">
      <c r="A1206" s="7" t="s">
        <v>10</v>
      </c>
      <c r="B1206" s="7" t="s">
        <v>15</v>
      </c>
      <c r="C1206" s="7" t="s">
        <v>24</v>
      </c>
      <c r="D1206" s="6" t="s">
        <v>1002</v>
      </c>
      <c r="E1206" s="6" t="s">
        <v>1003</v>
      </c>
      <c r="F1206" s="18" t="s">
        <v>45</v>
      </c>
      <c r="G1206" s="9">
        <v>225231.45171644131</v>
      </c>
      <c r="H1206" s="10">
        <v>20957.974340821922</v>
      </c>
      <c r="I1206" s="10">
        <v>12209.593891779048</v>
      </c>
      <c r="J1206" s="10">
        <v>2705.97876642442</v>
      </c>
      <c r="K1206" s="10">
        <v>35873.546999025399</v>
      </c>
    </row>
    <row r="1207" spans="1:11" x14ac:dyDescent="0.25">
      <c r="A1207" s="7" t="s">
        <v>10</v>
      </c>
      <c r="B1207" s="7" t="s">
        <v>15</v>
      </c>
      <c r="C1207" s="7" t="s">
        <v>25</v>
      </c>
      <c r="D1207" s="6" t="s">
        <v>1065</v>
      </c>
      <c r="E1207" s="6" t="s">
        <v>1066</v>
      </c>
      <c r="F1207" s="18" t="s">
        <v>45</v>
      </c>
      <c r="G1207" s="9">
        <v>298069.01205390145</v>
      </c>
      <c r="H1207" s="10">
        <v>23490.768954561314</v>
      </c>
      <c r="I1207" s="10">
        <v>13685.136954393078</v>
      </c>
      <c r="J1207" s="10">
        <v>2420.7844699855432</v>
      </c>
      <c r="K1207" s="10">
        <v>39596.690378939944</v>
      </c>
    </row>
    <row r="1208" spans="1:11" x14ac:dyDescent="0.25">
      <c r="A1208" s="7" t="s">
        <v>10</v>
      </c>
      <c r="B1208" s="7" t="s">
        <v>15</v>
      </c>
      <c r="C1208" s="7" t="s">
        <v>25</v>
      </c>
      <c r="D1208" s="6" t="s">
        <v>1067</v>
      </c>
      <c r="E1208" s="6" t="s">
        <v>1068</v>
      </c>
      <c r="F1208" s="18" t="s">
        <v>45</v>
      </c>
      <c r="G1208" s="9">
        <v>354688.029892213</v>
      </c>
      <c r="H1208" s="10">
        <v>27946.50751390903</v>
      </c>
      <c r="I1208" s="10">
        <v>16280.939268723167</v>
      </c>
      <c r="J1208" s="10">
        <v>2873.7045912469835</v>
      </c>
      <c r="K1208" s="10">
        <v>47101.151373879176</v>
      </c>
    </row>
    <row r="1209" spans="1:11" x14ac:dyDescent="0.25">
      <c r="A1209" s="7" t="s">
        <v>10</v>
      </c>
      <c r="B1209" s="7" t="s">
        <v>15</v>
      </c>
      <c r="C1209" s="7" t="s">
        <v>25</v>
      </c>
      <c r="D1209" s="6" t="s">
        <v>1069</v>
      </c>
      <c r="E1209" s="6" t="s">
        <v>1070</v>
      </c>
      <c r="F1209" s="18" t="s">
        <v>45</v>
      </c>
      <c r="G1209" s="9">
        <v>358894.7522833753</v>
      </c>
      <c r="H1209" s="10">
        <v>29084.924442913041</v>
      </c>
      <c r="I1209" s="10">
        <v>16944.152619242046</v>
      </c>
      <c r="J1209" s="10">
        <v>2978.4464590540761</v>
      </c>
      <c r="K1209" s="10">
        <v>49007.523521209179</v>
      </c>
    </row>
    <row r="1210" spans="1:11" x14ac:dyDescent="0.25">
      <c r="A1210" s="7" t="s">
        <v>10</v>
      </c>
      <c r="B1210" s="7" t="s">
        <v>15</v>
      </c>
      <c r="C1210" s="7" t="s">
        <v>25</v>
      </c>
      <c r="D1210" s="6" t="s">
        <v>1123</v>
      </c>
      <c r="E1210" s="6" t="s">
        <v>1124</v>
      </c>
      <c r="F1210" s="18" t="s">
        <v>45</v>
      </c>
      <c r="G1210" s="9">
        <v>404035.35020155087</v>
      </c>
      <c r="H1210" s="10">
        <v>33357.217250439884</v>
      </c>
      <c r="I1210" s="10">
        <v>19433.08400728503</v>
      </c>
      <c r="J1210" s="10">
        <v>3411.5597160631755</v>
      </c>
      <c r="K1210" s="10">
        <v>56201.860973788105</v>
      </c>
    </row>
    <row r="1211" spans="1:11" x14ac:dyDescent="0.25">
      <c r="A1211" s="7" t="s">
        <v>10</v>
      </c>
      <c r="B1211" s="7" t="s">
        <v>15</v>
      </c>
      <c r="C1211" s="7" t="s">
        <v>26</v>
      </c>
      <c r="D1211" s="6" t="s">
        <v>1229</v>
      </c>
      <c r="E1211" s="6" t="s">
        <v>1230</v>
      </c>
      <c r="F1211" s="18" t="s">
        <v>45</v>
      </c>
      <c r="G1211" s="9">
        <v>5320.0992467654451</v>
      </c>
      <c r="H1211" s="10">
        <v>405.37072996335189</v>
      </c>
      <c r="I1211" s="10">
        <v>236.15889150250953</v>
      </c>
      <c r="J1211" s="10">
        <v>63.391748597780492</v>
      </c>
      <c r="K1211" s="10">
        <v>704.92137006364192</v>
      </c>
    </row>
    <row r="1212" spans="1:11" x14ac:dyDescent="0.25">
      <c r="A1212" s="7" t="s">
        <v>10</v>
      </c>
      <c r="B1212" s="7" t="s">
        <v>17</v>
      </c>
      <c r="C1212" s="7" t="s">
        <v>24</v>
      </c>
      <c r="D1212" s="6" t="s">
        <v>1306</v>
      </c>
      <c r="E1212" s="6" t="s">
        <v>1307</v>
      </c>
      <c r="F1212" s="18" t="s">
        <v>45</v>
      </c>
      <c r="G1212" s="9">
        <v>116752.25870149388</v>
      </c>
      <c r="H1212" s="10">
        <v>9237.032595113018</v>
      </c>
      <c r="I1212" s="10">
        <v>2483.3018773703093</v>
      </c>
      <c r="J1212" s="10">
        <v>1132.3141833711334</v>
      </c>
      <c r="K1212" s="10">
        <v>12852.648655854464</v>
      </c>
    </row>
    <row r="1213" spans="1:11" x14ac:dyDescent="0.25">
      <c r="A1213" s="7" t="s">
        <v>10</v>
      </c>
      <c r="B1213" s="7" t="s">
        <v>17</v>
      </c>
      <c r="C1213" s="7" t="s">
        <v>24</v>
      </c>
      <c r="D1213" s="6" t="s">
        <v>1310</v>
      </c>
      <c r="E1213" s="6" t="s">
        <v>1311</v>
      </c>
      <c r="F1213" s="18" t="s">
        <v>45</v>
      </c>
      <c r="G1213" s="9">
        <v>11501629.992822165</v>
      </c>
      <c r="H1213" s="10">
        <v>901069.04359520588</v>
      </c>
      <c r="I1213" s="10">
        <v>242245.16093881489</v>
      </c>
      <c r="J1213" s="10">
        <v>201042.11706065055</v>
      </c>
      <c r="K1213" s="10">
        <v>1344356.3215946637</v>
      </c>
    </row>
    <row r="1214" spans="1:11" x14ac:dyDescent="0.25">
      <c r="A1214" s="7" t="s">
        <v>10</v>
      </c>
      <c r="B1214" s="7" t="s">
        <v>17</v>
      </c>
      <c r="C1214" s="7" t="s">
        <v>24</v>
      </c>
      <c r="D1214" s="6" t="s">
        <v>1312</v>
      </c>
      <c r="E1214" s="6" t="s">
        <v>1313</v>
      </c>
      <c r="F1214" s="18" t="s">
        <v>45</v>
      </c>
      <c r="G1214" s="9">
        <v>4999947.9088316457</v>
      </c>
      <c r="H1214" s="10">
        <v>409994.20411162142</v>
      </c>
      <c r="I1214" s="10">
        <v>110223.64231127611</v>
      </c>
      <c r="J1214" s="10">
        <v>60559.156852061962</v>
      </c>
      <c r="K1214" s="10">
        <v>580777.00327495765</v>
      </c>
    </row>
    <row r="1215" spans="1:11" x14ac:dyDescent="0.25">
      <c r="A1215" s="7" t="s">
        <v>10</v>
      </c>
      <c r="B1215" s="7" t="s">
        <v>17</v>
      </c>
      <c r="C1215" s="7" t="s">
        <v>24</v>
      </c>
      <c r="D1215" s="6" t="s">
        <v>1314</v>
      </c>
      <c r="E1215" s="6" t="s">
        <v>1315</v>
      </c>
      <c r="F1215" s="18" t="s">
        <v>45</v>
      </c>
      <c r="G1215" s="9">
        <v>7911532.3015120933</v>
      </c>
      <c r="H1215" s="10">
        <v>619023.55964175169</v>
      </c>
      <c r="I1215" s="10">
        <v>166419.50236357373</v>
      </c>
      <c r="J1215" s="10">
        <v>129865.04771107242</v>
      </c>
      <c r="K1215" s="10">
        <v>915308.10971639841</v>
      </c>
    </row>
    <row r="1216" spans="1:11" x14ac:dyDescent="0.25">
      <c r="A1216" s="7" t="s">
        <v>10</v>
      </c>
      <c r="B1216" s="7" t="s">
        <v>17</v>
      </c>
      <c r="C1216" s="7" t="s">
        <v>24</v>
      </c>
      <c r="D1216" s="6" t="s">
        <v>1316</v>
      </c>
      <c r="E1216" s="6" t="s">
        <v>1317</v>
      </c>
      <c r="F1216" s="18" t="s">
        <v>45</v>
      </c>
      <c r="G1216" s="9">
        <v>7317270.0764563913</v>
      </c>
      <c r="H1216" s="10">
        <v>568513.71224935702</v>
      </c>
      <c r="I1216" s="10">
        <v>152840.33637453086</v>
      </c>
      <c r="J1216" s="10">
        <v>94653.334012578649</v>
      </c>
      <c r="K1216" s="10">
        <v>816007.38263645303</v>
      </c>
    </row>
    <row r="1217" spans="1:11" x14ac:dyDescent="0.25">
      <c r="A1217" s="7" t="s">
        <v>10</v>
      </c>
      <c r="B1217" s="7" t="s">
        <v>17</v>
      </c>
      <c r="C1217" s="7" t="s">
        <v>24</v>
      </c>
      <c r="D1217" s="6" t="s">
        <v>1318</v>
      </c>
      <c r="E1217" s="6" t="s">
        <v>1319</v>
      </c>
      <c r="F1217" s="18" t="s">
        <v>45</v>
      </c>
      <c r="G1217" s="9">
        <v>5394466.7160644354</v>
      </c>
      <c r="H1217" s="10">
        <v>475214.90878725465</v>
      </c>
      <c r="I1217" s="10">
        <v>127757.70389400801</v>
      </c>
      <c r="J1217" s="10">
        <v>65002.572018854778</v>
      </c>
      <c r="K1217" s="10">
        <v>667975.18470010953</v>
      </c>
    </row>
    <row r="1218" spans="1:11" x14ac:dyDescent="0.25">
      <c r="A1218" s="7" t="s">
        <v>10</v>
      </c>
      <c r="B1218" s="7" t="s">
        <v>17</v>
      </c>
      <c r="C1218" s="7" t="s">
        <v>24</v>
      </c>
      <c r="D1218" s="6" t="s">
        <v>1320</v>
      </c>
      <c r="E1218" s="6" t="s">
        <v>1321</v>
      </c>
      <c r="F1218" s="18" t="s">
        <v>45</v>
      </c>
      <c r="G1218" s="9">
        <v>5473286.9513858985</v>
      </c>
      <c r="H1218" s="10">
        <v>452081.14865029155</v>
      </c>
      <c r="I1218" s="10">
        <v>121538.37865213868</v>
      </c>
      <c r="J1218" s="10">
        <v>85244.960131204629</v>
      </c>
      <c r="K1218" s="10">
        <v>658864.48743363493</v>
      </c>
    </row>
    <row r="1219" spans="1:11" x14ac:dyDescent="0.25">
      <c r="A1219" s="7" t="s">
        <v>10</v>
      </c>
      <c r="B1219" s="7" t="s">
        <v>17</v>
      </c>
      <c r="C1219" s="7" t="s">
        <v>24</v>
      </c>
      <c r="D1219" s="6" t="s">
        <v>1322</v>
      </c>
      <c r="E1219" s="6" t="s">
        <v>1323</v>
      </c>
      <c r="F1219" s="18" t="s">
        <v>45</v>
      </c>
      <c r="G1219" s="9">
        <v>11793257.463409483</v>
      </c>
      <c r="H1219" s="10">
        <v>918232.8499407752</v>
      </c>
      <c r="I1219" s="10">
        <v>246859.51214759695</v>
      </c>
      <c r="J1219" s="10">
        <v>183058.25891325122</v>
      </c>
      <c r="K1219" s="10">
        <v>1348150.6210016243</v>
      </c>
    </row>
    <row r="1220" spans="1:11" x14ac:dyDescent="0.25">
      <c r="A1220" s="7" t="s">
        <v>10</v>
      </c>
      <c r="B1220" s="7" t="s">
        <v>17</v>
      </c>
      <c r="C1220" s="7" t="s">
        <v>24</v>
      </c>
      <c r="D1220" s="6" t="s">
        <v>1324</v>
      </c>
      <c r="E1220" s="6" t="s">
        <v>1325</v>
      </c>
      <c r="F1220" s="18" t="s">
        <v>45</v>
      </c>
      <c r="G1220" s="9">
        <v>8232046.7977387896</v>
      </c>
      <c r="H1220" s="10">
        <v>652517.72397440462</v>
      </c>
      <c r="I1220" s="10">
        <v>175424.13889719764</v>
      </c>
      <c r="J1220" s="10">
        <v>101752.30711668942</v>
      </c>
      <c r="K1220" s="10">
        <v>929694.16998829669</v>
      </c>
    </row>
    <row r="1221" spans="1:11" x14ac:dyDescent="0.25">
      <c r="A1221" s="7" t="s">
        <v>10</v>
      </c>
      <c r="B1221" s="7" t="s">
        <v>17</v>
      </c>
      <c r="C1221" s="7" t="s">
        <v>24</v>
      </c>
      <c r="D1221" s="6" t="s">
        <v>1326</v>
      </c>
      <c r="E1221" s="6" t="s">
        <v>1327</v>
      </c>
      <c r="F1221" s="18" t="s">
        <v>45</v>
      </c>
      <c r="G1221" s="9">
        <v>3713082.2882894529</v>
      </c>
      <c r="H1221" s="10">
        <v>309121.48551837669</v>
      </c>
      <c r="I1221" s="10">
        <v>83104.823699486922</v>
      </c>
      <c r="J1221" s="10">
        <v>49469.990227342962</v>
      </c>
      <c r="K1221" s="10">
        <v>441696.29944520548</v>
      </c>
    </row>
    <row r="1222" spans="1:11" x14ac:dyDescent="0.25">
      <c r="A1222" s="7" t="s">
        <v>10</v>
      </c>
      <c r="B1222" s="7" t="s">
        <v>17</v>
      </c>
      <c r="C1222" s="7" t="s">
        <v>24</v>
      </c>
      <c r="D1222" s="6" t="s">
        <v>1328</v>
      </c>
      <c r="E1222" s="6" t="s">
        <v>1329</v>
      </c>
      <c r="F1222" s="18" t="s">
        <v>45</v>
      </c>
      <c r="G1222" s="9">
        <v>4690428.3378112316</v>
      </c>
      <c r="H1222" s="10">
        <v>386307.20059315104</v>
      </c>
      <c r="I1222" s="10">
        <v>103855.58203856365</v>
      </c>
      <c r="J1222" s="10">
        <v>64105.095361131629</v>
      </c>
      <c r="K1222" s="10">
        <v>554267.87799284677</v>
      </c>
    </row>
    <row r="1223" spans="1:11" x14ac:dyDescent="0.25">
      <c r="A1223" s="7" t="s">
        <v>10</v>
      </c>
      <c r="B1223" s="7" t="s">
        <v>17</v>
      </c>
      <c r="C1223" s="7" t="s">
        <v>24</v>
      </c>
      <c r="D1223" s="6" t="s">
        <v>1330</v>
      </c>
      <c r="E1223" s="6" t="s">
        <v>1331</v>
      </c>
      <c r="F1223" s="18" t="s">
        <v>45</v>
      </c>
      <c r="G1223" s="9">
        <v>8637193.2841739096</v>
      </c>
      <c r="H1223" s="10">
        <v>713784.86271642277</v>
      </c>
      <c r="I1223" s="10">
        <v>191895.31609534475</v>
      </c>
      <c r="J1223" s="10">
        <v>125479.95715461996</v>
      </c>
      <c r="K1223" s="10">
        <v>1031160.1359663927</v>
      </c>
    </row>
    <row r="1224" spans="1:11" x14ac:dyDescent="0.25">
      <c r="A1224" s="7" t="s">
        <v>10</v>
      </c>
      <c r="B1224" s="7" t="s">
        <v>17</v>
      </c>
      <c r="C1224" s="7" t="s">
        <v>24</v>
      </c>
      <c r="D1224" s="6" t="s">
        <v>1332</v>
      </c>
      <c r="E1224" s="6" t="s">
        <v>1333</v>
      </c>
      <c r="F1224" s="18" t="s">
        <v>45</v>
      </c>
      <c r="G1224" s="9">
        <v>4775626.8546667863</v>
      </c>
      <c r="H1224" s="10">
        <v>385177.03113156103</v>
      </c>
      <c r="I1224" s="10">
        <v>103551.74507395246</v>
      </c>
      <c r="J1224" s="10">
        <v>63264.59435220631</v>
      </c>
      <c r="K1224" s="10">
        <v>551993.37055772147</v>
      </c>
    </row>
    <row r="1225" spans="1:11" x14ac:dyDescent="0.25">
      <c r="A1225" s="7" t="s">
        <v>10</v>
      </c>
      <c r="B1225" s="7" t="s">
        <v>17</v>
      </c>
      <c r="C1225" s="7" t="s">
        <v>24</v>
      </c>
      <c r="D1225" s="6" t="s">
        <v>1334</v>
      </c>
      <c r="E1225" s="6" t="s">
        <v>1335</v>
      </c>
      <c r="F1225" s="18" t="s">
        <v>45</v>
      </c>
      <c r="G1225" s="9">
        <v>6586092.3596612271</v>
      </c>
      <c r="H1225" s="10">
        <v>561459.44951780338</v>
      </c>
      <c r="I1225" s="10">
        <v>150943.85460894826</v>
      </c>
      <c r="J1225" s="10">
        <v>77337.768439216015</v>
      </c>
      <c r="K1225" s="10">
        <v>789741.07256596349</v>
      </c>
    </row>
    <row r="1226" spans="1:11" x14ac:dyDescent="0.25">
      <c r="A1226" s="7" t="s">
        <v>10</v>
      </c>
      <c r="B1226" s="7" t="s">
        <v>17</v>
      </c>
      <c r="C1226" s="7" t="s">
        <v>24</v>
      </c>
      <c r="D1226" s="6" t="s">
        <v>1339</v>
      </c>
      <c r="E1226" s="6" t="s">
        <v>1340</v>
      </c>
      <c r="F1226" s="18" t="s">
        <v>45</v>
      </c>
      <c r="G1226" s="9">
        <v>1525749.3497523712</v>
      </c>
      <c r="H1226" s="10">
        <v>140625.77584636066</v>
      </c>
      <c r="I1226" s="10">
        <v>37806.108138091877</v>
      </c>
      <c r="J1226" s="10">
        <v>19455.09659868744</v>
      </c>
      <c r="K1226" s="10">
        <v>197886.98058313891</v>
      </c>
    </row>
    <row r="1227" spans="1:11" x14ac:dyDescent="0.25">
      <c r="A1227" s="7" t="s">
        <v>10</v>
      </c>
      <c r="B1227" s="7" t="s">
        <v>17</v>
      </c>
      <c r="C1227" s="7" t="s">
        <v>24</v>
      </c>
      <c r="D1227" s="6" t="s">
        <v>1341</v>
      </c>
      <c r="E1227" s="6" t="s">
        <v>1342</v>
      </c>
      <c r="F1227" s="18" t="s">
        <v>45</v>
      </c>
      <c r="G1227" s="9">
        <v>24816337.612225451</v>
      </c>
      <c r="H1227" s="10">
        <v>1906452.8909931218</v>
      </c>
      <c r="I1227" s="10">
        <v>512534.51739750546</v>
      </c>
      <c r="J1227" s="10">
        <v>339099.22152498964</v>
      </c>
      <c r="K1227" s="10">
        <v>2758086.6299156589</v>
      </c>
    </row>
    <row r="1228" spans="1:11" x14ac:dyDescent="0.25">
      <c r="A1228" s="7" t="s">
        <v>10</v>
      </c>
      <c r="B1228" s="7" t="s">
        <v>17</v>
      </c>
      <c r="C1228" s="7" t="s">
        <v>24</v>
      </c>
      <c r="D1228" s="6" t="s">
        <v>1343</v>
      </c>
      <c r="E1228" s="6" t="s">
        <v>1344</v>
      </c>
      <c r="F1228" s="18" t="s">
        <v>45</v>
      </c>
      <c r="G1228" s="9">
        <v>3840862.2593551497</v>
      </c>
      <c r="H1228" s="10">
        <v>355034.26141409937</v>
      </c>
      <c r="I1228" s="10">
        <v>95448.10401198217</v>
      </c>
      <c r="J1228" s="10">
        <v>52625.375452546752</v>
      </c>
      <c r="K1228" s="10">
        <v>503107.74087862886</v>
      </c>
    </row>
    <row r="1229" spans="1:11" x14ac:dyDescent="0.25">
      <c r="A1229" s="7" t="s">
        <v>10</v>
      </c>
      <c r="B1229" s="7" t="s">
        <v>17</v>
      </c>
      <c r="C1229" s="7" t="s">
        <v>24</v>
      </c>
      <c r="D1229" s="6" t="s">
        <v>1346</v>
      </c>
      <c r="E1229" s="6" t="s">
        <v>1347</v>
      </c>
      <c r="F1229" s="18" t="s">
        <v>45</v>
      </c>
      <c r="G1229" s="9">
        <v>5253029.4811693821</v>
      </c>
      <c r="H1229" s="10">
        <v>444957.59324775258</v>
      </c>
      <c r="I1229" s="10">
        <v>119623.26810959999</v>
      </c>
      <c r="J1229" s="10">
        <v>65639.394145544546</v>
      </c>
      <c r="K1229" s="10">
        <v>630220.25550289755</v>
      </c>
    </row>
    <row r="1230" spans="1:11" x14ac:dyDescent="0.25">
      <c r="A1230" s="7" t="s">
        <v>10</v>
      </c>
      <c r="B1230" s="7" t="s">
        <v>17</v>
      </c>
      <c r="C1230" s="7" t="s">
        <v>24</v>
      </c>
      <c r="D1230" s="6" t="s">
        <v>1348</v>
      </c>
      <c r="E1230" s="6" t="s">
        <v>1349</v>
      </c>
      <c r="F1230" s="18" t="s">
        <v>45</v>
      </c>
      <c r="G1230" s="9">
        <v>6142953.1795823881</v>
      </c>
      <c r="H1230" s="10">
        <v>531523.86012086051</v>
      </c>
      <c r="I1230" s="10">
        <v>142895.9123088489</v>
      </c>
      <c r="J1230" s="10">
        <v>83564.889013208784</v>
      </c>
      <c r="K1230" s="10">
        <v>757984.66144291544</v>
      </c>
    </row>
    <row r="1231" spans="1:11" x14ac:dyDescent="0.25">
      <c r="A1231" s="7" t="s">
        <v>10</v>
      </c>
      <c r="B1231" s="7" t="s">
        <v>17</v>
      </c>
      <c r="C1231" s="7" t="s">
        <v>24</v>
      </c>
      <c r="D1231" s="6" t="s">
        <v>1350</v>
      </c>
      <c r="E1231" s="6" t="s">
        <v>1351</v>
      </c>
      <c r="F1231" s="18" t="s">
        <v>45</v>
      </c>
      <c r="G1231" s="9">
        <v>4154995.2478879662</v>
      </c>
      <c r="H1231" s="10">
        <v>350851.67263446737</v>
      </c>
      <c r="I1231" s="10">
        <v>94323.648678325553</v>
      </c>
      <c r="J1231" s="10">
        <v>57507.213000241733</v>
      </c>
      <c r="K1231" s="10">
        <v>502682.53431303392</v>
      </c>
    </row>
    <row r="1232" spans="1:11" x14ac:dyDescent="0.25">
      <c r="A1232" s="7" t="s">
        <v>10</v>
      </c>
      <c r="B1232" s="7" t="s">
        <v>17</v>
      </c>
      <c r="C1232" s="7" t="s">
        <v>24</v>
      </c>
      <c r="D1232" s="6" t="s">
        <v>1352</v>
      </c>
      <c r="E1232" s="6" t="s">
        <v>1353</v>
      </c>
      <c r="F1232" s="18" t="s">
        <v>45</v>
      </c>
      <c r="G1232" s="9">
        <v>6612741.9530646363</v>
      </c>
      <c r="H1232" s="10">
        <v>565070.19271331315</v>
      </c>
      <c r="I1232" s="10">
        <v>151914.57385928911</v>
      </c>
      <c r="J1232" s="10">
        <v>74146.43092113582</v>
      </c>
      <c r="K1232" s="10">
        <v>791131.1974937428</v>
      </c>
    </row>
    <row r="1233" spans="1:11" x14ac:dyDescent="0.25">
      <c r="A1233" s="7" t="s">
        <v>10</v>
      </c>
      <c r="B1233" s="7" t="s">
        <v>17</v>
      </c>
      <c r="C1233" s="7" t="s">
        <v>24</v>
      </c>
      <c r="D1233" s="6" t="s">
        <v>1354</v>
      </c>
      <c r="E1233" s="6" t="s">
        <v>1355</v>
      </c>
      <c r="F1233" s="18" t="s">
        <v>45</v>
      </c>
      <c r="G1233" s="9">
        <v>5908566.6514454028</v>
      </c>
      <c r="H1233" s="10">
        <v>472199.76895908947</v>
      </c>
      <c r="I1233" s="10">
        <v>126947.10781580699</v>
      </c>
      <c r="J1233" s="10">
        <v>79135.201184259116</v>
      </c>
      <c r="K1233" s="10">
        <v>678282.07795915904</v>
      </c>
    </row>
    <row r="1234" spans="1:11" x14ac:dyDescent="0.25">
      <c r="A1234" s="7" t="s">
        <v>10</v>
      </c>
      <c r="B1234" s="7" t="s">
        <v>17</v>
      </c>
      <c r="C1234" s="7" t="s">
        <v>24</v>
      </c>
      <c r="D1234" s="6" t="s">
        <v>1356</v>
      </c>
      <c r="E1234" s="6" t="s">
        <v>1357</v>
      </c>
      <c r="F1234" s="18" t="s">
        <v>45</v>
      </c>
      <c r="G1234" s="9">
        <v>1389589.8816290405</v>
      </c>
      <c r="H1234" s="10">
        <v>115924.30111670698</v>
      </c>
      <c r="I1234" s="10">
        <v>31165.315444297979</v>
      </c>
      <c r="J1234" s="10">
        <v>17036.520698299388</v>
      </c>
      <c r="K1234" s="10">
        <v>164126.1372593042</v>
      </c>
    </row>
    <row r="1235" spans="1:11" x14ac:dyDescent="0.25">
      <c r="A1235" s="7" t="s">
        <v>10</v>
      </c>
      <c r="B1235" s="7" t="s">
        <v>17</v>
      </c>
      <c r="C1235" s="7" t="s">
        <v>24</v>
      </c>
      <c r="D1235" s="6" t="s">
        <v>1358</v>
      </c>
      <c r="E1235" s="6" t="s">
        <v>1359</v>
      </c>
      <c r="F1235" s="18" t="s">
        <v>45</v>
      </c>
      <c r="G1235" s="9">
        <v>12571406.597882504</v>
      </c>
      <c r="H1235" s="10">
        <v>1015623.0479064882</v>
      </c>
      <c r="I1235" s="10">
        <v>273042.08311455516</v>
      </c>
      <c r="J1235" s="10">
        <v>157020.27711181474</v>
      </c>
      <c r="K1235" s="10">
        <v>1445685.4081328488</v>
      </c>
    </row>
    <row r="1236" spans="1:11" x14ac:dyDescent="0.25">
      <c r="A1236" s="7" t="s">
        <v>10</v>
      </c>
      <c r="B1236" s="7" t="s">
        <v>17</v>
      </c>
      <c r="C1236" s="7" t="s">
        <v>24</v>
      </c>
      <c r="D1236" s="6" t="s">
        <v>1360</v>
      </c>
      <c r="E1236" s="6" t="s">
        <v>1361</v>
      </c>
      <c r="F1236" s="18" t="s">
        <v>45</v>
      </c>
      <c r="G1236" s="9">
        <v>7010388.026178645</v>
      </c>
      <c r="H1236" s="10">
        <v>542488.6511843733</v>
      </c>
      <c r="I1236" s="10">
        <v>145843.70814616125</v>
      </c>
      <c r="J1236" s="10">
        <v>95495.915749106527</v>
      </c>
      <c r="K1236" s="10">
        <v>783828.27507964114</v>
      </c>
    </row>
    <row r="1237" spans="1:11" x14ac:dyDescent="0.25">
      <c r="A1237" s="7" t="s">
        <v>10</v>
      </c>
      <c r="B1237" s="7" t="s">
        <v>17</v>
      </c>
      <c r="C1237" s="7" t="s">
        <v>24</v>
      </c>
      <c r="D1237" s="6" t="s">
        <v>1362</v>
      </c>
      <c r="E1237" s="6" t="s">
        <v>1363</v>
      </c>
      <c r="F1237" s="18" t="s">
        <v>45</v>
      </c>
      <c r="G1237" s="9">
        <v>1182007.390639829</v>
      </c>
      <c r="H1237" s="10">
        <v>115560.18346548437</v>
      </c>
      <c r="I1237" s="10">
        <v>31067.425344035284</v>
      </c>
      <c r="J1237" s="10">
        <v>14577.983927492363</v>
      </c>
      <c r="K1237" s="10">
        <v>161205.59273701187</v>
      </c>
    </row>
    <row r="1238" spans="1:11" x14ac:dyDescent="0.25">
      <c r="A1238" s="7" t="s">
        <v>10</v>
      </c>
      <c r="B1238" s="7" t="s">
        <v>17</v>
      </c>
      <c r="C1238" s="7" t="s">
        <v>24</v>
      </c>
      <c r="D1238" s="6" t="s">
        <v>1364</v>
      </c>
      <c r="E1238" s="6" t="s">
        <v>1365</v>
      </c>
      <c r="F1238" s="18" t="s">
        <v>45</v>
      </c>
      <c r="G1238" s="9">
        <v>6938837.3210736141</v>
      </c>
      <c r="H1238" s="10">
        <v>593026.34451745683</v>
      </c>
      <c r="I1238" s="10">
        <v>159430.36029226379</v>
      </c>
      <c r="J1238" s="10">
        <v>89695.85653811878</v>
      </c>
      <c r="K1238" s="10">
        <v>842152.56134783884</v>
      </c>
    </row>
    <row r="1239" spans="1:11" x14ac:dyDescent="0.25">
      <c r="A1239" s="7" t="s">
        <v>10</v>
      </c>
      <c r="B1239" s="7" t="s">
        <v>17</v>
      </c>
      <c r="C1239" s="7" t="s">
        <v>24</v>
      </c>
      <c r="D1239" s="6" t="s">
        <v>1366</v>
      </c>
      <c r="E1239" s="6" t="s">
        <v>1367</v>
      </c>
      <c r="F1239" s="18" t="s">
        <v>45</v>
      </c>
      <c r="G1239" s="9">
        <v>7701440.7919010194</v>
      </c>
      <c r="H1239" s="10">
        <v>605539.38877834368</v>
      </c>
      <c r="I1239" s="10">
        <v>162794.39154199083</v>
      </c>
      <c r="J1239" s="10">
        <v>119463.20338864833</v>
      </c>
      <c r="K1239" s="10">
        <v>887796.98370898643</v>
      </c>
    </row>
    <row r="1240" spans="1:11" x14ac:dyDescent="0.25">
      <c r="A1240" s="7" t="s">
        <v>10</v>
      </c>
      <c r="B1240" s="7" t="s">
        <v>17</v>
      </c>
      <c r="C1240" s="7" t="s">
        <v>24</v>
      </c>
      <c r="D1240" s="6" t="s">
        <v>1368</v>
      </c>
      <c r="E1240" s="6" t="s">
        <v>1369</v>
      </c>
      <c r="F1240" s="18" t="s">
        <v>45</v>
      </c>
      <c r="G1240" s="9">
        <v>9074639.3817432653</v>
      </c>
      <c r="H1240" s="10">
        <v>767425.14156514429</v>
      </c>
      <c r="I1240" s="10">
        <v>206316.07338899709</v>
      </c>
      <c r="J1240" s="10">
        <v>118151.9338958174</v>
      </c>
      <c r="K1240" s="10">
        <v>1091893.148849956</v>
      </c>
    </row>
    <row r="1241" spans="1:11" x14ac:dyDescent="0.25">
      <c r="A1241" s="7" t="s">
        <v>10</v>
      </c>
      <c r="B1241" s="7" t="s">
        <v>17</v>
      </c>
      <c r="C1241" s="7" t="s">
        <v>24</v>
      </c>
      <c r="D1241" s="6" t="s">
        <v>1370</v>
      </c>
      <c r="E1241" s="6" t="s">
        <v>1371</v>
      </c>
      <c r="F1241" s="18" t="s">
        <v>45</v>
      </c>
      <c r="G1241" s="9">
        <v>6166809.306141967</v>
      </c>
      <c r="H1241" s="10">
        <v>488530.44160278002</v>
      </c>
      <c r="I1241" s="10">
        <v>131337.47773355033</v>
      </c>
      <c r="J1241" s="10">
        <v>89608.908056105371</v>
      </c>
      <c r="K1241" s="10">
        <v>709476.82739243575</v>
      </c>
    </row>
    <row r="1242" spans="1:11" x14ac:dyDescent="0.25">
      <c r="A1242" s="7" t="s">
        <v>10</v>
      </c>
      <c r="B1242" s="7" t="s">
        <v>17</v>
      </c>
      <c r="C1242" s="7" t="s">
        <v>24</v>
      </c>
      <c r="D1242" s="6" t="s">
        <v>1372</v>
      </c>
      <c r="E1242" s="6" t="s">
        <v>1373</v>
      </c>
      <c r="F1242" s="18" t="s">
        <v>45</v>
      </c>
      <c r="G1242" s="9">
        <v>6793231.0897701476</v>
      </c>
      <c r="H1242" s="10">
        <v>543404.89841264463</v>
      </c>
      <c r="I1242" s="10">
        <v>146090.03383990249</v>
      </c>
      <c r="J1242" s="10">
        <v>83986.191887474968</v>
      </c>
      <c r="K1242" s="10">
        <v>773481.12414002558</v>
      </c>
    </row>
    <row r="1243" spans="1:11" x14ac:dyDescent="0.25">
      <c r="A1243" s="7" t="s">
        <v>10</v>
      </c>
      <c r="B1243" s="7" t="s">
        <v>17</v>
      </c>
      <c r="C1243" s="7" t="s">
        <v>24</v>
      </c>
      <c r="D1243" s="6" t="s">
        <v>1374</v>
      </c>
      <c r="E1243" s="6" t="s">
        <v>1375</v>
      </c>
      <c r="F1243" s="18" t="s">
        <v>45</v>
      </c>
      <c r="G1243" s="9">
        <v>6145420.647321783</v>
      </c>
      <c r="H1243" s="10">
        <v>503184.91172216838</v>
      </c>
      <c r="I1243" s="10">
        <v>135277.21409202187</v>
      </c>
      <c r="J1243" s="10">
        <v>75065.677138808896</v>
      </c>
      <c r="K1243" s="10">
        <v>713527.80295300286</v>
      </c>
    </row>
    <row r="1244" spans="1:11" x14ac:dyDescent="0.25">
      <c r="A1244" s="7" t="s">
        <v>10</v>
      </c>
      <c r="B1244" s="7" t="s">
        <v>17</v>
      </c>
      <c r="C1244" s="7" t="s">
        <v>24</v>
      </c>
      <c r="D1244" s="6" t="s">
        <v>1376</v>
      </c>
      <c r="E1244" s="6" t="s">
        <v>1377</v>
      </c>
      <c r="F1244" s="18" t="s">
        <v>45</v>
      </c>
      <c r="G1244" s="9">
        <v>3585867.0852083205</v>
      </c>
      <c r="H1244" s="10">
        <v>307271.89679782389</v>
      </c>
      <c r="I1244" s="10">
        <v>82607.576656693243</v>
      </c>
      <c r="J1244" s="10">
        <v>46916.089720601311</v>
      </c>
      <c r="K1244" s="10">
        <v>436795.56317511608</v>
      </c>
    </row>
    <row r="1245" spans="1:11" x14ac:dyDescent="0.25">
      <c r="A1245" s="7" t="s">
        <v>10</v>
      </c>
      <c r="B1245" s="7" t="s">
        <v>17</v>
      </c>
      <c r="C1245" s="7" t="s">
        <v>24</v>
      </c>
      <c r="D1245" s="6" t="s">
        <v>1380</v>
      </c>
      <c r="E1245" s="6" t="s">
        <v>1381</v>
      </c>
      <c r="F1245" s="18" t="s">
        <v>45</v>
      </c>
      <c r="G1245" s="9">
        <v>897.16697148189257</v>
      </c>
      <c r="H1245" s="10">
        <v>128.14136142097419</v>
      </c>
      <c r="I1245" s="10">
        <v>34.449773789241341</v>
      </c>
      <c r="J1245" s="10">
        <v>13.065931719613801</v>
      </c>
      <c r="K1245" s="10">
        <v>175.65706692982934</v>
      </c>
    </row>
    <row r="1246" spans="1:11" x14ac:dyDescent="0.25">
      <c r="A1246" s="7" t="s">
        <v>10</v>
      </c>
      <c r="B1246" s="7" t="s">
        <v>17</v>
      </c>
      <c r="C1246" s="7" t="s">
        <v>24</v>
      </c>
      <c r="D1246" s="6" t="s">
        <v>1382</v>
      </c>
      <c r="E1246" s="6" t="s">
        <v>1383</v>
      </c>
      <c r="F1246" s="18" t="s">
        <v>45</v>
      </c>
      <c r="G1246" s="9">
        <v>9703560.2403278351</v>
      </c>
      <c r="H1246" s="10">
        <v>901097.34948864684</v>
      </c>
      <c r="I1246" s="10">
        <v>242252.7707504727</v>
      </c>
      <c r="J1246" s="10">
        <v>121734.3649672121</v>
      </c>
      <c r="K1246" s="10">
        <v>1265084.4852063321</v>
      </c>
    </row>
    <row r="1247" spans="1:11" x14ac:dyDescent="0.25">
      <c r="A1247" s="7" t="s">
        <v>10</v>
      </c>
      <c r="B1247" s="7" t="s">
        <v>17</v>
      </c>
      <c r="C1247" s="7" t="s">
        <v>24</v>
      </c>
      <c r="D1247" s="6" t="s">
        <v>1384</v>
      </c>
      <c r="E1247" s="6" t="s">
        <v>1385</v>
      </c>
      <c r="F1247" s="18" t="s">
        <v>45</v>
      </c>
      <c r="G1247" s="9">
        <v>6653604.0094155129</v>
      </c>
      <c r="H1247" s="10">
        <v>558213.40029234637</v>
      </c>
      <c r="I1247" s="10">
        <v>150071.18039754964</v>
      </c>
      <c r="J1247" s="10">
        <v>80526.588775994329</v>
      </c>
      <c r="K1247" s="10">
        <v>788811.16946588538</v>
      </c>
    </row>
    <row r="1248" spans="1:11" x14ac:dyDescent="0.25">
      <c r="A1248" s="7" t="s">
        <v>10</v>
      </c>
      <c r="B1248" s="7" t="s">
        <v>17</v>
      </c>
      <c r="C1248" s="7" t="s">
        <v>24</v>
      </c>
      <c r="D1248" s="6" t="s">
        <v>1386</v>
      </c>
      <c r="E1248" s="6" t="s">
        <v>1387</v>
      </c>
      <c r="F1248" s="18" t="s">
        <v>45</v>
      </c>
      <c r="G1248" s="9">
        <v>2802355.5007922393</v>
      </c>
      <c r="H1248" s="10">
        <v>237945.02166829823</v>
      </c>
      <c r="I1248" s="10">
        <v>63969.604192197316</v>
      </c>
      <c r="J1248" s="10">
        <v>33141.352714861983</v>
      </c>
      <c r="K1248" s="10">
        <v>335055.97857535887</v>
      </c>
    </row>
    <row r="1249" spans="1:11" x14ac:dyDescent="0.25">
      <c r="A1249" s="7" t="s">
        <v>10</v>
      </c>
      <c r="B1249" s="7" t="s">
        <v>17</v>
      </c>
      <c r="C1249" s="7" t="s">
        <v>24</v>
      </c>
      <c r="D1249" s="6" t="s">
        <v>1388</v>
      </c>
      <c r="E1249" s="6" t="s">
        <v>1389</v>
      </c>
      <c r="F1249" s="18" t="s">
        <v>45</v>
      </c>
      <c r="G1249" s="9">
        <v>479213.56144851173</v>
      </c>
      <c r="H1249" s="10">
        <v>40020.098665671343</v>
      </c>
      <c r="I1249" s="10">
        <v>10759.081461029597</v>
      </c>
      <c r="J1249" s="10">
        <v>7648.6576262571643</v>
      </c>
      <c r="K1249" s="10">
        <v>58427.83775295809</v>
      </c>
    </row>
    <row r="1250" spans="1:11" x14ac:dyDescent="0.25">
      <c r="A1250" s="7" t="s">
        <v>10</v>
      </c>
      <c r="B1250" s="7" t="s">
        <v>17</v>
      </c>
      <c r="C1250" s="7" t="s">
        <v>24</v>
      </c>
      <c r="D1250" s="6" t="s">
        <v>1390</v>
      </c>
      <c r="E1250" s="6" t="s">
        <v>1391</v>
      </c>
      <c r="F1250" s="18" t="s">
        <v>45</v>
      </c>
      <c r="G1250" s="9">
        <v>2222230.9921799763</v>
      </c>
      <c r="H1250" s="10">
        <v>208478.84701305034</v>
      </c>
      <c r="I1250" s="10">
        <v>56047.860267745229</v>
      </c>
      <c r="J1250" s="10">
        <v>25581.504262875678</v>
      </c>
      <c r="K1250" s="10">
        <v>290108.21154367056</v>
      </c>
    </row>
    <row r="1251" spans="1:11" x14ac:dyDescent="0.25">
      <c r="A1251" s="7" t="s">
        <v>10</v>
      </c>
      <c r="B1251" s="7" t="s">
        <v>17</v>
      </c>
      <c r="C1251" s="7" t="s">
        <v>24</v>
      </c>
      <c r="D1251" s="6" t="s">
        <v>1396</v>
      </c>
      <c r="E1251" s="6" t="s">
        <v>1397</v>
      </c>
      <c r="F1251" s="18" t="s">
        <v>45</v>
      </c>
      <c r="G1251" s="9">
        <v>7099933.7914779196</v>
      </c>
      <c r="H1251" s="10">
        <v>572352.22424610471</v>
      </c>
      <c r="I1251" s="10">
        <v>153872.2894340971</v>
      </c>
      <c r="J1251" s="10">
        <v>97346.590901383999</v>
      </c>
      <c r="K1251" s="10">
        <v>823571.10458158748</v>
      </c>
    </row>
    <row r="1252" spans="1:11" x14ac:dyDescent="0.25">
      <c r="A1252" s="7" t="s">
        <v>10</v>
      </c>
      <c r="B1252" s="7" t="s">
        <v>17</v>
      </c>
      <c r="C1252" s="7" t="s">
        <v>24</v>
      </c>
      <c r="D1252" s="6" t="s">
        <v>1398</v>
      </c>
      <c r="E1252" s="6" t="s">
        <v>1399</v>
      </c>
      <c r="F1252" s="18" t="s">
        <v>45</v>
      </c>
      <c r="G1252" s="9">
        <v>8611344.8603529446</v>
      </c>
      <c r="H1252" s="10">
        <v>709941.25117741455</v>
      </c>
      <c r="I1252" s="10">
        <v>190861.99206488166</v>
      </c>
      <c r="J1252" s="10">
        <v>103334.1460416171</v>
      </c>
      <c r="K1252" s="10">
        <v>1004137.3892839025</v>
      </c>
    </row>
    <row r="1253" spans="1:11" x14ac:dyDescent="0.25">
      <c r="A1253" s="7" t="s">
        <v>10</v>
      </c>
      <c r="B1253" s="7" t="s">
        <v>17</v>
      </c>
      <c r="C1253" s="7" t="s">
        <v>24</v>
      </c>
      <c r="D1253" s="6" t="s">
        <v>1400</v>
      </c>
      <c r="E1253" s="6" t="s">
        <v>1401</v>
      </c>
      <c r="F1253" s="18" t="s">
        <v>45</v>
      </c>
      <c r="G1253" s="9">
        <v>4605144.8627303606</v>
      </c>
      <c r="H1253" s="10">
        <v>383964.2215934798</v>
      </c>
      <c r="I1253" s="10">
        <v>103225.69098982903</v>
      </c>
      <c r="J1253" s="10">
        <v>58920.209371507335</v>
      </c>
      <c r="K1253" s="10">
        <v>546110.1219548136</v>
      </c>
    </row>
    <row r="1254" spans="1:11" x14ac:dyDescent="0.25">
      <c r="A1254" s="7" t="s">
        <v>10</v>
      </c>
      <c r="B1254" s="7" t="s">
        <v>17</v>
      </c>
      <c r="C1254" s="7" t="s">
        <v>24</v>
      </c>
      <c r="D1254" s="6" t="s">
        <v>1402</v>
      </c>
      <c r="E1254" s="6" t="s">
        <v>1403</v>
      </c>
      <c r="F1254" s="18" t="s">
        <v>45</v>
      </c>
      <c r="G1254" s="9">
        <v>18286773.904820539</v>
      </c>
      <c r="H1254" s="10">
        <v>1809042.5009643144</v>
      </c>
      <c r="I1254" s="10">
        <v>486346.51795686729</v>
      </c>
      <c r="J1254" s="10">
        <v>239508.64075021958</v>
      </c>
      <c r="K1254" s="10">
        <v>2534897.6596713336</v>
      </c>
    </row>
    <row r="1255" spans="1:11" x14ac:dyDescent="0.25">
      <c r="A1255" s="7" t="s">
        <v>10</v>
      </c>
      <c r="B1255" s="7" t="s">
        <v>17</v>
      </c>
      <c r="C1255" s="7" t="s">
        <v>24</v>
      </c>
      <c r="D1255" s="6" t="s">
        <v>1404</v>
      </c>
      <c r="E1255" s="6" t="s">
        <v>1405</v>
      </c>
      <c r="F1255" s="18" t="s">
        <v>45</v>
      </c>
      <c r="G1255" s="9">
        <v>9958289.703616295</v>
      </c>
      <c r="H1255" s="10">
        <v>842351.6321989143</v>
      </c>
      <c r="I1255" s="10">
        <v>226459.4574184145</v>
      </c>
      <c r="J1255" s="10">
        <v>122497.939882046</v>
      </c>
      <c r="K1255" s="10">
        <v>1191309.0294993597</v>
      </c>
    </row>
    <row r="1256" spans="1:11" x14ac:dyDescent="0.25">
      <c r="A1256" s="7" t="s">
        <v>10</v>
      </c>
      <c r="B1256" s="7" t="s">
        <v>17</v>
      </c>
      <c r="C1256" s="7" t="s">
        <v>24</v>
      </c>
      <c r="D1256" s="6" t="s">
        <v>1406</v>
      </c>
      <c r="E1256" s="6" t="s">
        <v>1407</v>
      </c>
      <c r="F1256" s="18" t="s">
        <v>45</v>
      </c>
      <c r="G1256" s="9">
        <v>6225427.9297269238</v>
      </c>
      <c r="H1256" s="10">
        <v>534912.35232522083</v>
      </c>
      <c r="I1256" s="10">
        <v>143806.88116880468</v>
      </c>
      <c r="J1256" s="10">
        <v>72592.653938148345</v>
      </c>
      <c r="K1256" s="10">
        <v>751311.88743217534</v>
      </c>
    </row>
    <row r="1257" spans="1:11" x14ac:dyDescent="0.25">
      <c r="A1257" s="7" t="s">
        <v>10</v>
      </c>
      <c r="B1257" s="7" t="s">
        <v>17</v>
      </c>
      <c r="C1257" s="7" t="s">
        <v>24</v>
      </c>
      <c r="D1257" s="6" t="s">
        <v>1408</v>
      </c>
      <c r="E1257" s="6" t="s">
        <v>1409</v>
      </c>
      <c r="F1257" s="18" t="s">
        <v>45</v>
      </c>
      <c r="G1257" s="9">
        <v>4379720.3185655707</v>
      </c>
      <c r="H1257" s="10">
        <v>342475.25926997815</v>
      </c>
      <c r="I1257" s="10">
        <v>92071.717355200934</v>
      </c>
      <c r="J1257" s="10">
        <v>62175.498911690796</v>
      </c>
      <c r="K1257" s="10">
        <v>496722.47553687118</v>
      </c>
    </row>
    <row r="1258" spans="1:11" x14ac:dyDescent="0.25">
      <c r="A1258" s="7" t="s">
        <v>10</v>
      </c>
      <c r="B1258" s="7" t="s">
        <v>17</v>
      </c>
      <c r="C1258" s="7" t="s">
        <v>24</v>
      </c>
      <c r="D1258" s="6" t="s">
        <v>1410</v>
      </c>
      <c r="E1258" s="6" t="s">
        <v>1411</v>
      </c>
      <c r="F1258" s="18" t="s">
        <v>45</v>
      </c>
      <c r="G1258" s="9">
        <v>6413913.1999323629</v>
      </c>
      <c r="H1258" s="10">
        <v>545192.88417296181</v>
      </c>
      <c r="I1258" s="10">
        <v>146570.7194225924</v>
      </c>
      <c r="J1258" s="10">
        <v>77820.11509343893</v>
      </c>
      <c r="K1258" s="10">
        <v>769583.71868899546</v>
      </c>
    </row>
    <row r="1259" spans="1:11" x14ac:dyDescent="0.25">
      <c r="A1259" s="7" t="s">
        <v>10</v>
      </c>
      <c r="B1259" s="7" t="s">
        <v>17</v>
      </c>
      <c r="C1259" s="7" t="s">
        <v>24</v>
      </c>
      <c r="D1259" s="6" t="s">
        <v>1412</v>
      </c>
      <c r="E1259" s="6" t="s">
        <v>1413</v>
      </c>
      <c r="F1259" s="18" t="s">
        <v>45</v>
      </c>
      <c r="G1259" s="9">
        <v>7193830.5816319818</v>
      </c>
      <c r="H1259" s="10">
        <v>600673.53638828825</v>
      </c>
      <c r="I1259" s="10">
        <v>161486.24628529212</v>
      </c>
      <c r="J1259" s="10">
        <v>92133.648834699823</v>
      </c>
      <c r="K1259" s="10">
        <v>854293.43150827521</v>
      </c>
    </row>
    <row r="1260" spans="1:11" x14ac:dyDescent="0.25">
      <c r="A1260" s="7" t="s">
        <v>10</v>
      </c>
      <c r="B1260" s="7" t="s">
        <v>17</v>
      </c>
      <c r="C1260" s="7" t="s">
        <v>24</v>
      </c>
      <c r="D1260" s="6" t="s">
        <v>1414</v>
      </c>
      <c r="E1260" s="6" t="s">
        <v>1415</v>
      </c>
      <c r="F1260" s="18" t="s">
        <v>45</v>
      </c>
      <c r="G1260" s="9">
        <v>5114120.2658025948</v>
      </c>
      <c r="H1260" s="10">
        <v>422224.29256374761</v>
      </c>
      <c r="I1260" s="10">
        <v>113511.60316892661</v>
      </c>
      <c r="J1260" s="10">
        <v>64491.724899747722</v>
      </c>
      <c r="K1260" s="10">
        <v>600227.62063242029</v>
      </c>
    </row>
    <row r="1261" spans="1:11" x14ac:dyDescent="0.25">
      <c r="A1261" s="7" t="s">
        <v>10</v>
      </c>
      <c r="B1261" s="7" t="s">
        <v>17</v>
      </c>
      <c r="C1261" s="7" t="s">
        <v>24</v>
      </c>
      <c r="D1261" s="6" t="s">
        <v>1416</v>
      </c>
      <c r="E1261" s="6" t="s">
        <v>1417</v>
      </c>
      <c r="F1261" s="18" t="s">
        <v>45</v>
      </c>
      <c r="G1261" s="9">
        <v>4190195.6766698654</v>
      </c>
      <c r="H1261" s="10">
        <v>357733.60375727754</v>
      </c>
      <c r="I1261" s="10">
        <v>96173.800477751283</v>
      </c>
      <c r="J1261" s="10">
        <v>52465.107028856852</v>
      </c>
      <c r="K1261" s="10">
        <v>506372.51126388425</v>
      </c>
    </row>
    <row r="1262" spans="1:11" x14ac:dyDescent="0.25">
      <c r="A1262" s="7" t="s">
        <v>10</v>
      </c>
      <c r="B1262" s="7" t="s">
        <v>17</v>
      </c>
      <c r="C1262" s="7" t="s">
        <v>24</v>
      </c>
      <c r="D1262" s="6" t="s">
        <v>1424</v>
      </c>
      <c r="E1262" s="6" t="s">
        <v>1425</v>
      </c>
      <c r="F1262" s="18" t="s">
        <v>45</v>
      </c>
      <c r="G1262" s="9">
        <v>11357798.681940842</v>
      </c>
      <c r="H1262" s="10">
        <v>964400.12949771842</v>
      </c>
      <c r="I1262" s="10">
        <v>259271.21372126462</v>
      </c>
      <c r="J1262" s="10">
        <v>151870.36320179305</v>
      </c>
      <c r="K1262" s="10">
        <v>1375541.7064207946</v>
      </c>
    </row>
    <row r="1263" spans="1:11" x14ac:dyDescent="0.25">
      <c r="A1263" s="7" t="s">
        <v>10</v>
      </c>
      <c r="B1263" s="7" t="s">
        <v>17</v>
      </c>
      <c r="C1263" s="7" t="s">
        <v>25</v>
      </c>
      <c r="D1263" s="6" t="s">
        <v>1426</v>
      </c>
      <c r="E1263" s="6" t="s">
        <v>1427</v>
      </c>
      <c r="F1263" s="18" t="s">
        <v>45</v>
      </c>
      <c r="G1263" s="9">
        <v>4052456.2982629244</v>
      </c>
      <c r="H1263" s="10">
        <v>312542.76550160599</v>
      </c>
      <c r="I1263" s="10">
        <v>84024.607289929059</v>
      </c>
      <c r="J1263" s="10">
        <v>32746.329456953219</v>
      </c>
      <c r="K1263" s="10">
        <v>429313.70224848797</v>
      </c>
    </row>
    <row r="1264" spans="1:11" x14ac:dyDescent="0.25">
      <c r="A1264" s="7" t="s">
        <v>10</v>
      </c>
      <c r="B1264" s="7" t="s">
        <v>17</v>
      </c>
      <c r="C1264" s="7" t="s">
        <v>25</v>
      </c>
      <c r="D1264" s="6" t="s">
        <v>1428</v>
      </c>
      <c r="E1264" s="6" t="s">
        <v>1429</v>
      </c>
      <c r="F1264" s="18" t="s">
        <v>45</v>
      </c>
      <c r="G1264" s="9">
        <v>3063839.2757605468</v>
      </c>
      <c r="H1264" s="10">
        <v>236073.97701891858</v>
      </c>
      <c r="I1264" s="10">
        <v>63466.588895606561</v>
      </c>
      <c r="J1264" s="10">
        <v>25456.826985475189</v>
      </c>
      <c r="K1264" s="10">
        <v>324997.39290000015</v>
      </c>
    </row>
    <row r="1265" spans="1:11" x14ac:dyDescent="0.25">
      <c r="A1265" s="7" t="s">
        <v>10</v>
      </c>
      <c r="B1265" s="7" t="s">
        <v>17</v>
      </c>
      <c r="C1265" s="7" t="s">
        <v>25</v>
      </c>
      <c r="D1265" s="6" t="s">
        <v>1430</v>
      </c>
      <c r="E1265" s="6" t="s">
        <v>1431</v>
      </c>
      <c r="F1265" s="18" t="s">
        <v>45</v>
      </c>
      <c r="G1265" s="9">
        <v>2682749.2818126623</v>
      </c>
      <c r="H1265" s="10">
        <v>207112.69710182829</v>
      </c>
      <c r="I1265" s="10">
        <v>55680.581858324062</v>
      </c>
      <c r="J1265" s="10">
        <v>21857.69560138676</v>
      </c>
      <c r="K1265" s="10">
        <v>284650.97456153895</v>
      </c>
    </row>
    <row r="1266" spans="1:11" x14ac:dyDescent="0.25">
      <c r="A1266" s="7" t="s">
        <v>10</v>
      </c>
      <c r="B1266" s="7" t="s">
        <v>17</v>
      </c>
      <c r="C1266" s="7" t="s">
        <v>25</v>
      </c>
      <c r="D1266" s="6" t="s">
        <v>1432</v>
      </c>
      <c r="E1266" s="6" t="s">
        <v>1433</v>
      </c>
      <c r="F1266" s="18" t="s">
        <v>45</v>
      </c>
      <c r="G1266" s="9">
        <v>4019456.7311146581</v>
      </c>
      <c r="H1266" s="10">
        <v>309804.25155553129</v>
      </c>
      <c r="I1266" s="10">
        <v>83288.379853956911</v>
      </c>
      <c r="J1266" s="10">
        <v>32775.449646999754</v>
      </c>
      <c r="K1266" s="10">
        <v>425868.08105648833</v>
      </c>
    </row>
    <row r="1267" spans="1:11" x14ac:dyDescent="0.25">
      <c r="A1267" s="7" t="s">
        <v>10</v>
      </c>
      <c r="B1267" s="7" t="s">
        <v>17</v>
      </c>
      <c r="C1267" s="7" t="s">
        <v>25</v>
      </c>
      <c r="D1267" s="6" t="s">
        <v>1434</v>
      </c>
      <c r="E1267" s="6" t="s">
        <v>1435</v>
      </c>
      <c r="F1267" s="18" t="s">
        <v>45</v>
      </c>
      <c r="G1267" s="9">
        <v>3097320.9560863138</v>
      </c>
      <c r="H1267" s="10">
        <v>240815.43560555505</v>
      </c>
      <c r="I1267" s="10">
        <v>64741.291879322052</v>
      </c>
      <c r="J1267" s="10">
        <v>25160.972823225078</v>
      </c>
      <c r="K1267" s="10">
        <v>330717.70030810218</v>
      </c>
    </row>
    <row r="1268" spans="1:11" x14ac:dyDescent="0.25">
      <c r="A1268" s="7" t="s">
        <v>10</v>
      </c>
      <c r="B1268" s="7" t="s">
        <v>17</v>
      </c>
      <c r="C1268" s="7" t="s">
        <v>25</v>
      </c>
      <c r="D1268" s="6" t="s">
        <v>1436</v>
      </c>
      <c r="E1268" s="6" t="s">
        <v>1437</v>
      </c>
      <c r="F1268" s="18" t="s">
        <v>45</v>
      </c>
      <c r="G1268" s="9">
        <v>1664513.5927827593</v>
      </c>
      <c r="H1268" s="10">
        <v>127680.62075093228</v>
      </c>
      <c r="I1268" s="10">
        <v>34325.907367951339</v>
      </c>
      <c r="J1268" s="10">
        <v>13484.428123457405</v>
      </c>
      <c r="K1268" s="10">
        <v>175490.95624234105</v>
      </c>
    </row>
    <row r="1269" spans="1:11" x14ac:dyDescent="0.25">
      <c r="A1269" s="7" t="s">
        <v>10</v>
      </c>
      <c r="B1269" s="7" t="s">
        <v>17</v>
      </c>
      <c r="C1269" s="7" t="s">
        <v>25</v>
      </c>
      <c r="D1269" s="6" t="s">
        <v>1438</v>
      </c>
      <c r="E1269" s="6" t="s">
        <v>1439</v>
      </c>
      <c r="F1269" s="18" t="s">
        <v>45</v>
      </c>
      <c r="G1269" s="9">
        <v>3309985.7088525738</v>
      </c>
      <c r="H1269" s="10">
        <v>254564.419577494</v>
      </c>
      <c r="I1269" s="10">
        <v>68437.595574029561</v>
      </c>
      <c r="J1269" s="10">
        <v>27294.430202067211</v>
      </c>
      <c r="K1269" s="10">
        <v>350296.44535359083</v>
      </c>
    </row>
    <row r="1270" spans="1:11" x14ac:dyDescent="0.25">
      <c r="A1270" s="7" t="s">
        <v>10</v>
      </c>
      <c r="B1270" s="7" t="s">
        <v>17</v>
      </c>
      <c r="C1270" s="7" t="s">
        <v>25</v>
      </c>
      <c r="D1270" s="6" t="s">
        <v>1440</v>
      </c>
      <c r="E1270" s="6" t="s">
        <v>1441</v>
      </c>
      <c r="F1270" s="18" t="s">
        <v>45</v>
      </c>
      <c r="G1270" s="9">
        <v>5341499.6854075538</v>
      </c>
      <c r="H1270" s="10">
        <v>413875.5282409481</v>
      </c>
      <c r="I1270" s="10">
        <v>111267.10506815091</v>
      </c>
      <c r="J1270" s="10">
        <v>42803.349660953536</v>
      </c>
      <c r="K1270" s="10">
        <v>567945.9829700524</v>
      </c>
    </row>
    <row r="1271" spans="1:11" x14ac:dyDescent="0.25">
      <c r="A1271" s="7" t="s">
        <v>10</v>
      </c>
      <c r="B1271" s="7" t="s">
        <v>17</v>
      </c>
      <c r="C1271" s="7" t="s">
        <v>25</v>
      </c>
      <c r="D1271" s="6" t="s">
        <v>1442</v>
      </c>
      <c r="E1271" s="6" t="s">
        <v>1443</v>
      </c>
      <c r="F1271" s="18" t="s">
        <v>45</v>
      </c>
      <c r="G1271" s="9">
        <v>2353015.4338587937</v>
      </c>
      <c r="H1271" s="10">
        <v>183720.2066825784</v>
      </c>
      <c r="I1271" s="10">
        <v>49391.699062216627</v>
      </c>
      <c r="J1271" s="10">
        <v>19244.633949491825</v>
      </c>
      <c r="K1271" s="10">
        <v>252356.53969428677</v>
      </c>
    </row>
    <row r="1272" spans="1:11" x14ac:dyDescent="0.25">
      <c r="A1272" s="7" t="s">
        <v>10</v>
      </c>
      <c r="B1272" s="7" t="s">
        <v>17</v>
      </c>
      <c r="C1272" s="7" t="s">
        <v>25</v>
      </c>
      <c r="D1272" s="6" t="s">
        <v>1444</v>
      </c>
      <c r="E1272" s="6" t="s">
        <v>1445</v>
      </c>
      <c r="F1272" s="18" t="s">
        <v>45</v>
      </c>
      <c r="G1272" s="9">
        <v>5780995.8882130599</v>
      </c>
      <c r="H1272" s="10">
        <v>447113.13716549013</v>
      </c>
      <c r="I1272" s="10">
        <v>120202.76874495609</v>
      </c>
      <c r="J1272" s="10">
        <v>48149.260625596507</v>
      </c>
      <c r="K1272" s="10">
        <v>615465.16653604351</v>
      </c>
    </row>
    <row r="1273" spans="1:11" x14ac:dyDescent="0.25">
      <c r="A1273" s="7" t="s">
        <v>10</v>
      </c>
      <c r="B1273" s="7" t="s">
        <v>17</v>
      </c>
      <c r="C1273" s="7" t="s">
        <v>25</v>
      </c>
      <c r="D1273" s="6" t="s">
        <v>1446</v>
      </c>
      <c r="E1273" s="6" t="s">
        <v>1447</v>
      </c>
      <c r="F1273" s="18" t="s">
        <v>45</v>
      </c>
      <c r="G1273" s="9">
        <v>1908452.094745988</v>
      </c>
      <c r="H1273" s="10">
        <v>147294.16284108584</v>
      </c>
      <c r="I1273" s="10">
        <v>39598.850317197634</v>
      </c>
      <c r="J1273" s="10">
        <v>15783.370457202891</v>
      </c>
      <c r="K1273" s="10">
        <v>202676.38361548629</v>
      </c>
    </row>
    <row r="1274" spans="1:11" x14ac:dyDescent="0.25">
      <c r="A1274" s="7" t="s">
        <v>10</v>
      </c>
      <c r="B1274" s="7" t="s">
        <v>17</v>
      </c>
      <c r="C1274" s="7" t="s">
        <v>25</v>
      </c>
      <c r="D1274" s="6" t="s">
        <v>1448</v>
      </c>
      <c r="E1274" s="6" t="s">
        <v>1449</v>
      </c>
      <c r="F1274" s="18" t="s">
        <v>45</v>
      </c>
      <c r="G1274" s="9">
        <v>4956668.6485873666</v>
      </c>
      <c r="H1274" s="10">
        <v>383623.82581251918</v>
      </c>
      <c r="I1274" s="10">
        <v>103134.17832348298</v>
      </c>
      <c r="J1274" s="10">
        <v>41011.177274241541</v>
      </c>
      <c r="K1274" s="10">
        <v>527769.18141024385</v>
      </c>
    </row>
    <row r="1275" spans="1:11" x14ac:dyDescent="0.25">
      <c r="A1275" s="7" t="s">
        <v>10</v>
      </c>
      <c r="B1275" s="7" t="s">
        <v>17</v>
      </c>
      <c r="C1275" s="7" t="s">
        <v>25</v>
      </c>
      <c r="D1275" s="6" t="s">
        <v>1450</v>
      </c>
      <c r="E1275" s="6" t="s">
        <v>1451</v>
      </c>
      <c r="F1275" s="18" t="s">
        <v>45</v>
      </c>
      <c r="G1275" s="9">
        <v>10121329.719001941</v>
      </c>
      <c r="H1275" s="10">
        <v>782463.08767638355</v>
      </c>
      <c r="I1275" s="10">
        <v>210358.90418182072</v>
      </c>
      <c r="J1275" s="10">
        <v>84088.123827707503</v>
      </c>
      <c r="K1275" s="10">
        <v>1076910.1156859107</v>
      </c>
    </row>
    <row r="1276" spans="1:11" x14ac:dyDescent="0.25">
      <c r="A1276" s="7" t="s">
        <v>10</v>
      </c>
      <c r="B1276" s="7" t="s">
        <v>17</v>
      </c>
      <c r="C1276" s="7" t="s">
        <v>25</v>
      </c>
      <c r="D1276" s="6" t="s">
        <v>1452</v>
      </c>
      <c r="E1276" s="6" t="s">
        <v>1453</v>
      </c>
      <c r="F1276" s="18" t="s">
        <v>45</v>
      </c>
      <c r="G1276" s="9">
        <v>1533689.7064578277</v>
      </c>
      <c r="H1276" s="10">
        <v>117509.94144989474</v>
      </c>
      <c r="I1276" s="10">
        <v>31591.602087296553</v>
      </c>
      <c r="J1276" s="10">
        <v>13063.094879529868</v>
      </c>
      <c r="K1276" s="10">
        <v>162164.63841672119</v>
      </c>
    </row>
    <row r="1277" spans="1:11" x14ac:dyDescent="0.25">
      <c r="A1277" s="7" t="s">
        <v>10</v>
      </c>
      <c r="B1277" s="7" t="s">
        <v>17</v>
      </c>
      <c r="C1277" s="7" t="s">
        <v>25</v>
      </c>
      <c r="D1277" s="6" t="s">
        <v>1454</v>
      </c>
      <c r="E1277" s="6" t="s">
        <v>1455</v>
      </c>
      <c r="F1277" s="18" t="s">
        <v>45</v>
      </c>
      <c r="G1277" s="9">
        <v>3582368.6095781061</v>
      </c>
      <c r="H1277" s="10">
        <v>275763.20125332091</v>
      </c>
      <c r="I1277" s="10">
        <v>74136.71742853029</v>
      </c>
      <c r="J1277" s="10">
        <v>28970.575604084908</v>
      </c>
      <c r="K1277" s="10">
        <v>378870.49428593629</v>
      </c>
    </row>
    <row r="1278" spans="1:11" x14ac:dyDescent="0.25">
      <c r="A1278" s="7" t="s">
        <v>10</v>
      </c>
      <c r="B1278" s="7" t="s">
        <v>17</v>
      </c>
      <c r="C1278" s="7" t="s">
        <v>25</v>
      </c>
      <c r="D1278" s="6" t="s">
        <v>1458</v>
      </c>
      <c r="E1278" s="6" t="s">
        <v>1459</v>
      </c>
      <c r="F1278" s="18" t="s">
        <v>45</v>
      </c>
      <c r="G1278" s="9">
        <v>1282738.7348778867</v>
      </c>
      <c r="H1278" s="10">
        <v>99237.284436176924</v>
      </c>
      <c r="I1278" s="10">
        <v>26679.145299960299</v>
      </c>
      <c r="J1278" s="10">
        <v>10195.829669258972</v>
      </c>
      <c r="K1278" s="10">
        <v>136112.25940539621</v>
      </c>
    </row>
    <row r="1279" spans="1:11" x14ac:dyDescent="0.25">
      <c r="A1279" s="7" t="s">
        <v>10</v>
      </c>
      <c r="B1279" s="7" t="s">
        <v>17</v>
      </c>
      <c r="C1279" s="7" t="s">
        <v>25</v>
      </c>
      <c r="D1279" s="6" t="s">
        <v>1460</v>
      </c>
      <c r="E1279" s="6" t="s">
        <v>1461</v>
      </c>
      <c r="F1279" s="18" t="s">
        <v>45</v>
      </c>
      <c r="G1279" s="9">
        <v>10570668.473888252</v>
      </c>
      <c r="H1279" s="10">
        <v>823318.17509214988</v>
      </c>
      <c r="I1279" s="10">
        <v>221342.4656486687</v>
      </c>
      <c r="J1279" s="10">
        <v>89090.498858844614</v>
      </c>
      <c r="K1279" s="10">
        <v>1133751.1395996651</v>
      </c>
    </row>
    <row r="1280" spans="1:11" x14ac:dyDescent="0.25">
      <c r="A1280" s="7" t="s">
        <v>10</v>
      </c>
      <c r="B1280" s="7" t="s">
        <v>17</v>
      </c>
      <c r="C1280" s="7" t="s">
        <v>25</v>
      </c>
      <c r="D1280" s="6" t="s">
        <v>1464</v>
      </c>
      <c r="E1280" s="6" t="s">
        <v>1465</v>
      </c>
      <c r="F1280" s="18" t="s">
        <v>45</v>
      </c>
      <c r="G1280" s="9">
        <v>2808925.1583419563</v>
      </c>
      <c r="H1280" s="10">
        <v>216746.03250913208</v>
      </c>
      <c r="I1280" s="10">
        <v>58270.426557470462</v>
      </c>
      <c r="J1280" s="10">
        <v>22734.070005349033</v>
      </c>
      <c r="K1280" s="10">
        <v>297750.52907195181</v>
      </c>
    </row>
    <row r="1281" spans="1:11" x14ac:dyDescent="0.25">
      <c r="A1281" s="7" t="s">
        <v>10</v>
      </c>
      <c r="B1281" s="7" t="s">
        <v>17</v>
      </c>
      <c r="C1281" s="7" t="s">
        <v>25</v>
      </c>
      <c r="D1281" s="6" t="s">
        <v>1466</v>
      </c>
      <c r="E1281" s="6" t="s">
        <v>1467</v>
      </c>
      <c r="F1281" s="18" t="s">
        <v>45</v>
      </c>
      <c r="G1281" s="9">
        <v>1962112.9779151599</v>
      </c>
      <c r="H1281" s="10">
        <v>151589.64759021322</v>
      </c>
      <c r="I1281" s="10">
        <v>40753.656823712212</v>
      </c>
      <c r="J1281" s="10">
        <v>15765.137370327551</v>
      </c>
      <c r="K1281" s="10">
        <v>208108.44178425297</v>
      </c>
    </row>
    <row r="1282" spans="1:11" x14ac:dyDescent="0.25">
      <c r="A1282" s="7" t="s">
        <v>10</v>
      </c>
      <c r="B1282" s="7" t="s">
        <v>17</v>
      </c>
      <c r="C1282" s="7" t="s">
        <v>25</v>
      </c>
      <c r="D1282" s="6" t="s">
        <v>1468</v>
      </c>
      <c r="E1282" s="6" t="s">
        <v>1469</v>
      </c>
      <c r="F1282" s="18" t="s">
        <v>45</v>
      </c>
      <c r="G1282" s="9">
        <v>1787038.1614850482</v>
      </c>
      <c r="H1282" s="10">
        <v>137780.88560628082</v>
      </c>
      <c r="I1282" s="10">
        <v>37041.282291549018</v>
      </c>
      <c r="J1282" s="10">
        <v>14472.250063295813</v>
      </c>
      <c r="K1282" s="10">
        <v>189294.41796112564</v>
      </c>
    </row>
    <row r="1283" spans="1:11" x14ac:dyDescent="0.25">
      <c r="A1283" s="7" t="s">
        <v>10</v>
      </c>
      <c r="B1283" s="7" t="s">
        <v>17</v>
      </c>
      <c r="C1283" s="7" t="s">
        <v>25</v>
      </c>
      <c r="D1283" s="6" t="s">
        <v>1470</v>
      </c>
      <c r="E1283" s="6" t="s">
        <v>1471</v>
      </c>
      <c r="F1283" s="18" t="s">
        <v>45</v>
      </c>
      <c r="G1283" s="9">
        <v>2368897.5415049996</v>
      </c>
      <c r="H1283" s="10">
        <v>182917.58843840356</v>
      </c>
      <c r="I1283" s="10">
        <v>49175.921606410564</v>
      </c>
      <c r="J1283" s="10">
        <v>19218.70318263321</v>
      </c>
      <c r="K1283" s="10">
        <v>251312.21322744738</v>
      </c>
    </row>
    <row r="1284" spans="1:11" x14ac:dyDescent="0.25">
      <c r="A1284" s="7" t="s">
        <v>10</v>
      </c>
      <c r="B1284" s="7" t="s">
        <v>17</v>
      </c>
      <c r="C1284" s="7" t="s">
        <v>25</v>
      </c>
      <c r="D1284" s="6" t="s">
        <v>1472</v>
      </c>
      <c r="E1284" s="6" t="s">
        <v>1473</v>
      </c>
      <c r="F1284" s="18" t="s">
        <v>45</v>
      </c>
      <c r="G1284" s="9">
        <v>3947597.9158333675</v>
      </c>
      <c r="H1284" s="10">
        <v>303619.21738723537</v>
      </c>
      <c r="I1284" s="10">
        <v>81625.58319241264</v>
      </c>
      <c r="J1284" s="10">
        <v>32166.06417239955</v>
      </c>
      <c r="K1284" s="10">
        <v>417410.86475204799</v>
      </c>
    </row>
    <row r="1285" spans="1:11" x14ac:dyDescent="0.25">
      <c r="A1285" s="7" t="s">
        <v>10</v>
      </c>
      <c r="B1285" s="7" t="s">
        <v>17</v>
      </c>
      <c r="C1285" s="7" t="s">
        <v>25</v>
      </c>
      <c r="D1285" s="6" t="s">
        <v>1474</v>
      </c>
      <c r="E1285" s="6" t="s">
        <v>1475</v>
      </c>
      <c r="F1285" s="18" t="s">
        <v>45</v>
      </c>
      <c r="G1285" s="9">
        <v>2939316.1740846331</v>
      </c>
      <c r="H1285" s="10">
        <v>228704.24493088099</v>
      </c>
      <c r="I1285" s="10">
        <v>61485.295732299681</v>
      </c>
      <c r="J1285" s="10">
        <v>24174.226437405483</v>
      </c>
      <c r="K1285" s="10">
        <v>314363.76710058626</v>
      </c>
    </row>
    <row r="1286" spans="1:11" x14ac:dyDescent="0.25">
      <c r="A1286" s="7" t="s">
        <v>10</v>
      </c>
      <c r="B1286" s="7" t="s">
        <v>17</v>
      </c>
      <c r="C1286" s="7" t="s">
        <v>25</v>
      </c>
      <c r="D1286" s="6" t="s">
        <v>1476</v>
      </c>
      <c r="E1286" s="6" t="s">
        <v>1477</v>
      </c>
      <c r="F1286" s="18" t="s">
        <v>45</v>
      </c>
      <c r="G1286" s="9">
        <v>1587175.7756082669</v>
      </c>
      <c r="H1286" s="10">
        <v>122152.74317268336</v>
      </c>
      <c r="I1286" s="10">
        <v>32839.781967116265</v>
      </c>
      <c r="J1286" s="10">
        <v>12526.396053905211</v>
      </c>
      <c r="K1286" s="10">
        <v>167518.92119370482</v>
      </c>
    </row>
    <row r="1287" spans="1:11" x14ac:dyDescent="0.25">
      <c r="A1287" s="7" t="s">
        <v>10</v>
      </c>
      <c r="B1287" s="7" t="s">
        <v>17</v>
      </c>
      <c r="C1287" s="7" t="s">
        <v>25</v>
      </c>
      <c r="D1287" s="6" t="s">
        <v>1478</v>
      </c>
      <c r="E1287" s="6" t="s">
        <v>1479</v>
      </c>
      <c r="F1287" s="18" t="s">
        <v>45</v>
      </c>
      <c r="G1287" s="9">
        <v>2462609.7165879179</v>
      </c>
      <c r="H1287" s="10">
        <v>189155.23869449354</v>
      </c>
      <c r="I1287" s="10">
        <v>50852.863679725611</v>
      </c>
      <c r="J1287" s="10">
        <v>19766.621053687159</v>
      </c>
      <c r="K1287" s="10">
        <v>259774.72342790625</v>
      </c>
    </row>
    <row r="1288" spans="1:11" x14ac:dyDescent="0.25">
      <c r="A1288" s="7" t="s">
        <v>10</v>
      </c>
      <c r="B1288" s="7" t="s">
        <v>17</v>
      </c>
      <c r="C1288" s="7" t="s">
        <v>25</v>
      </c>
      <c r="D1288" s="6" t="s">
        <v>1480</v>
      </c>
      <c r="E1288" s="6" t="s">
        <v>1481</v>
      </c>
      <c r="F1288" s="18" t="s">
        <v>45</v>
      </c>
      <c r="G1288" s="9">
        <v>3402792.7146270429</v>
      </c>
      <c r="H1288" s="10">
        <v>260721.2104200641</v>
      </c>
      <c r="I1288" s="10">
        <v>70092.799244743059</v>
      </c>
      <c r="J1288" s="10">
        <v>28298.535150720785</v>
      </c>
      <c r="K1288" s="10">
        <v>359112.54481552792</v>
      </c>
    </row>
    <row r="1289" spans="1:11" x14ac:dyDescent="0.25">
      <c r="A1289" s="7" t="s">
        <v>10</v>
      </c>
      <c r="B1289" s="7" t="s">
        <v>17</v>
      </c>
      <c r="C1289" s="7" t="s">
        <v>25</v>
      </c>
      <c r="D1289" s="6" t="s">
        <v>1482</v>
      </c>
      <c r="E1289" s="6" t="s">
        <v>1483</v>
      </c>
      <c r="F1289" s="18" t="s">
        <v>45</v>
      </c>
      <c r="G1289" s="9">
        <v>336811.5507908088</v>
      </c>
      <c r="H1289" s="10">
        <v>26148.684754898342</v>
      </c>
      <c r="I1289" s="10">
        <v>7029.8634625321392</v>
      </c>
      <c r="J1289" s="10">
        <v>2689.5370141108478</v>
      </c>
      <c r="K1289" s="10">
        <v>35868.085231541343</v>
      </c>
    </row>
    <row r="1290" spans="1:11" x14ac:dyDescent="0.25">
      <c r="A1290" s="7" t="s">
        <v>10</v>
      </c>
      <c r="B1290" s="7" t="s">
        <v>17</v>
      </c>
      <c r="C1290" s="7" t="s">
        <v>25</v>
      </c>
      <c r="D1290" s="6" t="s">
        <v>1484</v>
      </c>
      <c r="E1290" s="6" t="s">
        <v>1485</v>
      </c>
      <c r="F1290" s="18" t="s">
        <v>45</v>
      </c>
      <c r="G1290" s="9">
        <v>937427.32118763204</v>
      </c>
      <c r="H1290" s="10">
        <v>74981.111747800518</v>
      </c>
      <c r="I1290" s="10">
        <v>20158.068476356584</v>
      </c>
      <c r="J1290" s="10">
        <v>7797.6351665705333</v>
      </c>
      <c r="K1290" s="10">
        <v>102936.81539072766</v>
      </c>
    </row>
    <row r="1291" spans="1:11" x14ac:dyDescent="0.25">
      <c r="A1291" s="7" t="s">
        <v>10</v>
      </c>
      <c r="B1291" s="7" t="s">
        <v>17</v>
      </c>
      <c r="C1291" s="7" t="s">
        <v>25</v>
      </c>
      <c r="D1291" s="6" t="s">
        <v>1486</v>
      </c>
      <c r="E1291" s="6" t="s">
        <v>1487</v>
      </c>
      <c r="F1291" s="18" t="s">
        <v>45</v>
      </c>
      <c r="G1291" s="9">
        <v>3162978.3162394385</v>
      </c>
      <c r="H1291" s="10">
        <v>243810.09748345398</v>
      </c>
      <c r="I1291" s="10">
        <v>65546.382625392362</v>
      </c>
      <c r="J1291" s="10">
        <v>25868.475030983187</v>
      </c>
      <c r="K1291" s="10">
        <v>335224.95513982966</v>
      </c>
    </row>
    <row r="1292" spans="1:11" x14ac:dyDescent="0.25">
      <c r="A1292" s="7" t="s">
        <v>10</v>
      </c>
      <c r="B1292" s="7" t="s">
        <v>17</v>
      </c>
      <c r="C1292" s="7" t="s">
        <v>25</v>
      </c>
      <c r="D1292" s="6" t="s">
        <v>1488</v>
      </c>
      <c r="E1292" s="6" t="s">
        <v>1489</v>
      </c>
      <c r="F1292" s="18" t="s">
        <v>45</v>
      </c>
      <c r="G1292" s="9">
        <v>3091098.6325746635</v>
      </c>
      <c r="H1292" s="10">
        <v>239114.67398964299</v>
      </c>
      <c r="I1292" s="10">
        <v>64284.055805911608</v>
      </c>
      <c r="J1292" s="10">
        <v>24466.342937694404</v>
      </c>
      <c r="K1292" s="10">
        <v>327865.07273324899</v>
      </c>
    </row>
    <row r="1293" spans="1:11" x14ac:dyDescent="0.25">
      <c r="A1293" s="7" t="s">
        <v>10</v>
      </c>
      <c r="B1293" s="7" t="s">
        <v>17</v>
      </c>
      <c r="C1293" s="7" t="s">
        <v>25</v>
      </c>
      <c r="D1293" s="6" t="s">
        <v>1490</v>
      </c>
      <c r="E1293" s="6" t="s">
        <v>1491</v>
      </c>
      <c r="F1293" s="18" t="s">
        <v>45</v>
      </c>
      <c r="G1293" s="9">
        <v>6403663.0942596607</v>
      </c>
      <c r="H1293" s="10">
        <v>497160.36200827576</v>
      </c>
      <c r="I1293" s="10">
        <v>133657.56238452971</v>
      </c>
      <c r="J1293" s="10">
        <v>51581.260172793896</v>
      </c>
      <c r="K1293" s="10">
        <v>682399.18456559919</v>
      </c>
    </row>
    <row r="1294" spans="1:11" x14ac:dyDescent="0.25">
      <c r="A1294" s="7" t="s">
        <v>10</v>
      </c>
      <c r="B1294" s="7" t="s">
        <v>17</v>
      </c>
      <c r="C1294" s="7" t="s">
        <v>25</v>
      </c>
      <c r="D1294" s="6" t="s">
        <v>1492</v>
      </c>
      <c r="E1294" s="6" t="s">
        <v>1493</v>
      </c>
      <c r="F1294" s="18" t="s">
        <v>45</v>
      </c>
      <c r="G1294" s="9">
        <v>2826877.6228827299</v>
      </c>
      <c r="H1294" s="10">
        <v>217510.29258661022</v>
      </c>
      <c r="I1294" s="10">
        <v>58475.891728850795</v>
      </c>
      <c r="J1294" s="10">
        <v>23094.584331228369</v>
      </c>
      <c r="K1294" s="10">
        <v>299080.7686466896</v>
      </c>
    </row>
    <row r="1295" spans="1:11" x14ac:dyDescent="0.25">
      <c r="A1295" s="7" t="s">
        <v>10</v>
      </c>
      <c r="B1295" s="7" t="s">
        <v>17</v>
      </c>
      <c r="C1295" s="7" t="s">
        <v>25</v>
      </c>
      <c r="D1295" s="6" t="s">
        <v>1494</v>
      </c>
      <c r="E1295" s="6" t="s">
        <v>1495</v>
      </c>
      <c r="F1295" s="18" t="s">
        <v>45</v>
      </c>
      <c r="G1295" s="9">
        <v>2992333.2789985198</v>
      </c>
      <c r="H1295" s="10">
        <v>229555.36684174332</v>
      </c>
      <c r="I1295" s="10">
        <v>61714.113008557186</v>
      </c>
      <c r="J1295" s="10">
        <v>24488.708014500189</v>
      </c>
      <c r="K1295" s="10">
        <v>315758.1878648008</v>
      </c>
    </row>
    <row r="1296" spans="1:11" x14ac:dyDescent="0.25">
      <c r="A1296" s="7" t="s">
        <v>10</v>
      </c>
      <c r="B1296" s="7" t="s">
        <v>17</v>
      </c>
      <c r="C1296" s="7" t="s">
        <v>25</v>
      </c>
      <c r="D1296" s="6" t="s">
        <v>1496</v>
      </c>
      <c r="E1296" s="6" t="s">
        <v>1497</v>
      </c>
      <c r="F1296" s="18" t="s">
        <v>45</v>
      </c>
      <c r="G1296" s="9">
        <v>2417379.3530042595</v>
      </c>
      <c r="H1296" s="10">
        <v>188448.20729936045</v>
      </c>
      <c r="I1296" s="10">
        <v>50662.783979040963</v>
      </c>
      <c r="J1296" s="10">
        <v>19366.970717477638</v>
      </c>
      <c r="K1296" s="10">
        <v>258477.96199587901</v>
      </c>
    </row>
    <row r="1297" spans="1:11" x14ac:dyDescent="0.25">
      <c r="A1297" s="7" t="s">
        <v>10</v>
      </c>
      <c r="B1297" s="7" t="s">
        <v>17</v>
      </c>
      <c r="C1297" s="7" t="s">
        <v>25</v>
      </c>
      <c r="D1297" s="6" t="s">
        <v>1498</v>
      </c>
      <c r="E1297" s="6" t="s">
        <v>1499</v>
      </c>
      <c r="F1297" s="18" t="s">
        <v>45</v>
      </c>
      <c r="G1297" s="9">
        <v>1781309.8152852543</v>
      </c>
      <c r="H1297" s="10">
        <v>137364.77692671306</v>
      </c>
      <c r="I1297" s="10">
        <v>36929.414821718121</v>
      </c>
      <c r="J1297" s="10">
        <v>14260.596656593121</v>
      </c>
      <c r="K1297" s="10">
        <v>188554.7884050243</v>
      </c>
    </row>
    <row r="1298" spans="1:11" x14ac:dyDescent="0.25">
      <c r="A1298" s="7" t="s">
        <v>10</v>
      </c>
      <c r="B1298" s="7" t="s">
        <v>17</v>
      </c>
      <c r="C1298" s="7" t="s">
        <v>25</v>
      </c>
      <c r="D1298" s="6" t="s">
        <v>1500</v>
      </c>
      <c r="E1298" s="6" t="s">
        <v>1501</v>
      </c>
      <c r="F1298" s="18" t="s">
        <v>45</v>
      </c>
      <c r="G1298" s="9">
        <v>1991643.3421706816</v>
      </c>
      <c r="H1298" s="10">
        <v>153311.18572615719</v>
      </c>
      <c r="I1298" s="10">
        <v>41216.478497332369</v>
      </c>
      <c r="J1298" s="10">
        <v>16088.950722363121</v>
      </c>
      <c r="K1298" s="10">
        <v>210616.61494585258</v>
      </c>
    </row>
    <row r="1299" spans="1:11" x14ac:dyDescent="0.25">
      <c r="A1299" s="7" t="s">
        <v>10</v>
      </c>
      <c r="B1299" s="7" t="s">
        <v>17</v>
      </c>
      <c r="C1299" s="7" t="s">
        <v>25</v>
      </c>
      <c r="D1299" s="6" t="s">
        <v>1506</v>
      </c>
      <c r="E1299" s="6" t="s">
        <v>1507</v>
      </c>
      <c r="F1299" s="18" t="s">
        <v>45</v>
      </c>
      <c r="G1299" s="9">
        <v>3320781.0901747579</v>
      </c>
      <c r="H1299" s="10">
        <v>255586.22623292287</v>
      </c>
      <c r="I1299" s="10">
        <v>68712.300070263402</v>
      </c>
      <c r="J1299" s="10">
        <v>27538.265962930236</v>
      </c>
      <c r="K1299" s="10">
        <v>351836.79226611659</v>
      </c>
    </row>
    <row r="1300" spans="1:11" x14ac:dyDescent="0.25">
      <c r="A1300" s="7" t="s">
        <v>10</v>
      </c>
      <c r="B1300" s="7" t="s">
        <v>17</v>
      </c>
      <c r="C1300" s="7" t="s">
        <v>25</v>
      </c>
      <c r="D1300" s="6" t="s">
        <v>1508</v>
      </c>
      <c r="E1300" s="6" t="s">
        <v>1509</v>
      </c>
      <c r="F1300" s="18" t="s">
        <v>45</v>
      </c>
      <c r="G1300" s="9">
        <v>3922872.5549362013</v>
      </c>
      <c r="H1300" s="10">
        <v>301216.73439005268</v>
      </c>
      <c r="I1300" s="10">
        <v>80979.69497281166</v>
      </c>
      <c r="J1300" s="10">
        <v>31462.909907046524</v>
      </c>
      <c r="K1300" s="10">
        <v>413659.33926991111</v>
      </c>
    </row>
    <row r="1301" spans="1:11" x14ac:dyDescent="0.25">
      <c r="A1301" s="7" t="s">
        <v>10</v>
      </c>
      <c r="B1301" s="7" t="s">
        <v>17</v>
      </c>
      <c r="C1301" s="7" t="s">
        <v>25</v>
      </c>
      <c r="D1301" s="6" t="s">
        <v>1510</v>
      </c>
      <c r="E1301" s="6" t="s">
        <v>1511</v>
      </c>
      <c r="F1301" s="18" t="s">
        <v>45</v>
      </c>
      <c r="G1301" s="9">
        <v>2626904.9060841599</v>
      </c>
      <c r="H1301" s="10">
        <v>203998.30785836495</v>
      </c>
      <c r="I1301" s="10">
        <v>54843.303373538169</v>
      </c>
      <c r="J1301" s="10">
        <v>21397.80121246638</v>
      </c>
      <c r="K1301" s="10">
        <v>280239.41244436946</v>
      </c>
    </row>
    <row r="1302" spans="1:11" x14ac:dyDescent="0.25">
      <c r="A1302" s="7" t="s">
        <v>10</v>
      </c>
      <c r="B1302" s="7" t="s">
        <v>17</v>
      </c>
      <c r="C1302" s="7" t="s">
        <v>25</v>
      </c>
      <c r="D1302" s="6" t="s">
        <v>1512</v>
      </c>
      <c r="E1302" s="6" t="s">
        <v>1513</v>
      </c>
      <c r="F1302" s="18" t="s">
        <v>45</v>
      </c>
      <c r="G1302" s="9">
        <v>881209.85529281513</v>
      </c>
      <c r="H1302" s="10">
        <v>70830.214434786074</v>
      </c>
      <c r="I1302" s="10">
        <v>19042.133138460977</v>
      </c>
      <c r="J1302" s="10">
        <v>7699.7479259753773</v>
      </c>
      <c r="K1302" s="10">
        <v>97572.095499222429</v>
      </c>
    </row>
    <row r="1303" spans="1:11" x14ac:dyDescent="0.25">
      <c r="A1303" s="7" t="s">
        <v>10</v>
      </c>
      <c r="B1303" s="7" t="s">
        <v>17</v>
      </c>
      <c r="C1303" s="7" t="s">
        <v>25</v>
      </c>
      <c r="D1303" s="6" t="s">
        <v>1514</v>
      </c>
      <c r="E1303" s="6" t="s">
        <v>1515</v>
      </c>
      <c r="F1303" s="18" t="s">
        <v>45</v>
      </c>
      <c r="G1303" s="9">
        <v>2475021.7127363668</v>
      </c>
      <c r="H1303" s="10">
        <v>190331.32048068839</v>
      </c>
      <c r="I1303" s="10">
        <v>51169.043803323337</v>
      </c>
      <c r="J1303" s="10">
        <v>19953.280544684032</v>
      </c>
      <c r="K1303" s="10">
        <v>261453.64482869563</v>
      </c>
    </row>
    <row r="1304" spans="1:11" x14ac:dyDescent="0.25">
      <c r="A1304" s="7" t="s">
        <v>10</v>
      </c>
      <c r="B1304" s="7" t="s">
        <v>17</v>
      </c>
      <c r="C1304" s="7" t="s">
        <v>25</v>
      </c>
      <c r="D1304" s="6" t="s">
        <v>1518</v>
      </c>
      <c r="E1304" s="6" t="s">
        <v>1519</v>
      </c>
      <c r="F1304" s="18" t="s">
        <v>45</v>
      </c>
      <c r="G1304" s="9">
        <v>2577611.2864906257</v>
      </c>
      <c r="H1304" s="10">
        <v>200304.91838827834</v>
      </c>
      <c r="I1304" s="10">
        <v>53850.365337379379</v>
      </c>
      <c r="J1304" s="10">
        <v>20821.678968928994</v>
      </c>
      <c r="K1304" s="10">
        <v>274976.96269458655</v>
      </c>
    </row>
    <row r="1305" spans="1:11" x14ac:dyDescent="0.25">
      <c r="A1305" s="7" t="s">
        <v>10</v>
      </c>
      <c r="B1305" s="7" t="s">
        <v>17</v>
      </c>
      <c r="C1305" s="7" t="s">
        <v>25</v>
      </c>
      <c r="D1305" s="6" t="s">
        <v>1520</v>
      </c>
      <c r="E1305" s="6" t="s">
        <v>1521</v>
      </c>
      <c r="F1305" s="18" t="s">
        <v>45</v>
      </c>
      <c r="G1305" s="9">
        <v>1071468.8936387575</v>
      </c>
      <c r="H1305" s="10">
        <v>81817.016053725718</v>
      </c>
      <c r="I1305" s="10">
        <v>21995.846336468163</v>
      </c>
      <c r="J1305" s="10">
        <v>8790.6428127484232</v>
      </c>
      <c r="K1305" s="10">
        <v>112603.50520294227</v>
      </c>
    </row>
    <row r="1306" spans="1:11" x14ac:dyDescent="0.25">
      <c r="A1306" s="7" t="s">
        <v>10</v>
      </c>
      <c r="B1306" s="7" t="s">
        <v>17</v>
      </c>
      <c r="C1306" s="7" t="s">
        <v>25</v>
      </c>
      <c r="D1306" s="6" t="s">
        <v>1522</v>
      </c>
      <c r="E1306" s="6" t="s">
        <v>1523</v>
      </c>
      <c r="F1306" s="18" t="s">
        <v>45</v>
      </c>
      <c r="G1306" s="9">
        <v>3865873.5736555331</v>
      </c>
      <c r="H1306" s="10">
        <v>296753.26064958674</v>
      </c>
      <c r="I1306" s="10">
        <v>79779.725977881855</v>
      </c>
      <c r="J1306" s="10">
        <v>31623.549995189449</v>
      </c>
      <c r="K1306" s="10">
        <v>408156.53662265855</v>
      </c>
    </row>
    <row r="1307" spans="1:11" x14ac:dyDescent="0.25">
      <c r="A1307" s="7" t="s">
        <v>10</v>
      </c>
      <c r="B1307" s="7" t="s">
        <v>17</v>
      </c>
      <c r="C1307" s="7" t="s">
        <v>25</v>
      </c>
      <c r="D1307" s="6" t="s">
        <v>1524</v>
      </c>
      <c r="E1307" s="6" t="s">
        <v>1525</v>
      </c>
      <c r="F1307" s="18" t="s">
        <v>45</v>
      </c>
      <c r="G1307" s="9">
        <v>3360997.9814781374</v>
      </c>
      <c r="H1307" s="10">
        <v>262316.95657874993</v>
      </c>
      <c r="I1307" s="10">
        <v>70521.802757599216</v>
      </c>
      <c r="J1307" s="10">
        <v>27307.78686993591</v>
      </c>
      <c r="K1307" s="10">
        <v>360146.54620628495</v>
      </c>
    </row>
    <row r="1308" spans="1:11" x14ac:dyDescent="0.25">
      <c r="A1308" s="7" t="s">
        <v>10</v>
      </c>
      <c r="B1308" s="7" t="s">
        <v>17</v>
      </c>
      <c r="C1308" s="7" t="s">
        <v>25</v>
      </c>
      <c r="D1308" s="6" t="s">
        <v>1526</v>
      </c>
      <c r="E1308" s="6" t="s">
        <v>1527</v>
      </c>
      <c r="F1308" s="18" t="s">
        <v>45</v>
      </c>
      <c r="G1308" s="9">
        <v>7618362.0525474129</v>
      </c>
      <c r="H1308" s="10">
        <v>588379.16640532471</v>
      </c>
      <c r="I1308" s="10">
        <v>158181.0038553882</v>
      </c>
      <c r="J1308" s="10">
        <v>61398.82185887255</v>
      </c>
      <c r="K1308" s="10">
        <v>807958.99211958307</v>
      </c>
    </row>
    <row r="1309" spans="1:11" x14ac:dyDescent="0.25">
      <c r="A1309" s="7" t="s">
        <v>10</v>
      </c>
      <c r="B1309" s="7" t="s">
        <v>17</v>
      </c>
      <c r="C1309" s="7" t="s">
        <v>25</v>
      </c>
      <c r="D1309" s="6" t="s">
        <v>1528</v>
      </c>
      <c r="E1309" s="6" t="s">
        <v>1529</v>
      </c>
      <c r="F1309" s="18" t="s">
        <v>45</v>
      </c>
      <c r="G1309" s="9">
        <v>3685117.3815309601</v>
      </c>
      <c r="H1309" s="10">
        <v>284524.46557979309</v>
      </c>
      <c r="I1309" s="10">
        <v>76492.112835663211</v>
      </c>
      <c r="J1309" s="10">
        <v>29704.401628269541</v>
      </c>
      <c r="K1309" s="10">
        <v>390720.9800437261</v>
      </c>
    </row>
    <row r="1310" spans="1:11" x14ac:dyDescent="0.25">
      <c r="A1310" s="7" t="s">
        <v>10</v>
      </c>
      <c r="B1310" s="7" t="s">
        <v>17</v>
      </c>
      <c r="C1310" s="7" t="s">
        <v>25</v>
      </c>
      <c r="D1310" s="6" t="s">
        <v>1530</v>
      </c>
      <c r="E1310" s="6" t="s">
        <v>1531</v>
      </c>
      <c r="F1310" s="18" t="s">
        <v>45</v>
      </c>
      <c r="G1310" s="9">
        <v>3640695.8308957214</v>
      </c>
      <c r="H1310" s="10">
        <v>280388.05695227662</v>
      </c>
      <c r="I1310" s="10">
        <v>75380.072664264808</v>
      </c>
      <c r="J1310" s="10">
        <v>29486.91729513531</v>
      </c>
      <c r="K1310" s="10">
        <v>385255.04691167688</v>
      </c>
    </row>
    <row r="1311" spans="1:11" x14ac:dyDescent="0.25">
      <c r="A1311" s="7" t="s">
        <v>10</v>
      </c>
      <c r="B1311" s="7" t="s">
        <v>17</v>
      </c>
      <c r="C1311" s="7" t="s">
        <v>25</v>
      </c>
      <c r="D1311" s="6" t="s">
        <v>1532</v>
      </c>
      <c r="E1311" s="6" t="s">
        <v>1533</v>
      </c>
      <c r="F1311" s="18" t="s">
        <v>45</v>
      </c>
      <c r="G1311" s="9">
        <v>1860811.9903022572</v>
      </c>
      <c r="H1311" s="10">
        <v>144133.0117913693</v>
      </c>
      <c r="I1311" s="10">
        <v>38749.00029712027</v>
      </c>
      <c r="J1311" s="10">
        <v>15336.777429098644</v>
      </c>
      <c r="K1311" s="10">
        <v>198218.78951758813</v>
      </c>
    </row>
    <row r="1312" spans="1:11" x14ac:dyDescent="0.25">
      <c r="A1312" s="7" t="s">
        <v>10</v>
      </c>
      <c r="B1312" s="7" t="s">
        <v>17</v>
      </c>
      <c r="C1312" s="7" t="s">
        <v>25</v>
      </c>
      <c r="D1312" s="6" t="s">
        <v>1534</v>
      </c>
      <c r="E1312" s="6" t="s">
        <v>1535</v>
      </c>
      <c r="F1312" s="18" t="s">
        <v>45</v>
      </c>
      <c r="G1312" s="9">
        <v>4174057.0341819846</v>
      </c>
      <c r="H1312" s="10">
        <v>320222.1474709661</v>
      </c>
      <c r="I1312" s="10">
        <v>86089.147331895059</v>
      </c>
      <c r="J1312" s="10">
        <v>34195.615316610369</v>
      </c>
      <c r="K1312" s="10">
        <v>440506.91011947161</v>
      </c>
    </row>
    <row r="1313" spans="1:11" x14ac:dyDescent="0.25">
      <c r="A1313" s="7" t="s">
        <v>10</v>
      </c>
      <c r="B1313" s="7" t="s">
        <v>17</v>
      </c>
      <c r="C1313" s="7" t="s">
        <v>25</v>
      </c>
      <c r="D1313" s="6" t="s">
        <v>1536</v>
      </c>
      <c r="E1313" s="6" t="s">
        <v>1537</v>
      </c>
      <c r="F1313" s="18" t="s">
        <v>45</v>
      </c>
      <c r="G1313" s="9">
        <v>2126035.777439211</v>
      </c>
      <c r="H1313" s="10">
        <v>163546.29043413518</v>
      </c>
      <c r="I1313" s="10">
        <v>43968.104030174043</v>
      </c>
      <c r="J1313" s="10">
        <v>17473.120090238837</v>
      </c>
      <c r="K1313" s="10">
        <v>224987.51455454802</v>
      </c>
    </row>
    <row r="1314" spans="1:11" x14ac:dyDescent="0.25">
      <c r="A1314" s="7" t="s">
        <v>10</v>
      </c>
      <c r="B1314" s="7" t="s">
        <v>17</v>
      </c>
      <c r="C1314" s="7" t="s">
        <v>25</v>
      </c>
      <c r="D1314" s="6" t="s">
        <v>1538</v>
      </c>
      <c r="E1314" s="6" t="s">
        <v>1539</v>
      </c>
      <c r="F1314" s="18" t="s">
        <v>45</v>
      </c>
      <c r="G1314" s="9">
        <v>1777131.0720679646</v>
      </c>
      <c r="H1314" s="10">
        <v>136906.01833560446</v>
      </c>
      <c r="I1314" s="10">
        <v>36806.081266398367</v>
      </c>
      <c r="J1314" s="10">
        <v>15004.525580386889</v>
      </c>
      <c r="K1314" s="10">
        <v>188716.62518238966</v>
      </c>
    </row>
    <row r="1315" spans="1:11" x14ac:dyDescent="0.25">
      <c r="A1315" s="7" t="s">
        <v>10</v>
      </c>
      <c r="B1315" s="7" t="s">
        <v>17</v>
      </c>
      <c r="C1315" s="7" t="s">
        <v>25</v>
      </c>
      <c r="D1315" s="6" t="s">
        <v>1540</v>
      </c>
      <c r="E1315" s="6" t="s">
        <v>1541</v>
      </c>
      <c r="F1315" s="18" t="s">
        <v>45</v>
      </c>
      <c r="G1315" s="9">
        <v>2746883.3866524398</v>
      </c>
      <c r="H1315" s="10">
        <v>212074.63816106421</v>
      </c>
      <c r="I1315" s="10">
        <v>57014.559780446056</v>
      </c>
      <c r="J1315" s="10">
        <v>22525.530635745374</v>
      </c>
      <c r="K1315" s="10">
        <v>291614.72857725539</v>
      </c>
    </row>
    <row r="1316" spans="1:11" x14ac:dyDescent="0.25">
      <c r="A1316" s="7" t="s">
        <v>10</v>
      </c>
      <c r="B1316" s="7" t="s">
        <v>17</v>
      </c>
      <c r="C1316" s="7" t="s">
        <v>25</v>
      </c>
      <c r="D1316" s="6" t="s">
        <v>1542</v>
      </c>
      <c r="E1316" s="6" t="s">
        <v>1543</v>
      </c>
      <c r="F1316" s="18" t="s">
        <v>45</v>
      </c>
      <c r="G1316" s="9">
        <v>3726367.5934208371</v>
      </c>
      <c r="H1316" s="10">
        <v>290354.03025660681</v>
      </c>
      <c r="I1316" s="10">
        <v>78059.34438509414</v>
      </c>
      <c r="J1316" s="10">
        <v>32137.359160457774</v>
      </c>
      <c r="K1316" s="10">
        <v>400550.73380215903</v>
      </c>
    </row>
    <row r="1317" spans="1:11" x14ac:dyDescent="0.25">
      <c r="A1317" s="7" t="s">
        <v>10</v>
      </c>
      <c r="B1317" s="7" t="s">
        <v>17</v>
      </c>
      <c r="C1317" s="7" t="s">
        <v>25</v>
      </c>
      <c r="D1317" s="6" t="s">
        <v>1544</v>
      </c>
      <c r="E1317" s="6" t="s">
        <v>1545</v>
      </c>
      <c r="F1317" s="18" t="s">
        <v>45</v>
      </c>
      <c r="G1317" s="9">
        <v>4284461.9611284826</v>
      </c>
      <c r="H1317" s="10">
        <v>329178.40203580429</v>
      </c>
      <c r="I1317" s="10">
        <v>88496.964295411555</v>
      </c>
      <c r="J1317" s="10">
        <v>34765.597094379475</v>
      </c>
      <c r="K1317" s="10">
        <v>452440.96342559479</v>
      </c>
    </row>
    <row r="1318" spans="1:11" x14ac:dyDescent="0.25">
      <c r="A1318" s="7" t="s">
        <v>10</v>
      </c>
      <c r="B1318" s="7" t="s">
        <v>17</v>
      </c>
      <c r="C1318" s="7" t="s">
        <v>26</v>
      </c>
      <c r="D1318" s="6" t="s">
        <v>1546</v>
      </c>
      <c r="E1318" s="6" t="s">
        <v>1547</v>
      </c>
      <c r="F1318" s="18" t="s">
        <v>45</v>
      </c>
      <c r="G1318" s="9">
        <v>3493778.7089327998</v>
      </c>
      <c r="H1318" s="10">
        <v>249844.39168118066</v>
      </c>
      <c r="I1318" s="10">
        <v>67168.654058942309</v>
      </c>
      <c r="J1318" s="10">
        <v>68108.589270616736</v>
      </c>
      <c r="K1318" s="10">
        <v>385121.6350107406</v>
      </c>
    </row>
    <row r="1319" spans="1:11" x14ac:dyDescent="0.25">
      <c r="A1319" s="7" t="s">
        <v>10</v>
      </c>
      <c r="B1319" s="7" t="s">
        <v>17</v>
      </c>
      <c r="C1319" s="7" t="s">
        <v>26</v>
      </c>
      <c r="D1319" s="6" t="s">
        <v>1548</v>
      </c>
      <c r="E1319" s="6" t="s">
        <v>1549</v>
      </c>
      <c r="F1319" s="18" t="s">
        <v>45</v>
      </c>
      <c r="G1319" s="9">
        <v>217013.08044883853</v>
      </c>
      <c r="H1319" s="10">
        <v>16133.176446189838</v>
      </c>
      <c r="I1319" s="10">
        <v>4337.2746544129177</v>
      </c>
      <c r="J1319" s="10">
        <v>2513.4799220865266</v>
      </c>
      <c r="K1319" s="10">
        <v>22983.931022689289</v>
      </c>
    </row>
    <row r="1320" spans="1:11" x14ac:dyDescent="0.25">
      <c r="A1320" s="7" t="s">
        <v>10</v>
      </c>
      <c r="B1320" s="7" t="s">
        <v>17</v>
      </c>
      <c r="C1320" s="7" t="s">
        <v>26</v>
      </c>
      <c r="D1320" s="6" t="s">
        <v>1550</v>
      </c>
      <c r="E1320" s="6" t="s">
        <v>1551</v>
      </c>
      <c r="F1320" s="18" t="s">
        <v>45</v>
      </c>
      <c r="G1320" s="9">
        <v>2101525.505979544</v>
      </c>
      <c r="H1320" s="10">
        <v>157244.54074472422</v>
      </c>
      <c r="I1320" s="10">
        <v>42273.929340056406</v>
      </c>
      <c r="J1320" s="10">
        <v>31357.152880094312</v>
      </c>
      <c r="K1320" s="10">
        <v>230875.62296487496</v>
      </c>
    </row>
    <row r="1321" spans="1:11" x14ac:dyDescent="0.25">
      <c r="A1321" s="7" t="s">
        <v>10</v>
      </c>
      <c r="B1321" s="7" t="s">
        <v>17</v>
      </c>
      <c r="C1321" s="7" t="s">
        <v>26</v>
      </c>
      <c r="D1321" s="6" t="s">
        <v>1552</v>
      </c>
      <c r="E1321" s="6" t="s">
        <v>1553</v>
      </c>
      <c r="F1321" s="18" t="s">
        <v>45</v>
      </c>
      <c r="G1321" s="9">
        <v>3148708.2669827947</v>
      </c>
      <c r="H1321" s="10">
        <v>227501.17812196526</v>
      </c>
      <c r="I1321" s="10">
        <v>61161.860902507666</v>
      </c>
      <c r="J1321" s="10">
        <v>54507.983417479292</v>
      </c>
      <c r="K1321" s="10">
        <v>343171.02244195197</v>
      </c>
    </row>
    <row r="1322" spans="1:11" x14ac:dyDescent="0.25">
      <c r="A1322" s="7" t="s">
        <v>10</v>
      </c>
      <c r="B1322" s="7" t="s">
        <v>17</v>
      </c>
      <c r="C1322" s="7" t="s">
        <v>26</v>
      </c>
      <c r="D1322" s="6" t="s">
        <v>1554</v>
      </c>
      <c r="E1322" s="6" t="s">
        <v>1555</v>
      </c>
      <c r="F1322" s="18" t="s">
        <v>45</v>
      </c>
      <c r="G1322" s="9">
        <v>623578.37267199473</v>
      </c>
      <c r="H1322" s="10">
        <v>45918.263859428065</v>
      </c>
      <c r="I1322" s="10">
        <v>12344.755707372029</v>
      </c>
      <c r="J1322" s="10">
        <v>8707.494102765444</v>
      </c>
      <c r="K1322" s="10">
        <v>66970.513669565509</v>
      </c>
    </row>
    <row r="1323" spans="1:11" x14ac:dyDescent="0.25">
      <c r="A1323" s="7" t="s">
        <v>10</v>
      </c>
      <c r="B1323" s="7" t="s">
        <v>17</v>
      </c>
      <c r="C1323" s="7" t="s">
        <v>26</v>
      </c>
      <c r="D1323" s="6" t="s">
        <v>1556</v>
      </c>
      <c r="E1323" s="6" t="s">
        <v>1557</v>
      </c>
      <c r="F1323" s="18" t="s">
        <v>45</v>
      </c>
      <c r="G1323" s="9">
        <v>11393472.49489902</v>
      </c>
      <c r="H1323" s="10">
        <v>835002.34401199908</v>
      </c>
      <c r="I1323" s="10">
        <v>224483.66043340045</v>
      </c>
      <c r="J1323" s="10">
        <v>168727.60138606705</v>
      </c>
      <c r="K1323" s="10">
        <v>1228213.6058314778</v>
      </c>
    </row>
    <row r="1324" spans="1:11" x14ac:dyDescent="0.25">
      <c r="A1324" s="7" t="s">
        <v>10</v>
      </c>
      <c r="B1324" s="7" t="s">
        <v>17</v>
      </c>
      <c r="C1324" s="7" t="s">
        <v>26</v>
      </c>
      <c r="D1324" s="6" t="s">
        <v>1562</v>
      </c>
      <c r="E1324" s="6" t="s">
        <v>1563</v>
      </c>
      <c r="F1324" s="18" t="s">
        <v>45</v>
      </c>
      <c r="G1324" s="9">
        <v>4959781.4467524728</v>
      </c>
      <c r="H1324" s="10">
        <v>367313.81213087536</v>
      </c>
      <c r="I1324" s="10">
        <v>98749.362401431237</v>
      </c>
      <c r="J1324" s="10">
        <v>69925.295296019307</v>
      </c>
      <c r="K1324" s="10">
        <v>535988.46982832544</v>
      </c>
    </row>
    <row r="1325" spans="1:11" x14ac:dyDescent="0.25">
      <c r="A1325" s="7" t="s">
        <v>10</v>
      </c>
      <c r="B1325" s="7" t="s">
        <v>17</v>
      </c>
      <c r="C1325" s="7" t="s">
        <v>26</v>
      </c>
      <c r="D1325" s="6" t="s">
        <v>1564</v>
      </c>
      <c r="E1325" s="6" t="s">
        <v>1565</v>
      </c>
      <c r="F1325" s="18" t="s">
        <v>45</v>
      </c>
      <c r="G1325" s="9">
        <v>2103718.4187409431</v>
      </c>
      <c r="H1325" s="10">
        <v>155367.23790146282</v>
      </c>
      <c r="I1325" s="10">
        <v>41769.231578404062</v>
      </c>
      <c r="J1325" s="10">
        <v>31720.754151603316</v>
      </c>
      <c r="K1325" s="10">
        <v>228857.22363147006</v>
      </c>
    </row>
    <row r="1326" spans="1:11" x14ac:dyDescent="0.25">
      <c r="A1326" s="7" t="s">
        <v>10</v>
      </c>
      <c r="B1326" s="7" t="s">
        <v>17</v>
      </c>
      <c r="C1326" s="7" t="s">
        <v>26</v>
      </c>
      <c r="D1326" s="6" t="s">
        <v>1566</v>
      </c>
      <c r="E1326" s="6" t="s">
        <v>1567</v>
      </c>
      <c r="F1326" s="18" t="s">
        <v>45</v>
      </c>
      <c r="G1326" s="9">
        <v>2367571.4389606416</v>
      </c>
      <c r="H1326" s="10">
        <v>177873.4230002425</v>
      </c>
      <c r="I1326" s="10">
        <v>47819.838321722411</v>
      </c>
      <c r="J1326" s="10">
        <v>27398.046674669215</v>
      </c>
      <c r="K1326" s="10">
        <v>253091.30799663404</v>
      </c>
    </row>
    <row r="1327" spans="1:11" x14ac:dyDescent="0.25">
      <c r="A1327" s="7" t="s">
        <v>10</v>
      </c>
      <c r="B1327" s="7" t="s">
        <v>17</v>
      </c>
      <c r="C1327" s="7" t="s">
        <v>26</v>
      </c>
      <c r="D1327" s="6" t="s">
        <v>1568</v>
      </c>
      <c r="E1327" s="6" t="s">
        <v>1569</v>
      </c>
      <c r="F1327" s="18" t="s">
        <v>45</v>
      </c>
      <c r="G1327" s="9">
        <v>1246535.5084726117</v>
      </c>
      <c r="H1327" s="10">
        <v>94167.44764808107</v>
      </c>
      <c r="I1327" s="10">
        <v>25316.160479434679</v>
      </c>
      <c r="J1327" s="10">
        <v>15902.336360310375</v>
      </c>
      <c r="K1327" s="10">
        <v>135385.944487826</v>
      </c>
    </row>
    <row r="1328" spans="1:11" x14ac:dyDescent="0.25">
      <c r="A1328" s="7" t="s">
        <v>10</v>
      </c>
      <c r="B1328" s="7" t="s">
        <v>17</v>
      </c>
      <c r="C1328" s="7" t="s">
        <v>26</v>
      </c>
      <c r="D1328" s="6" t="s">
        <v>1570</v>
      </c>
      <c r="E1328" s="6" t="s">
        <v>1571</v>
      </c>
      <c r="F1328" s="18" t="s">
        <v>45</v>
      </c>
      <c r="G1328" s="9">
        <v>936331.67746290518</v>
      </c>
      <c r="H1328" s="10">
        <v>69929.238201843924</v>
      </c>
      <c r="I1328" s="10">
        <v>18799.912928919261</v>
      </c>
      <c r="J1328" s="10">
        <v>11310.53348408525</v>
      </c>
      <c r="K1328" s="10">
        <v>100039.6846148484</v>
      </c>
    </row>
    <row r="1329" spans="1:11" x14ac:dyDescent="0.25">
      <c r="A1329" s="7" t="s">
        <v>10</v>
      </c>
      <c r="B1329" s="7" t="s">
        <v>17</v>
      </c>
      <c r="C1329" s="7" t="s">
        <v>26</v>
      </c>
      <c r="D1329" s="6" t="s">
        <v>1572</v>
      </c>
      <c r="E1329" s="6" t="s">
        <v>1573</v>
      </c>
      <c r="F1329" s="18" t="s">
        <v>45</v>
      </c>
      <c r="G1329" s="9">
        <v>6272878.3116071261</v>
      </c>
      <c r="H1329" s="10">
        <v>464322.80056319432</v>
      </c>
      <c r="I1329" s="10">
        <v>124829.44825316113</v>
      </c>
      <c r="J1329" s="10">
        <v>81914.16127731197</v>
      </c>
      <c r="K1329" s="10">
        <v>671066.41009366815</v>
      </c>
    </row>
    <row r="1330" spans="1:11" x14ac:dyDescent="0.25">
      <c r="A1330" s="7" t="s">
        <v>10</v>
      </c>
      <c r="B1330" s="7" t="s">
        <v>17</v>
      </c>
      <c r="C1330" s="7" t="s">
        <v>26</v>
      </c>
      <c r="D1330" s="6" t="s">
        <v>1574</v>
      </c>
      <c r="E1330" s="6" t="s">
        <v>1575</v>
      </c>
      <c r="F1330" s="18" t="s">
        <v>45</v>
      </c>
      <c r="G1330" s="9">
        <v>1654544.8390968658</v>
      </c>
      <c r="H1330" s="10">
        <v>124718.46940751375</v>
      </c>
      <c r="I1330" s="10">
        <v>33529.556817444674</v>
      </c>
      <c r="J1330" s="10">
        <v>19649.000993758102</v>
      </c>
      <c r="K1330" s="10">
        <v>177897.02721871692</v>
      </c>
    </row>
    <row r="1331" spans="1:11" x14ac:dyDescent="0.25">
      <c r="A1331" s="7" t="s">
        <v>10</v>
      </c>
      <c r="B1331" s="7" t="s">
        <v>17</v>
      </c>
      <c r="C1331" s="7" t="s">
        <v>26</v>
      </c>
      <c r="D1331" s="6" t="s">
        <v>1576</v>
      </c>
      <c r="E1331" s="6" t="s">
        <v>1577</v>
      </c>
      <c r="F1331" s="18" t="s">
        <v>45</v>
      </c>
      <c r="G1331" s="9">
        <v>2869009.4760853206</v>
      </c>
      <c r="H1331" s="10">
        <v>214154.89477657751</v>
      </c>
      <c r="I1331" s="10">
        <v>57573.820030480361</v>
      </c>
      <c r="J1331" s="10">
        <v>40577.838236227377</v>
      </c>
      <c r="K1331" s="10">
        <v>312306.55304328352</v>
      </c>
    </row>
    <row r="1332" spans="1:11" x14ac:dyDescent="0.25">
      <c r="A1332" s="7" t="s">
        <v>10</v>
      </c>
      <c r="B1332" s="7" t="s">
        <v>17</v>
      </c>
      <c r="C1332" s="7" t="s">
        <v>26</v>
      </c>
      <c r="D1332" s="6" t="s">
        <v>1578</v>
      </c>
      <c r="E1332" s="6" t="s">
        <v>1579</v>
      </c>
      <c r="F1332" s="18" t="s">
        <v>45</v>
      </c>
      <c r="G1332" s="9">
        <v>611424.10879414727</v>
      </c>
      <c r="H1332" s="10">
        <v>47319.478855349102</v>
      </c>
      <c r="I1332" s="10">
        <v>12721.461082625432</v>
      </c>
      <c r="J1332" s="10">
        <v>8323.1167001869453</v>
      </c>
      <c r="K1332" s="10">
        <v>68364.05663816139</v>
      </c>
    </row>
    <row r="1333" spans="1:11" x14ac:dyDescent="0.25">
      <c r="A1333" s="7" t="s">
        <v>10</v>
      </c>
      <c r="B1333" s="7" t="s">
        <v>17</v>
      </c>
      <c r="C1333" s="7" t="s">
        <v>26</v>
      </c>
      <c r="D1333" s="6" t="s">
        <v>1582</v>
      </c>
      <c r="E1333" s="6" t="s">
        <v>1583</v>
      </c>
      <c r="F1333" s="18" t="s">
        <v>45</v>
      </c>
      <c r="G1333" s="9">
        <v>8944430.3333373498</v>
      </c>
      <c r="H1333" s="10">
        <v>642728.66823966824</v>
      </c>
      <c r="I1333" s="10">
        <v>172792.43004119303</v>
      </c>
      <c r="J1333" s="10">
        <v>164505.92560892299</v>
      </c>
      <c r="K1333" s="10">
        <v>980027.0238897854</v>
      </c>
    </row>
    <row r="1334" spans="1:11" x14ac:dyDescent="0.25">
      <c r="A1334" s="7" t="s">
        <v>10</v>
      </c>
      <c r="B1334" s="7" t="s">
        <v>17</v>
      </c>
      <c r="C1334" s="7" t="s">
        <v>26</v>
      </c>
      <c r="D1334" s="6" t="s">
        <v>1584</v>
      </c>
      <c r="E1334" s="6" t="s">
        <v>1585</v>
      </c>
      <c r="F1334" s="18" t="s">
        <v>45</v>
      </c>
      <c r="G1334" s="9">
        <v>2409530.0444671842</v>
      </c>
      <c r="H1334" s="10">
        <v>184767.49250984914</v>
      </c>
      <c r="I1334" s="10">
        <v>49673.253428754375</v>
      </c>
      <c r="J1334" s="10">
        <v>28783.884672785767</v>
      </c>
      <c r="K1334" s="10">
        <v>263224.6306113897</v>
      </c>
    </row>
    <row r="1335" spans="1:11" x14ac:dyDescent="0.25">
      <c r="A1335" s="7" t="s">
        <v>10</v>
      </c>
      <c r="B1335" s="7" t="s">
        <v>17</v>
      </c>
      <c r="C1335" s="7" t="s">
        <v>26</v>
      </c>
      <c r="D1335" s="6" t="s">
        <v>1588</v>
      </c>
      <c r="E1335" s="6" t="s">
        <v>1589</v>
      </c>
      <c r="F1335" s="18" t="s">
        <v>45</v>
      </c>
      <c r="G1335" s="9">
        <v>2051817.2982955722</v>
      </c>
      <c r="H1335" s="10">
        <v>153151.88296230079</v>
      </c>
      <c r="I1335" s="10">
        <v>41173.651231272561</v>
      </c>
      <c r="J1335" s="10">
        <v>29695.090233481023</v>
      </c>
      <c r="K1335" s="10">
        <v>224020.62442705332</v>
      </c>
    </row>
    <row r="1336" spans="1:11" x14ac:dyDescent="0.25">
      <c r="A1336" s="7" t="s">
        <v>10</v>
      </c>
      <c r="B1336" s="7" t="s">
        <v>17</v>
      </c>
      <c r="C1336" s="7" t="s">
        <v>26</v>
      </c>
      <c r="D1336" s="6" t="s">
        <v>1590</v>
      </c>
      <c r="E1336" s="6" t="s">
        <v>1591</v>
      </c>
      <c r="F1336" s="18" t="s">
        <v>45</v>
      </c>
      <c r="G1336" s="9">
        <v>209953.71634855695</v>
      </c>
      <c r="H1336" s="10">
        <v>17359.563621209007</v>
      </c>
      <c r="I1336" s="10">
        <v>4666.9789769590161</v>
      </c>
      <c r="J1336" s="10">
        <v>2610.1629294657077</v>
      </c>
      <c r="K1336" s="10">
        <v>24636.705527633734</v>
      </c>
    </row>
    <row r="1337" spans="1:11" x14ac:dyDescent="0.25">
      <c r="A1337" s="7" t="s">
        <v>10</v>
      </c>
      <c r="B1337" s="7" t="s">
        <v>17</v>
      </c>
      <c r="C1337" s="7" t="s">
        <v>26</v>
      </c>
      <c r="D1337" s="6" t="s">
        <v>1592</v>
      </c>
      <c r="E1337" s="6" t="s">
        <v>1593</v>
      </c>
      <c r="F1337" s="18" t="s">
        <v>45</v>
      </c>
      <c r="G1337" s="9">
        <v>3109542.7893902529</v>
      </c>
      <c r="H1337" s="10">
        <v>229912.49197493054</v>
      </c>
      <c r="I1337" s="10">
        <v>61810.123226618802</v>
      </c>
      <c r="J1337" s="10">
        <v>42354.778692229644</v>
      </c>
      <c r="K1337" s="10">
        <v>334077.3938937792</v>
      </c>
    </row>
    <row r="1338" spans="1:11" x14ac:dyDescent="0.25">
      <c r="A1338" s="7" t="s">
        <v>10</v>
      </c>
      <c r="B1338" s="7" t="s">
        <v>17</v>
      </c>
      <c r="C1338" s="7" t="s">
        <v>26</v>
      </c>
      <c r="D1338" s="6" t="s">
        <v>1594</v>
      </c>
      <c r="E1338" s="6" t="s">
        <v>1595</v>
      </c>
      <c r="F1338" s="18" t="s">
        <v>45</v>
      </c>
      <c r="G1338" s="9">
        <v>404484.11031141999</v>
      </c>
      <c r="H1338" s="10">
        <v>32090.666976590033</v>
      </c>
      <c r="I1338" s="10">
        <v>8627.3175642135338</v>
      </c>
      <c r="J1338" s="10">
        <v>4494.0696582873579</v>
      </c>
      <c r="K1338" s="10">
        <v>45212.054199090933</v>
      </c>
    </row>
    <row r="1339" spans="1:11" x14ac:dyDescent="0.25">
      <c r="A1339" s="7" t="s">
        <v>10</v>
      </c>
      <c r="B1339" s="7" t="s">
        <v>17</v>
      </c>
      <c r="C1339" s="7" t="s">
        <v>26</v>
      </c>
      <c r="D1339" s="6" t="s">
        <v>1596</v>
      </c>
      <c r="E1339" s="6" t="s">
        <v>1597</v>
      </c>
      <c r="F1339" s="18" t="s">
        <v>45</v>
      </c>
      <c r="G1339" s="9">
        <v>1890746.0720350421</v>
      </c>
      <c r="H1339" s="10">
        <v>143243.08053837964</v>
      </c>
      <c r="I1339" s="10">
        <v>38509.749441553489</v>
      </c>
      <c r="J1339" s="10">
        <v>23494.419024330979</v>
      </c>
      <c r="K1339" s="10">
        <v>205247.24900426381</v>
      </c>
    </row>
    <row r="1340" spans="1:11" x14ac:dyDescent="0.25">
      <c r="A1340" s="7" t="s">
        <v>10</v>
      </c>
      <c r="B1340" s="7" t="s">
        <v>17</v>
      </c>
      <c r="C1340" s="7" t="s">
        <v>26</v>
      </c>
      <c r="D1340" s="6" t="s">
        <v>1598</v>
      </c>
      <c r="E1340" s="6" t="s">
        <v>1599</v>
      </c>
      <c r="F1340" s="18" t="s">
        <v>45</v>
      </c>
      <c r="G1340" s="9">
        <v>4420162.8779325858</v>
      </c>
      <c r="H1340" s="10">
        <v>320489.06742407952</v>
      </c>
      <c r="I1340" s="10">
        <v>86160.90661322794</v>
      </c>
      <c r="J1340" s="10">
        <v>76315.327679704424</v>
      </c>
      <c r="K1340" s="10">
        <v>482965.30171701201</v>
      </c>
    </row>
    <row r="1341" spans="1:11" x14ac:dyDescent="0.25">
      <c r="A1341" s="7" t="s">
        <v>10</v>
      </c>
      <c r="B1341" s="7" t="s">
        <v>17</v>
      </c>
      <c r="C1341" s="7" t="s">
        <v>26</v>
      </c>
      <c r="D1341" s="6" t="s">
        <v>1600</v>
      </c>
      <c r="E1341" s="6" t="s">
        <v>1601</v>
      </c>
      <c r="F1341" s="18" t="s">
        <v>45</v>
      </c>
      <c r="G1341" s="9">
        <v>2097025.4610170743</v>
      </c>
      <c r="H1341" s="10">
        <v>159143.99566680574</v>
      </c>
      <c r="I1341" s="10">
        <v>42784.582509828775</v>
      </c>
      <c r="J1341" s="10">
        <v>24303.651273679621</v>
      </c>
      <c r="K1341" s="10">
        <v>226232.22945031413</v>
      </c>
    </row>
    <row r="1342" spans="1:11" x14ac:dyDescent="0.25">
      <c r="A1342" s="7" t="s">
        <v>10</v>
      </c>
      <c r="B1342" s="7" t="s">
        <v>17</v>
      </c>
      <c r="C1342" s="7" t="s">
        <v>26</v>
      </c>
      <c r="D1342" s="6" t="s">
        <v>1602</v>
      </c>
      <c r="E1342" s="6" t="s">
        <v>1603</v>
      </c>
      <c r="F1342" s="18" t="s">
        <v>45</v>
      </c>
      <c r="G1342" s="9">
        <v>765151.05964405066</v>
      </c>
      <c r="H1342" s="10">
        <v>59520.349051893645</v>
      </c>
      <c r="I1342" s="10">
        <v>16001.566847398919</v>
      </c>
      <c r="J1342" s="10">
        <v>7788.2006418419869</v>
      </c>
      <c r="K1342" s="10">
        <v>83310.116541134586</v>
      </c>
    </row>
    <row r="1343" spans="1:11" x14ac:dyDescent="0.25">
      <c r="A1343" s="7" t="s">
        <v>10</v>
      </c>
      <c r="B1343" s="7" t="s">
        <v>17</v>
      </c>
      <c r="C1343" s="7" t="s">
        <v>26</v>
      </c>
      <c r="D1343" s="6" t="s">
        <v>1604</v>
      </c>
      <c r="E1343" s="6" t="s">
        <v>1605</v>
      </c>
      <c r="F1343" s="18" t="s">
        <v>45</v>
      </c>
      <c r="G1343" s="9">
        <v>10036809.135411108</v>
      </c>
      <c r="H1343" s="10">
        <v>743489.53174848913</v>
      </c>
      <c r="I1343" s="10">
        <v>199881.17731369814</v>
      </c>
      <c r="J1343" s="10">
        <v>117886.77676039713</v>
      </c>
      <c r="K1343" s="10">
        <v>1061257.485822584</v>
      </c>
    </row>
    <row r="1344" spans="1:11" x14ac:dyDescent="0.25">
      <c r="A1344" s="7" t="s">
        <v>10</v>
      </c>
      <c r="B1344" s="7" t="s">
        <v>17</v>
      </c>
      <c r="C1344" s="7" t="s">
        <v>26</v>
      </c>
      <c r="D1344" s="6" t="s">
        <v>1606</v>
      </c>
      <c r="E1344" s="6" t="s">
        <v>1607</v>
      </c>
      <c r="F1344" s="18" t="s">
        <v>45</v>
      </c>
      <c r="G1344" s="9">
        <v>1129621.0739754974</v>
      </c>
      <c r="H1344" s="10">
        <v>81993.076498471375</v>
      </c>
      <c r="I1344" s="10">
        <v>22043.178770176251</v>
      </c>
      <c r="J1344" s="10">
        <v>19716.946271469384</v>
      </c>
      <c r="K1344" s="10">
        <v>123753.20154011696</v>
      </c>
    </row>
    <row r="1345" spans="1:11" x14ac:dyDescent="0.25">
      <c r="A1345" s="7" t="s">
        <v>10</v>
      </c>
      <c r="B1345" s="7" t="s">
        <v>17</v>
      </c>
      <c r="C1345" s="7" t="s">
        <v>26</v>
      </c>
      <c r="D1345" s="6" t="s">
        <v>1612</v>
      </c>
      <c r="E1345" s="6" t="s">
        <v>1613</v>
      </c>
      <c r="F1345" s="18" t="s">
        <v>45</v>
      </c>
      <c r="G1345" s="9">
        <v>233943.58418382588</v>
      </c>
      <c r="H1345" s="10">
        <v>19746.567665528455</v>
      </c>
      <c r="I1345" s="10">
        <v>5308.7058046509637</v>
      </c>
      <c r="J1345" s="10">
        <v>2404.637512824906</v>
      </c>
      <c r="K1345" s="10">
        <v>27459.91098300432</v>
      </c>
    </row>
    <row r="1346" spans="1:11" x14ac:dyDescent="0.25">
      <c r="A1346" s="7" t="s">
        <v>10</v>
      </c>
      <c r="B1346" s="7" t="s">
        <v>17</v>
      </c>
      <c r="C1346" s="7" t="s">
        <v>26</v>
      </c>
      <c r="D1346" s="6" t="s">
        <v>1614</v>
      </c>
      <c r="E1346" s="6" t="s">
        <v>1615</v>
      </c>
      <c r="F1346" s="18" t="s">
        <v>45</v>
      </c>
      <c r="G1346" s="9">
        <v>11192852.735122805</v>
      </c>
      <c r="H1346" s="10">
        <v>827249.69284366991</v>
      </c>
      <c r="I1346" s="10">
        <v>222399.42255693176</v>
      </c>
      <c r="J1346" s="10">
        <v>131664.24198337094</v>
      </c>
      <c r="K1346" s="10">
        <v>1181313.3573839725</v>
      </c>
    </row>
    <row r="1347" spans="1:11" x14ac:dyDescent="0.25">
      <c r="A1347" s="7" t="s">
        <v>10</v>
      </c>
      <c r="B1347" s="7" t="s">
        <v>17</v>
      </c>
      <c r="C1347" s="7" t="s">
        <v>26</v>
      </c>
      <c r="D1347" s="6" t="s">
        <v>1616</v>
      </c>
      <c r="E1347" s="6" t="s">
        <v>1617</v>
      </c>
      <c r="F1347" s="18" t="s">
        <v>45</v>
      </c>
      <c r="G1347" s="9">
        <v>604382.98895974364</v>
      </c>
      <c r="H1347" s="10">
        <v>47368.046734904863</v>
      </c>
      <c r="I1347" s="10">
        <v>12734.518166189764</v>
      </c>
      <c r="J1347" s="10">
        <v>6192.2282989839205</v>
      </c>
      <c r="K1347" s="10">
        <v>66294.793200078493</v>
      </c>
    </row>
    <row r="1348" spans="1:11" x14ac:dyDescent="0.25">
      <c r="A1348" s="7" t="s">
        <v>10</v>
      </c>
      <c r="B1348" s="7" t="s">
        <v>17</v>
      </c>
      <c r="C1348" s="7" t="s">
        <v>26</v>
      </c>
      <c r="D1348" s="6" t="s">
        <v>1618</v>
      </c>
      <c r="E1348" s="6" t="s">
        <v>1619</v>
      </c>
      <c r="F1348" s="18" t="s">
        <v>45</v>
      </c>
      <c r="G1348" s="9">
        <v>1528263.3632334925</v>
      </c>
      <c r="H1348" s="10">
        <v>116001.64596743476</v>
      </c>
      <c r="I1348" s="10">
        <v>31186.108984976516</v>
      </c>
      <c r="J1348" s="10">
        <v>17383.800226777388</v>
      </c>
      <c r="K1348" s="10">
        <v>164571.55517918919</v>
      </c>
    </row>
    <row r="1349" spans="1:11" x14ac:dyDescent="0.25">
      <c r="A1349" s="7" t="s">
        <v>10</v>
      </c>
      <c r="B1349" s="7" t="s">
        <v>17</v>
      </c>
      <c r="C1349" s="7" t="s">
        <v>26</v>
      </c>
      <c r="D1349" s="6" t="s">
        <v>1620</v>
      </c>
      <c r="E1349" s="6" t="s">
        <v>1621</v>
      </c>
      <c r="F1349" s="18" t="s">
        <v>45</v>
      </c>
      <c r="G1349" s="9">
        <v>4440672.9330702731</v>
      </c>
      <c r="H1349" s="10">
        <v>328178.93380423432</v>
      </c>
      <c r="I1349" s="10">
        <v>88228.26530466204</v>
      </c>
      <c r="J1349" s="10">
        <v>55855.546647675146</v>
      </c>
      <c r="K1349" s="10">
        <v>472262.74575657339</v>
      </c>
    </row>
    <row r="1350" spans="1:11" x14ac:dyDescent="0.25">
      <c r="A1350" s="7" t="s">
        <v>10</v>
      </c>
      <c r="B1350" s="7" t="s">
        <v>17</v>
      </c>
      <c r="C1350" s="7" t="s">
        <v>26</v>
      </c>
      <c r="D1350" s="6" t="s">
        <v>1622</v>
      </c>
      <c r="E1350" s="6" t="s">
        <v>1623</v>
      </c>
      <c r="F1350" s="18" t="s">
        <v>45</v>
      </c>
      <c r="G1350" s="9">
        <v>147292.47569835762</v>
      </c>
      <c r="H1350" s="10">
        <v>12344.71695466872</v>
      </c>
      <c r="I1350" s="10">
        <v>3318.7778080757998</v>
      </c>
      <c r="J1350" s="10">
        <v>1362.3948733960901</v>
      </c>
      <c r="K1350" s="10">
        <v>17025.889636140593</v>
      </c>
    </row>
    <row r="1351" spans="1:11" x14ac:dyDescent="0.25">
      <c r="A1351" s="7" t="s">
        <v>10</v>
      </c>
      <c r="B1351" s="7" t="s">
        <v>17</v>
      </c>
      <c r="C1351" s="7" t="s">
        <v>26</v>
      </c>
      <c r="D1351" s="6" t="s">
        <v>1624</v>
      </c>
      <c r="E1351" s="6" t="s">
        <v>1625</v>
      </c>
      <c r="F1351" s="18" t="s">
        <v>45</v>
      </c>
      <c r="G1351" s="9">
        <v>1646742.8819287699</v>
      </c>
      <c r="H1351" s="10">
        <v>121852.4742934017</v>
      </c>
      <c r="I1351" s="10">
        <v>32759.057095361415</v>
      </c>
      <c r="J1351" s="10">
        <v>19817.073820574293</v>
      </c>
      <c r="K1351" s="10">
        <v>174428.60520933729</v>
      </c>
    </row>
    <row r="1352" spans="1:11" x14ac:dyDescent="0.25">
      <c r="A1352" s="7" t="s">
        <v>10</v>
      </c>
      <c r="B1352" s="7" t="s">
        <v>17</v>
      </c>
      <c r="C1352" s="7" t="s">
        <v>26</v>
      </c>
      <c r="D1352" s="6" t="s">
        <v>1626</v>
      </c>
      <c r="E1352" s="6" t="s">
        <v>1627</v>
      </c>
      <c r="F1352" s="18" t="s">
        <v>45</v>
      </c>
      <c r="G1352" s="9">
        <v>858128.14615651313</v>
      </c>
      <c r="H1352" s="10">
        <v>65970.777306153861</v>
      </c>
      <c r="I1352" s="10">
        <v>17735.712573172521</v>
      </c>
      <c r="J1352" s="10">
        <v>11164.853246566252</v>
      </c>
      <c r="K1352" s="10">
        <v>94871.343125892541</v>
      </c>
    </row>
    <row r="1353" spans="1:11" x14ac:dyDescent="0.25">
      <c r="A1353" s="7" t="s">
        <v>10</v>
      </c>
      <c r="B1353" s="7" t="s">
        <v>17</v>
      </c>
      <c r="C1353" s="7" t="s">
        <v>26</v>
      </c>
      <c r="D1353" s="6" t="s">
        <v>1628</v>
      </c>
      <c r="E1353" s="6" t="s">
        <v>1629</v>
      </c>
      <c r="F1353" s="18" t="s">
        <v>45</v>
      </c>
      <c r="G1353" s="9">
        <v>309100.51207978744</v>
      </c>
      <c r="H1353" s="10">
        <v>23881.871098508385</v>
      </c>
      <c r="I1353" s="10">
        <v>6420.4488533923968</v>
      </c>
      <c r="J1353" s="10">
        <v>3493.4880615424281</v>
      </c>
      <c r="K1353" s="10">
        <v>33795.808013443209</v>
      </c>
    </row>
    <row r="1354" spans="1:11" x14ac:dyDescent="0.25">
      <c r="A1354" s="7" t="s">
        <v>10</v>
      </c>
      <c r="B1354" s="7" t="s">
        <v>17</v>
      </c>
      <c r="C1354" s="7" t="s">
        <v>26</v>
      </c>
      <c r="D1354" s="6" t="s">
        <v>1630</v>
      </c>
      <c r="E1354" s="6" t="s">
        <v>1631</v>
      </c>
      <c r="F1354" s="18" t="s">
        <v>45</v>
      </c>
      <c r="G1354" s="9">
        <v>148233.74003857578</v>
      </c>
      <c r="H1354" s="10">
        <v>11962.111578512431</v>
      </c>
      <c r="I1354" s="10">
        <v>3215.9174317463371</v>
      </c>
      <c r="J1354" s="10">
        <v>1418.0202960264044</v>
      </c>
      <c r="K1354" s="10">
        <v>16596.049306285175</v>
      </c>
    </row>
    <row r="1355" spans="1:11" x14ac:dyDescent="0.25">
      <c r="A1355" s="7" t="s">
        <v>10</v>
      </c>
      <c r="B1355" s="7" t="s">
        <v>17</v>
      </c>
      <c r="C1355" s="7" t="s">
        <v>26</v>
      </c>
      <c r="D1355" s="6" t="s">
        <v>1632</v>
      </c>
      <c r="E1355" s="6" t="s">
        <v>1633</v>
      </c>
      <c r="F1355" s="18" t="s">
        <v>45</v>
      </c>
      <c r="G1355" s="9">
        <v>2999890.9887984297</v>
      </c>
      <c r="H1355" s="10">
        <v>220846.08353365501</v>
      </c>
      <c r="I1355" s="10">
        <v>59372.692279894982</v>
      </c>
      <c r="J1355" s="10">
        <v>39655.947593331126</v>
      </c>
      <c r="K1355" s="10">
        <v>319874.72340688121</v>
      </c>
    </row>
    <row r="1356" spans="1:11" x14ac:dyDescent="0.25">
      <c r="A1356" s="7" t="s">
        <v>10</v>
      </c>
      <c r="B1356" s="7" t="s">
        <v>17</v>
      </c>
      <c r="C1356" s="7" t="s">
        <v>26</v>
      </c>
      <c r="D1356" s="6" t="s">
        <v>1634</v>
      </c>
      <c r="E1356" s="6" t="s">
        <v>1635</v>
      </c>
      <c r="F1356" s="18" t="s">
        <v>45</v>
      </c>
      <c r="G1356" s="9">
        <v>166437.37193224111</v>
      </c>
      <c r="H1356" s="10">
        <v>13701.499977725731</v>
      </c>
      <c r="I1356" s="10">
        <v>3683.538004994909</v>
      </c>
      <c r="J1356" s="10">
        <v>1491.0028789849459</v>
      </c>
      <c r="K1356" s="10">
        <v>18876.040861705576</v>
      </c>
    </row>
    <row r="1357" spans="1:11" x14ac:dyDescent="0.25">
      <c r="A1357" s="7" t="s">
        <v>10</v>
      </c>
      <c r="B1357" s="7" t="s">
        <v>17</v>
      </c>
      <c r="C1357" s="7" t="s">
        <v>26</v>
      </c>
      <c r="D1357" s="6" t="s">
        <v>1636</v>
      </c>
      <c r="E1357" s="6" t="s">
        <v>1637</v>
      </c>
      <c r="F1357" s="18" t="s">
        <v>45</v>
      </c>
      <c r="G1357" s="9">
        <v>6914512.3220914016</v>
      </c>
      <c r="H1357" s="10">
        <v>511202.07450155396</v>
      </c>
      <c r="I1357" s="10">
        <v>137432.5637864412</v>
      </c>
      <c r="J1357" s="10">
        <v>83380.314722388954</v>
      </c>
      <c r="K1357" s="10">
        <v>732014.95301038469</v>
      </c>
    </row>
    <row r="1358" spans="1:11" x14ac:dyDescent="0.25">
      <c r="A1358" s="7" t="s">
        <v>10</v>
      </c>
      <c r="B1358" s="7" t="s">
        <v>17</v>
      </c>
      <c r="C1358" s="7" t="s">
        <v>26</v>
      </c>
      <c r="D1358" s="6" t="s">
        <v>1638</v>
      </c>
      <c r="E1358" s="6" t="s">
        <v>1639</v>
      </c>
      <c r="F1358" s="18" t="s">
        <v>45</v>
      </c>
      <c r="G1358" s="9">
        <v>3507.1685376441242</v>
      </c>
      <c r="H1358" s="10">
        <v>259.21042330994794</v>
      </c>
      <c r="I1358" s="10">
        <v>69.686636288379376</v>
      </c>
      <c r="J1358" s="10">
        <v>41.255674307929333</v>
      </c>
      <c r="K1358" s="10">
        <v>370.15273390625657</v>
      </c>
    </row>
    <row r="1359" spans="1:11" x14ac:dyDescent="0.25">
      <c r="A1359" s="7" t="s">
        <v>10</v>
      </c>
      <c r="B1359" s="7" t="s">
        <v>17</v>
      </c>
      <c r="C1359" s="7" t="s">
        <v>26</v>
      </c>
      <c r="D1359" s="6" t="s">
        <v>1640</v>
      </c>
      <c r="E1359" s="6" t="s">
        <v>1641</v>
      </c>
      <c r="F1359" s="18" t="s">
        <v>45</v>
      </c>
      <c r="G1359" s="9">
        <v>90297.762449167058</v>
      </c>
      <c r="H1359" s="10">
        <v>8265.9079516705769</v>
      </c>
      <c r="I1359" s="10">
        <v>2222.2228321911152</v>
      </c>
      <c r="J1359" s="10">
        <v>925.60629442232084</v>
      </c>
      <c r="K1359" s="10">
        <v>11413.737078284017</v>
      </c>
    </row>
    <row r="1360" spans="1:11" x14ac:dyDescent="0.25">
      <c r="A1360" s="7" t="s">
        <v>10</v>
      </c>
      <c r="B1360" s="7" t="s">
        <v>17</v>
      </c>
      <c r="C1360" s="7" t="s">
        <v>26</v>
      </c>
      <c r="D1360" s="6" t="s">
        <v>1642</v>
      </c>
      <c r="E1360" s="6" t="s">
        <v>1643</v>
      </c>
      <c r="F1360" s="18" t="s">
        <v>45</v>
      </c>
      <c r="G1360" s="9">
        <v>1790704.3566308012</v>
      </c>
      <c r="H1360" s="10">
        <v>135565.63549646718</v>
      </c>
      <c r="I1360" s="10">
        <v>36445.730126944036</v>
      </c>
      <c r="J1360" s="10">
        <v>20470.623460148374</v>
      </c>
      <c r="K1360" s="10">
        <v>192481.98908355972</v>
      </c>
    </row>
    <row r="1361" spans="1:11" x14ac:dyDescent="0.25">
      <c r="A1361" s="7" t="s">
        <v>10</v>
      </c>
      <c r="B1361" s="7" t="s">
        <v>17</v>
      </c>
      <c r="C1361" s="7" t="s">
        <v>26</v>
      </c>
      <c r="D1361" s="6" t="s">
        <v>1644</v>
      </c>
      <c r="E1361" s="6" t="s">
        <v>1645</v>
      </c>
      <c r="F1361" s="18" t="s">
        <v>45</v>
      </c>
      <c r="G1361" s="9">
        <v>197744.92859501383</v>
      </c>
      <c r="H1361" s="10">
        <v>14635.956430815246</v>
      </c>
      <c r="I1361" s="10">
        <v>3934.7591022881779</v>
      </c>
      <c r="J1361" s="10">
        <v>2503.6783945999446</v>
      </c>
      <c r="K1361" s="10">
        <v>21074.393927703379</v>
      </c>
    </row>
    <row r="1362" spans="1:11" x14ac:dyDescent="0.25">
      <c r="A1362" s="7" t="s">
        <v>1646</v>
      </c>
      <c r="B1362" s="7" t="s">
        <v>17</v>
      </c>
      <c r="C1362" s="7" t="s">
        <v>26</v>
      </c>
      <c r="D1362" s="6" t="s">
        <v>1647</v>
      </c>
      <c r="E1362" s="6" t="s">
        <v>1648</v>
      </c>
      <c r="F1362" s="18" t="s">
        <v>45</v>
      </c>
      <c r="G1362" s="9">
        <v>517166.85398081038</v>
      </c>
      <c r="H1362" s="10">
        <v>42151.589271585515</v>
      </c>
      <c r="I1362" s="10">
        <v>11332.115557073083</v>
      </c>
      <c r="J1362" s="10">
        <v>5180.7402507046763</v>
      </c>
      <c r="K1362" s="10">
        <v>58664.445079362915</v>
      </c>
    </row>
    <row r="1363" spans="1:11" x14ac:dyDescent="0.25">
      <c r="A1363" s="7" t="s">
        <v>10</v>
      </c>
      <c r="B1363" s="7" t="s">
        <v>17</v>
      </c>
      <c r="C1363" s="7" t="s">
        <v>26</v>
      </c>
      <c r="D1363" s="6" t="s">
        <v>1649</v>
      </c>
      <c r="E1363" s="6" t="s">
        <v>1650</v>
      </c>
      <c r="F1363" s="18" t="s">
        <v>45</v>
      </c>
      <c r="G1363" s="9">
        <v>4015791.1985823074</v>
      </c>
      <c r="H1363" s="10">
        <v>299664.31605784723</v>
      </c>
      <c r="I1363" s="10">
        <v>80562.339797420325</v>
      </c>
      <c r="J1363" s="10">
        <v>46200.841670601061</v>
      </c>
      <c r="K1363" s="10">
        <v>426427.49752586777</v>
      </c>
    </row>
    <row r="1364" spans="1:11" x14ac:dyDescent="0.25">
      <c r="A1364" s="7" t="s">
        <v>10</v>
      </c>
      <c r="B1364" s="7" t="s">
        <v>17</v>
      </c>
      <c r="C1364" s="7" t="s">
        <v>26</v>
      </c>
      <c r="D1364" s="6" t="s">
        <v>1651</v>
      </c>
      <c r="E1364" s="6" t="s">
        <v>1652</v>
      </c>
      <c r="F1364" s="18" t="s">
        <v>45</v>
      </c>
      <c r="G1364" s="9">
        <v>655147.95934838057</v>
      </c>
      <c r="H1364" s="10">
        <v>52843.609361511059</v>
      </c>
      <c r="I1364" s="10">
        <v>14206.579113284812</v>
      </c>
      <c r="J1364" s="10">
        <v>8533.9432428429845</v>
      </c>
      <c r="K1364" s="10">
        <v>75584.131717638826</v>
      </c>
    </row>
    <row r="1365" spans="1:11" x14ac:dyDescent="0.25">
      <c r="A1365" s="7" t="s">
        <v>10</v>
      </c>
      <c r="B1365" s="7" t="s">
        <v>17</v>
      </c>
      <c r="C1365" s="7" t="s">
        <v>26</v>
      </c>
      <c r="D1365" s="6" t="s">
        <v>1653</v>
      </c>
      <c r="E1365" s="6" t="s">
        <v>1654</v>
      </c>
      <c r="F1365" s="18" t="s">
        <v>45</v>
      </c>
      <c r="G1365" s="9">
        <v>3134226.5204488607</v>
      </c>
      <c r="H1365" s="10">
        <v>230298.41051395881</v>
      </c>
      <c r="I1365" s="10">
        <v>61913.874320123592</v>
      </c>
      <c r="J1365" s="10">
        <v>50536.936135840057</v>
      </c>
      <c r="K1365" s="10">
        <v>342749.22096992191</v>
      </c>
    </row>
    <row r="1366" spans="1:11" x14ac:dyDescent="0.25">
      <c r="A1366" s="7" t="s">
        <v>10</v>
      </c>
      <c r="B1366" s="7" t="s">
        <v>17</v>
      </c>
      <c r="C1366" s="7" t="s">
        <v>26</v>
      </c>
      <c r="D1366" s="6" t="s">
        <v>1655</v>
      </c>
      <c r="E1366" s="6" t="s">
        <v>1656</v>
      </c>
      <c r="F1366" s="18" t="s">
        <v>45</v>
      </c>
      <c r="G1366" s="9">
        <v>2308728.9429986281</v>
      </c>
      <c r="H1366" s="10">
        <v>167338.45528362109</v>
      </c>
      <c r="I1366" s="10">
        <v>44987.597032180769</v>
      </c>
      <c r="J1366" s="10">
        <v>39186.083767650009</v>
      </c>
      <c r="K1366" s="10">
        <v>251512.13608345168</v>
      </c>
    </row>
    <row r="1367" spans="1:11" x14ac:dyDescent="0.25">
      <c r="A1367" s="7" t="s">
        <v>10</v>
      </c>
      <c r="B1367" s="7" t="s">
        <v>17</v>
      </c>
      <c r="C1367" s="7" t="s">
        <v>26</v>
      </c>
      <c r="D1367" s="6" t="s">
        <v>1657</v>
      </c>
      <c r="E1367" s="6" t="s">
        <v>1658</v>
      </c>
      <c r="F1367" s="18" t="s">
        <v>45</v>
      </c>
      <c r="G1367" s="9">
        <v>3632101.3186177113</v>
      </c>
      <c r="H1367" s="10">
        <v>263932.23916010698</v>
      </c>
      <c r="I1367" s="10">
        <v>70956.05848046967</v>
      </c>
      <c r="J1367" s="10">
        <v>60051.660809651708</v>
      </c>
      <c r="K1367" s="10">
        <v>394939.95845022844</v>
      </c>
    </row>
    <row r="1368" spans="1:11" x14ac:dyDescent="0.25">
      <c r="A1368" s="7" t="s">
        <v>10</v>
      </c>
      <c r="B1368" s="7" t="s">
        <v>17</v>
      </c>
      <c r="C1368" s="7" t="s">
        <v>26</v>
      </c>
      <c r="D1368" s="6" t="s">
        <v>1659</v>
      </c>
      <c r="E1368" s="6" t="s">
        <v>1660</v>
      </c>
      <c r="F1368" s="18" t="s">
        <v>45</v>
      </c>
      <c r="G1368" s="9">
        <v>4180820.8804426179</v>
      </c>
      <c r="H1368" s="10">
        <v>307869.36533229332</v>
      </c>
      <c r="I1368" s="10">
        <v>82768.201264005096</v>
      </c>
      <c r="J1368" s="10">
        <v>64879.761042173719</v>
      </c>
      <c r="K1368" s="10">
        <v>455517.3276384729</v>
      </c>
    </row>
    <row r="1369" spans="1:11" x14ac:dyDescent="0.25">
      <c r="A1369" s="7" t="s">
        <v>10</v>
      </c>
      <c r="B1369" s="7" t="s">
        <v>17</v>
      </c>
      <c r="C1369" s="7" t="s">
        <v>26</v>
      </c>
      <c r="D1369" s="6" t="s">
        <v>1661</v>
      </c>
      <c r="E1369" s="6" t="s">
        <v>1662</v>
      </c>
      <c r="F1369" s="18" t="s">
        <v>45</v>
      </c>
      <c r="G1369" s="9">
        <v>234814.49248953414</v>
      </c>
      <c r="H1369" s="10">
        <v>18755.910044197353</v>
      </c>
      <c r="I1369" s="10">
        <v>5042.375475559752</v>
      </c>
      <c r="J1369" s="10">
        <v>2539.1595534636731</v>
      </c>
      <c r="K1369" s="10">
        <v>26337.445073220773</v>
      </c>
    </row>
    <row r="1370" spans="1:11" x14ac:dyDescent="0.25">
      <c r="A1370" s="7" t="s">
        <v>10</v>
      </c>
      <c r="B1370" s="7" t="s">
        <v>17</v>
      </c>
      <c r="C1370" s="7" t="s">
        <v>26</v>
      </c>
      <c r="D1370" s="6" t="s">
        <v>1663</v>
      </c>
      <c r="E1370" s="6" t="s">
        <v>1664</v>
      </c>
      <c r="F1370" s="18" t="s">
        <v>45</v>
      </c>
      <c r="G1370" s="9">
        <v>4695724.9013688862</v>
      </c>
      <c r="H1370" s="10">
        <v>337391.33693523012</v>
      </c>
      <c r="I1370" s="10">
        <v>90704.94574881185</v>
      </c>
      <c r="J1370" s="10">
        <v>88248.850935317867</v>
      </c>
      <c r="K1370" s="10">
        <v>516345.13361935952</v>
      </c>
    </row>
    <row r="1371" spans="1:11" x14ac:dyDescent="0.25">
      <c r="A1371" s="7" t="s">
        <v>10</v>
      </c>
      <c r="B1371" s="7" t="s">
        <v>17</v>
      </c>
      <c r="C1371" s="7" t="s">
        <v>26</v>
      </c>
      <c r="D1371" s="6" t="s">
        <v>1665</v>
      </c>
      <c r="E1371" s="6" t="s">
        <v>1666</v>
      </c>
      <c r="F1371" s="18" t="s">
        <v>45</v>
      </c>
      <c r="G1371" s="9">
        <v>1978296.9670679912</v>
      </c>
      <c r="H1371" s="10">
        <v>146262.35882514622</v>
      </c>
      <c r="I1371" s="10">
        <v>39321.458111045176</v>
      </c>
      <c r="J1371" s="10">
        <v>29293.164470336898</v>
      </c>
      <c r="K1371" s="10">
        <v>214876.98140652876</v>
      </c>
    </row>
    <row r="1372" spans="1:11" x14ac:dyDescent="0.25">
      <c r="A1372" s="7" t="s">
        <v>10</v>
      </c>
      <c r="B1372" s="7" t="s">
        <v>17</v>
      </c>
      <c r="C1372" s="7" t="s">
        <v>26</v>
      </c>
      <c r="D1372" s="6" t="s">
        <v>1667</v>
      </c>
      <c r="E1372" s="6" t="s">
        <v>1668</v>
      </c>
      <c r="F1372" s="18" t="s">
        <v>45</v>
      </c>
      <c r="G1372" s="9">
        <v>1755772.2526232668</v>
      </c>
      <c r="H1372" s="10">
        <v>130116.50352088251</v>
      </c>
      <c r="I1372" s="10">
        <v>34980.774847673296</v>
      </c>
      <c r="J1372" s="10">
        <v>25996.526468555585</v>
      </c>
      <c r="K1372" s="10">
        <v>191093.8048371113</v>
      </c>
    </row>
    <row r="1373" spans="1:11" x14ac:dyDescent="0.25">
      <c r="A1373" s="7" t="s">
        <v>10</v>
      </c>
      <c r="B1373" s="7" t="s">
        <v>17</v>
      </c>
      <c r="C1373" s="7" t="s">
        <v>26</v>
      </c>
      <c r="D1373" s="6" t="s">
        <v>1669</v>
      </c>
      <c r="E1373" s="6" t="s">
        <v>1670</v>
      </c>
      <c r="F1373" s="18" t="s">
        <v>45</v>
      </c>
      <c r="G1373" s="9">
        <v>3999506.6349460664</v>
      </c>
      <c r="H1373" s="10">
        <v>293720.6543284037</v>
      </c>
      <c r="I1373" s="10">
        <v>78964.434173595582</v>
      </c>
      <c r="J1373" s="10">
        <v>56252.23125674246</v>
      </c>
      <c r="K1373" s="10">
        <v>428937.31975874095</v>
      </c>
    </row>
    <row r="1374" spans="1:11" x14ac:dyDescent="0.25">
      <c r="A1374" s="7" t="s">
        <v>10</v>
      </c>
      <c r="B1374" s="7" t="s">
        <v>17</v>
      </c>
      <c r="C1374" s="7" t="s">
        <v>26</v>
      </c>
      <c r="D1374" s="6" t="s">
        <v>1671</v>
      </c>
      <c r="E1374" s="6" t="s">
        <v>1672</v>
      </c>
      <c r="F1374" s="18" t="s">
        <v>45</v>
      </c>
      <c r="G1374" s="9">
        <v>434774.03049359191</v>
      </c>
      <c r="H1374" s="10">
        <v>33605.11634393609</v>
      </c>
      <c r="I1374" s="10">
        <v>9034.4650889610857</v>
      </c>
      <c r="J1374" s="10">
        <v>7875.293249153593</v>
      </c>
      <c r="K1374" s="10">
        <v>50514.874682050773</v>
      </c>
    </row>
    <row r="1375" spans="1:11" x14ac:dyDescent="0.25">
      <c r="A1375" s="7" t="s">
        <v>10</v>
      </c>
      <c r="B1375" s="7" t="s">
        <v>17</v>
      </c>
      <c r="C1375" s="7" t="s">
        <v>26</v>
      </c>
      <c r="D1375" s="6" t="s">
        <v>1673</v>
      </c>
      <c r="E1375" s="6" t="s">
        <v>1674</v>
      </c>
      <c r="F1375" s="18" t="s">
        <v>45</v>
      </c>
      <c r="G1375" s="9">
        <v>4716228.5554408766</v>
      </c>
      <c r="H1375" s="10">
        <v>349280.40649397846</v>
      </c>
      <c r="I1375" s="10">
        <v>93901.226421356681</v>
      </c>
      <c r="J1375" s="10">
        <v>59549.671312296363</v>
      </c>
      <c r="K1375" s="10">
        <v>502731.30422762898</v>
      </c>
    </row>
    <row r="1376" spans="1:11" x14ac:dyDescent="0.25">
      <c r="A1376" s="7" t="s">
        <v>10</v>
      </c>
      <c r="B1376" s="7" t="s">
        <v>17</v>
      </c>
      <c r="C1376" s="7" t="s">
        <v>26</v>
      </c>
      <c r="D1376" s="6" t="s">
        <v>1675</v>
      </c>
      <c r="E1376" s="6" t="s">
        <v>1676</v>
      </c>
      <c r="F1376" s="18" t="s">
        <v>45</v>
      </c>
      <c r="G1376" s="9">
        <v>1010600.2711138687</v>
      </c>
      <c r="H1376" s="10">
        <v>74954.922949620377</v>
      </c>
      <c r="I1376" s="10">
        <v>20151.027828722497</v>
      </c>
      <c r="J1376" s="10">
        <v>11937.20366896801</v>
      </c>
      <c r="K1376" s="10">
        <v>107043.15444731094</v>
      </c>
    </row>
    <row r="1377" spans="1:11" x14ac:dyDescent="0.25">
      <c r="A1377" s="7" t="s">
        <v>10</v>
      </c>
      <c r="B1377" s="7" t="s">
        <v>17</v>
      </c>
      <c r="C1377" s="7" t="s">
        <v>26</v>
      </c>
      <c r="D1377" s="6" t="s">
        <v>1677</v>
      </c>
      <c r="E1377" s="6" t="s">
        <v>1678</v>
      </c>
      <c r="F1377" s="18" t="s">
        <v>45</v>
      </c>
      <c r="G1377" s="9">
        <v>7324878.2556078695</v>
      </c>
      <c r="H1377" s="10">
        <v>535589.84791398153</v>
      </c>
      <c r="I1377" s="10">
        <v>143989.02040563666</v>
      </c>
      <c r="J1377" s="10">
        <v>106487.44856722603</v>
      </c>
      <c r="K1377" s="10">
        <v>786066.31688684644</v>
      </c>
    </row>
    <row r="1378" spans="1:11" x14ac:dyDescent="0.25">
      <c r="A1378" s="7" t="s">
        <v>10</v>
      </c>
      <c r="B1378" s="7" t="s">
        <v>17</v>
      </c>
      <c r="C1378" s="7" t="s">
        <v>26</v>
      </c>
      <c r="D1378" s="6" t="s">
        <v>1679</v>
      </c>
      <c r="E1378" s="6" t="s">
        <v>1680</v>
      </c>
      <c r="F1378" s="18" t="s">
        <v>45</v>
      </c>
      <c r="G1378" s="9">
        <v>3747426.2487872303</v>
      </c>
      <c r="H1378" s="10">
        <v>277974.41345631081</v>
      </c>
      <c r="I1378" s="10">
        <v>74731.184034381033</v>
      </c>
      <c r="J1378" s="10">
        <v>48227.37016460867</v>
      </c>
      <c r="K1378" s="10">
        <v>400932.96765530028</v>
      </c>
    </row>
    <row r="1379" spans="1:11" x14ac:dyDescent="0.25">
      <c r="A1379" s="7" t="s">
        <v>10</v>
      </c>
      <c r="B1379" s="7" t="s">
        <v>17</v>
      </c>
      <c r="C1379" s="7" t="s">
        <v>26</v>
      </c>
      <c r="D1379" s="6" t="s">
        <v>1681</v>
      </c>
      <c r="E1379" s="6" t="s">
        <v>1682</v>
      </c>
      <c r="F1379" s="18" t="s">
        <v>45</v>
      </c>
      <c r="G1379" s="9">
        <v>147851.57588037857</v>
      </c>
      <c r="H1379" s="10">
        <v>12808.094070462041</v>
      </c>
      <c r="I1379" s="10">
        <v>3443.3530165890602</v>
      </c>
      <c r="J1379" s="10">
        <v>1426.7582582260268</v>
      </c>
      <c r="K1379" s="10">
        <v>17678.205345277136</v>
      </c>
    </row>
    <row r="1380" spans="1:11" x14ac:dyDescent="0.25">
      <c r="A1380" s="7" t="s">
        <v>10</v>
      </c>
      <c r="B1380" s="7" t="s">
        <v>17</v>
      </c>
      <c r="C1380" s="7" t="s">
        <v>26</v>
      </c>
      <c r="D1380" s="6" t="s">
        <v>1683</v>
      </c>
      <c r="E1380" s="6" t="s">
        <v>1684</v>
      </c>
      <c r="F1380" s="18" t="s">
        <v>45</v>
      </c>
      <c r="G1380" s="9">
        <v>2136224.5560657843</v>
      </c>
      <c r="H1380" s="10">
        <v>155457.16787941402</v>
      </c>
      <c r="I1380" s="10">
        <v>41793.408529256689</v>
      </c>
      <c r="J1380" s="10">
        <v>36179.845251127401</v>
      </c>
      <c r="K1380" s="10">
        <v>233430.42165979758</v>
      </c>
    </row>
    <row r="1381" spans="1:11" x14ac:dyDescent="0.25">
      <c r="A1381" s="7" t="s">
        <v>10</v>
      </c>
      <c r="B1381" s="7" t="s">
        <v>17</v>
      </c>
      <c r="C1381" s="7" t="s">
        <v>26</v>
      </c>
      <c r="D1381" s="6" t="s">
        <v>1687</v>
      </c>
      <c r="E1381" s="6" t="s">
        <v>1688</v>
      </c>
      <c r="F1381" s="18" t="s">
        <v>45</v>
      </c>
      <c r="G1381" s="9">
        <v>2263665.2402268825</v>
      </c>
      <c r="H1381" s="10">
        <v>167204.26573349163</v>
      </c>
      <c r="I1381" s="10">
        <v>44951.521251530648</v>
      </c>
      <c r="J1381" s="10">
        <v>35453.234329618936</v>
      </c>
      <c r="K1381" s="10">
        <v>247609.02131464111</v>
      </c>
    </row>
    <row r="1382" spans="1:11" x14ac:dyDescent="0.25">
      <c r="A1382" s="7" t="s">
        <v>10</v>
      </c>
      <c r="B1382" s="7" t="s">
        <v>17</v>
      </c>
      <c r="C1382" s="7" t="s">
        <v>26</v>
      </c>
      <c r="D1382" s="6" t="s">
        <v>1689</v>
      </c>
      <c r="E1382" s="6" t="s">
        <v>1690</v>
      </c>
      <c r="F1382" s="18" t="s">
        <v>45</v>
      </c>
      <c r="G1382" s="9">
        <v>284512.15926369536</v>
      </c>
      <c r="H1382" s="10">
        <v>21409.94119282973</v>
      </c>
      <c r="I1382" s="10">
        <v>5755.8903913223021</v>
      </c>
      <c r="J1382" s="10">
        <v>3348.0873301046481</v>
      </c>
      <c r="K1382" s="10">
        <v>30513.91891425665</v>
      </c>
    </row>
    <row r="1383" spans="1:11" x14ac:dyDescent="0.25">
      <c r="A1383" s="7" t="s">
        <v>10</v>
      </c>
      <c r="B1383" s="7" t="s">
        <v>17</v>
      </c>
      <c r="C1383" s="7" t="s">
        <v>26</v>
      </c>
      <c r="D1383" s="6" t="s">
        <v>1691</v>
      </c>
      <c r="E1383" s="6" t="s">
        <v>1692</v>
      </c>
      <c r="F1383" s="18" t="s">
        <v>45</v>
      </c>
      <c r="G1383" s="9">
        <v>192039.26147463787</v>
      </c>
      <c r="H1383" s="10">
        <v>14248.179375037242</v>
      </c>
      <c r="I1383" s="10">
        <v>3830.508361511957</v>
      </c>
      <c r="J1383" s="10">
        <v>2235.7116190204779</v>
      </c>
      <c r="K1383" s="10">
        <v>20314.399355569683</v>
      </c>
    </row>
    <row r="1384" spans="1:11" x14ac:dyDescent="0.25">
      <c r="A1384" s="7" t="s">
        <v>10</v>
      </c>
      <c r="B1384" s="7" t="s">
        <v>17</v>
      </c>
      <c r="C1384" s="7" t="s">
        <v>26</v>
      </c>
      <c r="D1384" s="6" t="s">
        <v>1693</v>
      </c>
      <c r="E1384" s="6" t="s">
        <v>1694</v>
      </c>
      <c r="F1384" s="18" t="s">
        <v>45</v>
      </c>
      <c r="G1384" s="9">
        <v>202457.50336211396</v>
      </c>
      <c r="H1384" s="10">
        <v>14789.70312076504</v>
      </c>
      <c r="I1384" s="10">
        <v>3976.0926625912775</v>
      </c>
      <c r="J1384" s="10">
        <v>3282.9513845380102</v>
      </c>
      <c r="K1384" s="10">
        <v>22048.747167894322</v>
      </c>
    </row>
    <row r="1385" spans="1:11" x14ac:dyDescent="0.25">
      <c r="A1385" s="7" t="s">
        <v>10</v>
      </c>
      <c r="B1385" s="7" t="s">
        <v>17</v>
      </c>
      <c r="C1385" s="7" t="s">
        <v>26</v>
      </c>
      <c r="D1385" s="6" t="s">
        <v>1695</v>
      </c>
      <c r="E1385" s="6" t="s">
        <v>1696</v>
      </c>
      <c r="F1385" s="18" t="s">
        <v>45</v>
      </c>
      <c r="G1385" s="9">
        <v>1546001.8145894601</v>
      </c>
      <c r="H1385" s="10">
        <v>119867.11503802355</v>
      </c>
      <c r="I1385" s="10">
        <v>32225.309236904846</v>
      </c>
      <c r="J1385" s="10">
        <v>16286.822199413242</v>
      </c>
      <c r="K1385" s="10">
        <v>168379.24647434161</v>
      </c>
    </row>
    <row r="1386" spans="1:11" x14ac:dyDescent="0.25">
      <c r="A1386" s="7" t="s">
        <v>10</v>
      </c>
      <c r="B1386" s="7" t="s">
        <v>17</v>
      </c>
      <c r="C1386" s="7" t="s">
        <v>26</v>
      </c>
      <c r="D1386" s="6" t="s">
        <v>1697</v>
      </c>
      <c r="E1386" s="6" t="s">
        <v>1698</v>
      </c>
      <c r="F1386" s="18" t="s">
        <v>45</v>
      </c>
      <c r="G1386" s="9">
        <v>2427434.1996717905</v>
      </c>
      <c r="H1386" s="10">
        <v>175801.76624454471</v>
      </c>
      <c r="I1386" s="10">
        <v>47262.89007479178</v>
      </c>
      <c r="J1386" s="10">
        <v>42971.184349083829</v>
      </c>
      <c r="K1386" s="10">
        <v>266035.84066842083</v>
      </c>
    </row>
    <row r="1387" spans="1:11" x14ac:dyDescent="0.25">
      <c r="A1387" s="7" t="s">
        <v>10</v>
      </c>
      <c r="B1387" s="7" t="s">
        <v>17</v>
      </c>
      <c r="C1387" s="7" t="s">
        <v>26</v>
      </c>
      <c r="D1387" s="6" t="s">
        <v>1699</v>
      </c>
      <c r="E1387" s="6" t="s">
        <v>1700</v>
      </c>
      <c r="F1387" s="18" t="s">
        <v>45</v>
      </c>
      <c r="G1387" s="9">
        <v>341925.65315100033</v>
      </c>
      <c r="H1387" s="10">
        <v>28540.880879858949</v>
      </c>
      <c r="I1387" s="10">
        <v>7672.9861393207393</v>
      </c>
      <c r="J1387" s="10">
        <v>3711.711999736156</v>
      </c>
      <c r="K1387" s="10">
        <v>39925.579018915792</v>
      </c>
    </row>
    <row r="1388" spans="1:11" x14ac:dyDescent="0.25">
      <c r="A1388" s="7" t="s">
        <v>10</v>
      </c>
      <c r="B1388" s="7" t="s">
        <v>17</v>
      </c>
      <c r="C1388" s="7" t="s">
        <v>26</v>
      </c>
      <c r="D1388" s="6" t="s">
        <v>1701</v>
      </c>
      <c r="E1388" s="6" t="s">
        <v>1702</v>
      </c>
      <c r="F1388" s="18" t="s">
        <v>45</v>
      </c>
      <c r="G1388" s="9">
        <v>160955.1877386031</v>
      </c>
      <c r="H1388" s="10">
        <v>13846.877673882755</v>
      </c>
      <c r="I1388" s="10">
        <v>3722.6216286670306</v>
      </c>
      <c r="J1388" s="10">
        <v>1580.5003514728669</v>
      </c>
      <c r="K1388" s="10">
        <v>19149.99965402266</v>
      </c>
    </row>
    <row r="1389" spans="1:11" x14ac:dyDescent="0.25">
      <c r="A1389" s="7" t="s">
        <v>10</v>
      </c>
      <c r="B1389" s="7" t="s">
        <v>17</v>
      </c>
      <c r="C1389" s="7" t="s">
        <v>26</v>
      </c>
      <c r="D1389" s="6" t="s">
        <v>1703</v>
      </c>
      <c r="E1389" s="6" t="s">
        <v>1704</v>
      </c>
      <c r="F1389" s="18" t="s">
        <v>45</v>
      </c>
      <c r="G1389" s="9">
        <v>5637585.6103486428</v>
      </c>
      <c r="H1389" s="10">
        <v>415109.34786123654</v>
      </c>
      <c r="I1389" s="10">
        <v>111598.80754379445</v>
      </c>
      <c r="J1389" s="10">
        <v>72835.237238209273</v>
      </c>
      <c r="K1389" s="10">
        <v>599543.39264324028</v>
      </c>
    </row>
    <row r="1390" spans="1:11" x14ac:dyDescent="0.25">
      <c r="A1390" s="7" t="s">
        <v>10</v>
      </c>
      <c r="B1390" s="7" t="s">
        <v>17</v>
      </c>
      <c r="C1390" s="7" t="s">
        <v>26</v>
      </c>
      <c r="D1390" s="6" t="s">
        <v>1705</v>
      </c>
      <c r="E1390" s="6" t="s">
        <v>1706</v>
      </c>
      <c r="F1390" s="18" t="s">
        <v>45</v>
      </c>
      <c r="G1390" s="9">
        <v>787798.7509827558</v>
      </c>
      <c r="H1390" s="10">
        <v>58128.071044639823</v>
      </c>
      <c r="I1390" s="10">
        <v>15627.264109627475</v>
      </c>
      <c r="J1390" s="10">
        <v>10224.39726039858</v>
      </c>
      <c r="K1390" s="10">
        <v>83979.732414665865</v>
      </c>
    </row>
    <row r="1391" spans="1:11" x14ac:dyDescent="0.25">
      <c r="A1391" s="7" t="s">
        <v>10</v>
      </c>
      <c r="B1391" s="7" t="s">
        <v>17</v>
      </c>
      <c r="C1391" s="7" t="s">
        <v>26</v>
      </c>
      <c r="D1391" s="6" t="s">
        <v>1709</v>
      </c>
      <c r="E1391" s="6" t="s">
        <v>1710</v>
      </c>
      <c r="F1391" s="18" t="s">
        <v>45</v>
      </c>
      <c r="G1391" s="9">
        <v>3184320.4678619849</v>
      </c>
      <c r="H1391" s="10">
        <v>232966.62259382545</v>
      </c>
      <c r="I1391" s="10">
        <v>62631.201665126042</v>
      </c>
      <c r="J1391" s="10">
        <v>50506.572290259392</v>
      </c>
      <c r="K1391" s="10">
        <v>346104.39654921129</v>
      </c>
    </row>
    <row r="1392" spans="1:11" x14ac:dyDescent="0.25">
      <c r="A1392" s="7" t="s">
        <v>10</v>
      </c>
      <c r="B1392" s="7" t="s">
        <v>17</v>
      </c>
      <c r="C1392" s="7" t="s">
        <v>26</v>
      </c>
      <c r="D1392" s="6" t="s">
        <v>1711</v>
      </c>
      <c r="E1392" s="6" t="s">
        <v>1712</v>
      </c>
      <c r="F1392" s="18" t="s">
        <v>45</v>
      </c>
      <c r="G1392" s="9">
        <v>2840862.1172126518</v>
      </c>
      <c r="H1392" s="10">
        <v>207617.52903480493</v>
      </c>
      <c r="I1392" s="10">
        <v>55816.301860825733</v>
      </c>
      <c r="J1392" s="10">
        <v>41718.192922277805</v>
      </c>
      <c r="K1392" s="10">
        <v>305152.02381790854</v>
      </c>
    </row>
    <row r="1393" spans="1:11" x14ac:dyDescent="0.25">
      <c r="A1393" s="7" t="s">
        <v>10</v>
      </c>
      <c r="B1393" s="7" t="s">
        <v>17</v>
      </c>
      <c r="C1393" s="7" t="s">
        <v>26</v>
      </c>
      <c r="D1393" s="6" t="s">
        <v>1713</v>
      </c>
      <c r="E1393" s="6" t="s">
        <v>1714</v>
      </c>
      <c r="F1393" s="18" t="s">
        <v>45</v>
      </c>
      <c r="G1393" s="9">
        <v>424525.07420127199</v>
      </c>
      <c r="H1393" s="10">
        <v>33340.427687014526</v>
      </c>
      <c r="I1393" s="10">
        <v>8963.3056736527597</v>
      </c>
      <c r="J1393" s="10">
        <v>4478.9143408880545</v>
      </c>
      <c r="K1393" s="10">
        <v>46782.647701555339</v>
      </c>
    </row>
    <row r="1394" spans="1:11" x14ac:dyDescent="0.25">
      <c r="A1394" s="7" t="s">
        <v>10</v>
      </c>
      <c r="B1394" s="7" t="s">
        <v>17</v>
      </c>
      <c r="C1394" s="7" t="s">
        <v>26</v>
      </c>
      <c r="D1394" s="6" t="s">
        <v>1715</v>
      </c>
      <c r="E1394" s="6" t="s">
        <v>1716</v>
      </c>
      <c r="F1394" s="18" t="s">
        <v>45</v>
      </c>
      <c r="G1394" s="9">
        <v>84445.267696093229</v>
      </c>
      <c r="H1394" s="10">
        <v>7908.2883238203358</v>
      </c>
      <c r="I1394" s="10">
        <v>2126.0796732187391</v>
      </c>
      <c r="J1394" s="10">
        <v>1008.4908686922329</v>
      </c>
      <c r="K1394" s="10">
        <v>11042.85886573131</v>
      </c>
    </row>
    <row r="1395" spans="1:11" x14ac:dyDescent="0.25">
      <c r="A1395" s="7" t="s">
        <v>10</v>
      </c>
      <c r="B1395" s="7" t="s">
        <v>17</v>
      </c>
      <c r="C1395" s="7" t="s">
        <v>26</v>
      </c>
      <c r="D1395" s="6" t="s">
        <v>1717</v>
      </c>
      <c r="E1395" s="6" t="s">
        <v>1718</v>
      </c>
      <c r="F1395" s="18" t="s">
        <v>45</v>
      </c>
      <c r="G1395" s="9">
        <v>235694.0424431219</v>
      </c>
      <c r="H1395" s="10">
        <v>19938.387700777985</v>
      </c>
      <c r="I1395" s="10">
        <v>5360.275077439328</v>
      </c>
      <c r="J1395" s="10">
        <v>2442.2616644800037</v>
      </c>
      <c r="K1395" s="10">
        <v>27740.924442697269</v>
      </c>
    </row>
    <row r="1396" spans="1:11" x14ac:dyDescent="0.25">
      <c r="A1396" s="7" t="s">
        <v>10</v>
      </c>
      <c r="B1396" s="7" t="s">
        <v>17</v>
      </c>
      <c r="C1396" s="7" t="s">
        <v>26</v>
      </c>
      <c r="D1396" s="6" t="s">
        <v>1719</v>
      </c>
      <c r="E1396" s="6" t="s">
        <v>1720</v>
      </c>
      <c r="F1396" s="18" t="s">
        <v>45</v>
      </c>
      <c r="G1396" s="9">
        <v>2663234.3570961975</v>
      </c>
      <c r="H1396" s="10">
        <v>193342.07982573018</v>
      </c>
      <c r="I1396" s="10">
        <v>51978.462223889219</v>
      </c>
      <c r="J1396" s="10">
        <v>44236.876909283492</v>
      </c>
      <c r="K1396" s="10">
        <v>289557.41895890242</v>
      </c>
    </row>
    <row r="1397" spans="1:11" x14ac:dyDescent="0.25">
      <c r="A1397" s="7" t="s">
        <v>10</v>
      </c>
      <c r="B1397" s="7" t="s">
        <v>17</v>
      </c>
      <c r="C1397" s="7" t="s">
        <v>26</v>
      </c>
      <c r="D1397" s="6" t="s">
        <v>1721</v>
      </c>
      <c r="E1397" s="6" t="s">
        <v>1722</v>
      </c>
      <c r="F1397" s="18" t="s">
        <v>45</v>
      </c>
      <c r="G1397" s="9">
        <v>207746.83997583785</v>
      </c>
      <c r="H1397" s="10">
        <v>16398.949930574014</v>
      </c>
      <c r="I1397" s="10">
        <v>4408.7257168542983</v>
      </c>
      <c r="J1397" s="10">
        <v>2066.5016889600315</v>
      </c>
      <c r="K1397" s="10">
        <v>22874.177336388344</v>
      </c>
    </row>
    <row r="1398" spans="1:11" x14ac:dyDescent="0.25">
      <c r="A1398" s="7" t="s">
        <v>10</v>
      </c>
      <c r="B1398" s="7" t="s">
        <v>17</v>
      </c>
      <c r="C1398" s="7" t="s">
        <v>26</v>
      </c>
      <c r="D1398" s="6" t="s">
        <v>1723</v>
      </c>
      <c r="E1398" s="6" t="s">
        <v>1724</v>
      </c>
      <c r="F1398" s="18" t="s">
        <v>45</v>
      </c>
      <c r="G1398" s="9">
        <v>3884508.3319822904</v>
      </c>
      <c r="H1398" s="10">
        <v>279601.86111847754</v>
      </c>
      <c r="I1398" s="10">
        <v>75168.710241327411</v>
      </c>
      <c r="J1398" s="10">
        <v>70256.217205899957</v>
      </c>
      <c r="K1398" s="10">
        <v>425026.78856570477</v>
      </c>
    </row>
    <row r="1399" spans="1:11" x14ac:dyDescent="0.25">
      <c r="A1399" s="7" t="s">
        <v>10</v>
      </c>
      <c r="B1399" s="7" t="s">
        <v>17</v>
      </c>
      <c r="C1399" s="7" t="s">
        <v>26</v>
      </c>
      <c r="D1399" s="6" t="s">
        <v>1725</v>
      </c>
      <c r="E1399" s="6" t="s">
        <v>1726</v>
      </c>
      <c r="F1399" s="18" t="s">
        <v>45</v>
      </c>
      <c r="G1399" s="9">
        <v>185753.12602566186</v>
      </c>
      <c r="H1399" s="10">
        <v>15118.318507750491</v>
      </c>
      <c r="I1399" s="10">
        <v>4064.4382648213177</v>
      </c>
      <c r="J1399" s="10">
        <v>1821.1152790807246</v>
      </c>
      <c r="K1399" s="10">
        <v>21003.872051652535</v>
      </c>
    </row>
    <row r="1400" spans="1:11" x14ac:dyDescent="0.25">
      <c r="A1400" s="7" t="s">
        <v>10</v>
      </c>
      <c r="B1400" s="7" t="s">
        <v>17</v>
      </c>
      <c r="C1400" s="7" t="s">
        <v>26</v>
      </c>
      <c r="D1400" s="6" t="s">
        <v>1727</v>
      </c>
      <c r="E1400" s="6" t="s">
        <v>1728</v>
      </c>
      <c r="F1400" s="18" t="s">
        <v>45</v>
      </c>
      <c r="G1400" s="9">
        <v>1224449.8907162917</v>
      </c>
      <c r="H1400" s="10">
        <v>87479.547188392127</v>
      </c>
      <c r="I1400" s="10">
        <v>23518.17226230981</v>
      </c>
      <c r="J1400" s="10">
        <v>24103.911928994061</v>
      </c>
      <c r="K1400" s="10">
        <v>135101.63137969602</v>
      </c>
    </row>
    <row r="1401" spans="1:11" x14ac:dyDescent="0.25">
      <c r="A1401" s="7" t="s">
        <v>10</v>
      </c>
      <c r="B1401" s="7" t="s">
        <v>17</v>
      </c>
      <c r="C1401" s="7" t="s">
        <v>26</v>
      </c>
      <c r="D1401" s="6" t="s">
        <v>1729</v>
      </c>
      <c r="E1401" s="6" t="s">
        <v>1730</v>
      </c>
      <c r="F1401" s="18" t="s">
        <v>45</v>
      </c>
      <c r="G1401" s="9">
        <v>2328020.1220237678</v>
      </c>
      <c r="H1401" s="10">
        <v>169978.339248562</v>
      </c>
      <c r="I1401" s="10">
        <v>45697.308591458641</v>
      </c>
      <c r="J1401" s="10">
        <v>40730.163640987877</v>
      </c>
      <c r="K1401" s="10">
        <v>256405.81148100886</v>
      </c>
    </row>
    <row r="1402" spans="1:11" x14ac:dyDescent="0.25">
      <c r="A1402" s="7" t="s">
        <v>10</v>
      </c>
      <c r="B1402" s="7" t="s">
        <v>17</v>
      </c>
      <c r="C1402" s="7" t="s">
        <v>26</v>
      </c>
      <c r="D1402" s="6" t="s">
        <v>1731</v>
      </c>
      <c r="E1402" s="6" t="s">
        <v>1732</v>
      </c>
      <c r="F1402" s="18" t="s">
        <v>45</v>
      </c>
      <c r="G1402" s="9">
        <v>2716857.8367691729</v>
      </c>
      <c r="H1402" s="10">
        <v>198514.83471811106</v>
      </c>
      <c r="I1402" s="10">
        <v>53369.115748509452</v>
      </c>
      <c r="J1402" s="10">
        <v>40335.80436628106</v>
      </c>
      <c r="K1402" s="10">
        <v>292219.7548329017</v>
      </c>
    </row>
    <row r="1403" spans="1:11" x14ac:dyDescent="0.25">
      <c r="A1403" s="7" t="s">
        <v>10</v>
      </c>
      <c r="B1403" s="7" t="s">
        <v>17</v>
      </c>
      <c r="C1403" s="7" t="s">
        <v>26</v>
      </c>
      <c r="D1403" s="6" t="s">
        <v>1733</v>
      </c>
      <c r="E1403" s="6" t="s">
        <v>1734</v>
      </c>
      <c r="F1403" s="18" t="s">
        <v>45</v>
      </c>
      <c r="G1403" s="9">
        <v>276876.57747986086</v>
      </c>
      <c r="H1403" s="10">
        <v>21822.931168931173</v>
      </c>
      <c r="I1403" s="10">
        <v>5866.9194228243068</v>
      </c>
      <c r="J1403" s="10">
        <v>2909.7775610269941</v>
      </c>
      <c r="K1403" s="10">
        <v>30599.628152782472</v>
      </c>
    </row>
    <row r="1404" spans="1:11" x14ac:dyDescent="0.25">
      <c r="A1404" s="7" t="s">
        <v>10</v>
      </c>
      <c r="B1404" s="7" t="s">
        <v>17</v>
      </c>
      <c r="C1404" s="7" t="s">
        <v>26</v>
      </c>
      <c r="D1404" s="6" t="s">
        <v>1735</v>
      </c>
      <c r="E1404" s="6" t="s">
        <v>1736</v>
      </c>
      <c r="F1404" s="18" t="s">
        <v>45</v>
      </c>
      <c r="G1404" s="9">
        <v>3498010.7461223127</v>
      </c>
      <c r="H1404" s="10">
        <v>256340.35483807934</v>
      </c>
      <c r="I1404" s="10">
        <v>68915.041476843602</v>
      </c>
      <c r="J1404" s="10">
        <v>50422.737174711561</v>
      </c>
      <c r="K1404" s="10">
        <v>375678.13348963513</v>
      </c>
    </row>
    <row r="1405" spans="1:11" x14ac:dyDescent="0.25">
      <c r="A1405" s="7" t="s">
        <v>10</v>
      </c>
      <c r="B1405" s="7" t="s">
        <v>17</v>
      </c>
      <c r="C1405" s="7" t="s">
        <v>26</v>
      </c>
      <c r="D1405" s="6" t="s">
        <v>1737</v>
      </c>
      <c r="E1405" s="6" t="s">
        <v>1738</v>
      </c>
      <c r="F1405" s="18" t="s">
        <v>45</v>
      </c>
      <c r="G1405" s="9">
        <v>4364127.3875021972</v>
      </c>
      <c r="H1405" s="10">
        <v>311900.67040482297</v>
      </c>
      <c r="I1405" s="10">
        <v>83851.985190475199</v>
      </c>
      <c r="J1405" s="10">
        <v>89979.9251953317</v>
      </c>
      <c r="K1405" s="10">
        <v>485732.58079062984</v>
      </c>
    </row>
    <row r="1406" spans="1:11" x14ac:dyDescent="0.25">
      <c r="A1406" s="7" t="s">
        <v>10</v>
      </c>
      <c r="B1406" s="7" t="s">
        <v>17</v>
      </c>
      <c r="C1406" s="7" t="s">
        <v>26</v>
      </c>
      <c r="D1406" s="6" t="s">
        <v>1739</v>
      </c>
      <c r="E1406" s="6" t="s">
        <v>1740</v>
      </c>
      <c r="F1406" s="18" t="s">
        <v>45</v>
      </c>
      <c r="G1406" s="9">
        <v>8782770.0480199922</v>
      </c>
      <c r="H1406" s="10">
        <v>623202.65439623909</v>
      </c>
      <c r="I1406" s="10">
        <v>167543.01835668716</v>
      </c>
      <c r="J1406" s="10">
        <v>183817.83106425227</v>
      </c>
      <c r="K1406" s="10">
        <v>974563.50381717866</v>
      </c>
    </row>
    <row r="1407" spans="1:11" x14ac:dyDescent="0.25">
      <c r="A1407" s="7" t="s">
        <v>10</v>
      </c>
      <c r="B1407" s="7" t="s">
        <v>17</v>
      </c>
      <c r="C1407" s="7" t="s">
        <v>26</v>
      </c>
      <c r="D1407" s="6" t="s">
        <v>1741</v>
      </c>
      <c r="E1407" s="6" t="s">
        <v>1742</v>
      </c>
      <c r="F1407" s="18" t="s">
        <v>45</v>
      </c>
      <c r="G1407" s="9">
        <v>987039.76786217117</v>
      </c>
      <c r="H1407" s="10">
        <v>73606.414059798408</v>
      </c>
      <c r="I1407" s="10">
        <v>19788.492065936825</v>
      </c>
      <c r="J1407" s="10">
        <v>14884.47698886987</v>
      </c>
      <c r="K1407" s="10">
        <v>108279.38311460517</v>
      </c>
    </row>
    <row r="1408" spans="1:11" x14ac:dyDescent="0.25">
      <c r="A1408" s="7" t="s">
        <v>10</v>
      </c>
      <c r="B1408" s="7" t="s">
        <v>17</v>
      </c>
      <c r="C1408" s="7" t="s">
        <v>26</v>
      </c>
      <c r="D1408" s="6" t="s">
        <v>1743</v>
      </c>
      <c r="E1408" s="6" t="s">
        <v>1744</v>
      </c>
      <c r="F1408" s="18" t="s">
        <v>45</v>
      </c>
      <c r="G1408" s="9">
        <v>455616.42348790739</v>
      </c>
      <c r="H1408" s="10">
        <v>35454.18809324137</v>
      </c>
      <c r="I1408" s="10">
        <v>9531.5731481955572</v>
      </c>
      <c r="J1408" s="10">
        <v>5342.0277783543934</v>
      </c>
      <c r="K1408" s="10">
        <v>50327.789019791322</v>
      </c>
    </row>
    <row r="1409" spans="1:11" x14ac:dyDescent="0.25">
      <c r="A1409" s="7" t="s">
        <v>10</v>
      </c>
      <c r="B1409" s="7" t="s">
        <v>17</v>
      </c>
      <c r="C1409" s="7" t="s">
        <v>26</v>
      </c>
      <c r="D1409" s="6" t="s">
        <v>1745</v>
      </c>
      <c r="E1409" s="6" t="s">
        <v>1746</v>
      </c>
      <c r="F1409" s="18" t="s">
        <v>45</v>
      </c>
      <c r="G1409" s="9">
        <v>170596.35562177812</v>
      </c>
      <c r="H1409" s="10">
        <v>13957.379879619262</v>
      </c>
      <c r="I1409" s="10">
        <v>3752.3292574031457</v>
      </c>
      <c r="J1409" s="10">
        <v>1662.6308637808504</v>
      </c>
      <c r="K1409" s="10">
        <v>19372.340000803262</v>
      </c>
    </row>
    <row r="1410" spans="1:11" x14ac:dyDescent="0.25">
      <c r="A1410" s="7" t="s">
        <v>10</v>
      </c>
      <c r="B1410" s="7" t="s">
        <v>17</v>
      </c>
      <c r="C1410" s="7" t="s">
        <v>26</v>
      </c>
      <c r="D1410" s="6" t="s">
        <v>1747</v>
      </c>
      <c r="E1410" s="6" t="s">
        <v>1748</v>
      </c>
      <c r="F1410" s="18" t="s">
        <v>45</v>
      </c>
      <c r="G1410" s="9">
        <v>1643764.7179067393</v>
      </c>
      <c r="H1410" s="10">
        <v>122892.53656684053</v>
      </c>
      <c r="I1410" s="10">
        <v>33038.669467583488</v>
      </c>
      <c r="J1410" s="10">
        <v>19881.334415642254</v>
      </c>
      <c r="K1410" s="10">
        <v>175812.5404500665</v>
      </c>
    </row>
    <row r="1411" spans="1:11" x14ac:dyDescent="0.25">
      <c r="A1411" s="7" t="s">
        <v>10</v>
      </c>
      <c r="B1411" s="7" t="s">
        <v>17</v>
      </c>
      <c r="C1411" s="7" t="s">
        <v>26</v>
      </c>
      <c r="D1411" s="6" t="s">
        <v>1749</v>
      </c>
      <c r="E1411" s="6" t="s">
        <v>1750</v>
      </c>
      <c r="F1411" s="18" t="s">
        <v>45</v>
      </c>
      <c r="G1411" s="9">
        <v>3159561.4451764375</v>
      </c>
      <c r="H1411" s="10">
        <v>233664.60168079444</v>
      </c>
      <c r="I1411" s="10">
        <v>62818.847725610081</v>
      </c>
      <c r="J1411" s="10">
        <v>38317.19637538871</v>
      </c>
      <c r="K1411" s="10">
        <v>334800.64578179357</v>
      </c>
    </row>
    <row r="1412" spans="1:11" x14ac:dyDescent="0.25">
      <c r="A1412" s="7" t="s">
        <v>10</v>
      </c>
      <c r="B1412" s="7" t="s">
        <v>17</v>
      </c>
      <c r="C1412" s="7" t="s">
        <v>26</v>
      </c>
      <c r="D1412" s="6" t="s">
        <v>1751</v>
      </c>
      <c r="E1412" s="6" t="s">
        <v>1752</v>
      </c>
      <c r="F1412" s="18" t="s">
        <v>45</v>
      </c>
      <c r="G1412" s="9">
        <v>581333.17147566401</v>
      </c>
      <c r="H1412" s="10">
        <v>45590.598547788111</v>
      </c>
      <c r="I1412" s="10">
        <v>12256.665525252805</v>
      </c>
      <c r="J1412" s="10">
        <v>6410.7534364150015</v>
      </c>
      <c r="K1412" s="10">
        <v>64258.017509456004</v>
      </c>
    </row>
    <row r="1413" spans="1:11" x14ac:dyDescent="0.25">
      <c r="A1413" s="7" t="s">
        <v>20</v>
      </c>
      <c r="B1413" s="7" t="s">
        <v>20</v>
      </c>
      <c r="C1413" s="7" t="s">
        <v>24</v>
      </c>
      <c r="D1413" s="6" t="s">
        <v>3431</v>
      </c>
      <c r="E1413" s="6" t="s">
        <v>3432</v>
      </c>
      <c r="F1413" s="18" t="s">
        <v>45</v>
      </c>
      <c r="G1413" s="9">
        <v>5681038.5205237065</v>
      </c>
      <c r="H1413" s="10">
        <v>11540.065711917654</v>
      </c>
      <c r="I1413" s="10">
        <v>5161.0237282057869</v>
      </c>
      <c r="J1413" s="10">
        <v>1623.8570453075804</v>
      </c>
      <c r="K1413" s="10">
        <v>18324.946485431021</v>
      </c>
    </row>
    <row r="1414" spans="1:11" x14ac:dyDescent="0.25">
      <c r="A1414" s="7" t="s">
        <v>20</v>
      </c>
      <c r="B1414" s="7" t="s">
        <v>20</v>
      </c>
      <c r="C1414" s="7" t="s">
        <v>24</v>
      </c>
      <c r="D1414" s="6" t="s">
        <v>3437</v>
      </c>
      <c r="E1414" s="6" t="s">
        <v>3438</v>
      </c>
      <c r="F1414" s="18" t="s">
        <v>45</v>
      </c>
      <c r="G1414" s="9">
        <v>3376255.07369958</v>
      </c>
      <c r="H1414" s="10">
        <v>230329.47961342693</v>
      </c>
      <c r="I1414" s="10">
        <v>103009.45759455746</v>
      </c>
      <c r="J1414" s="10">
        <v>33669.289582015335</v>
      </c>
      <c r="K1414" s="10">
        <v>367008.22678999958</v>
      </c>
    </row>
    <row r="1415" spans="1:11" x14ac:dyDescent="0.25">
      <c r="A1415" s="7" t="s">
        <v>20</v>
      </c>
      <c r="B1415" s="7" t="s">
        <v>20</v>
      </c>
      <c r="C1415" s="7" t="s">
        <v>25</v>
      </c>
      <c r="D1415" s="6" t="s">
        <v>3485</v>
      </c>
      <c r="E1415" s="6" t="s">
        <v>3486</v>
      </c>
      <c r="F1415" s="18" t="s">
        <v>45</v>
      </c>
      <c r="G1415" s="9">
        <v>4878812.6464248355</v>
      </c>
      <c r="H1415" s="10">
        <v>50052.081140477487</v>
      </c>
      <c r="I1415" s="10">
        <v>22384.619365322498</v>
      </c>
      <c r="J1415" s="10">
        <v>5221.175330290831</v>
      </c>
      <c r="K1415" s="10">
        <v>77657.875836090796</v>
      </c>
    </row>
    <row r="1416" spans="1:11" x14ac:dyDescent="0.25">
      <c r="A1416" s="7" t="s">
        <v>20</v>
      </c>
      <c r="B1416" s="7" t="s">
        <v>20</v>
      </c>
      <c r="C1416" s="7" t="s">
        <v>26</v>
      </c>
      <c r="D1416" s="6" t="s">
        <v>3521</v>
      </c>
      <c r="E1416" s="6" t="s">
        <v>3522</v>
      </c>
      <c r="F1416" s="18" t="s">
        <v>45</v>
      </c>
      <c r="G1416" s="9">
        <v>368309.57821094757</v>
      </c>
      <c r="H1416" s="10">
        <v>603.99850220421149</v>
      </c>
      <c r="I1416" s="10">
        <v>270.12416389080408</v>
      </c>
      <c r="J1416" s="10">
        <v>158.78622359991979</v>
      </c>
      <c r="K1416" s="10">
        <v>1032.9088896949352</v>
      </c>
    </row>
    <row r="1417" spans="1:11" x14ac:dyDescent="0.25">
      <c r="A1417" s="7" t="s">
        <v>10</v>
      </c>
      <c r="B1417" s="7" t="s">
        <v>13</v>
      </c>
      <c r="C1417" s="7" t="s">
        <v>25</v>
      </c>
      <c r="D1417" s="6" t="s">
        <v>775</v>
      </c>
      <c r="E1417" s="6" t="s">
        <v>776</v>
      </c>
      <c r="F1417" s="18" t="s">
        <v>777</v>
      </c>
      <c r="G1417" s="9">
        <v>720603.00780551368</v>
      </c>
      <c r="H1417" s="10">
        <v>56352.12900906401</v>
      </c>
      <c r="I1417" s="10">
        <v>31725.057573047321</v>
      </c>
      <c r="J1417" s="10">
        <v>5745.7884718053101</v>
      </c>
      <c r="K1417" s="10">
        <v>93822.975053916642</v>
      </c>
    </row>
    <row r="1418" spans="1:11" x14ac:dyDescent="0.25">
      <c r="A1418" s="7" t="s">
        <v>20</v>
      </c>
      <c r="B1418" s="7" t="s">
        <v>20</v>
      </c>
      <c r="C1418" s="7" t="s">
        <v>25</v>
      </c>
      <c r="D1418" s="6" t="s">
        <v>3506</v>
      </c>
      <c r="E1418" s="6" t="s">
        <v>3507</v>
      </c>
      <c r="F1418" s="18" t="s">
        <v>777</v>
      </c>
      <c r="G1418" s="9">
        <v>1121889.505195563</v>
      </c>
      <c r="H1418" s="10">
        <v>8967.0375675693067</v>
      </c>
      <c r="I1418" s="10">
        <v>4027.1598192492797</v>
      </c>
      <c r="J1418" s="10">
        <v>915.47054071973491</v>
      </c>
      <c r="K1418" s="10">
        <v>13909.667927538323</v>
      </c>
    </row>
    <row r="1419" spans="1:11" x14ac:dyDescent="0.25">
      <c r="A1419" s="7" t="s">
        <v>20</v>
      </c>
      <c r="B1419" s="7" t="s">
        <v>20</v>
      </c>
      <c r="C1419" s="7" t="s">
        <v>25</v>
      </c>
      <c r="D1419" s="6" t="s">
        <v>3491</v>
      </c>
      <c r="E1419" s="6" t="s">
        <v>3492</v>
      </c>
      <c r="F1419" s="18" t="s">
        <v>777</v>
      </c>
      <c r="G1419" s="9">
        <v>3530546.4516636287</v>
      </c>
      <c r="H1419" s="10">
        <v>38499.549719938077</v>
      </c>
      <c r="I1419" s="10">
        <v>17290.419330020959</v>
      </c>
      <c r="J1419" s="10">
        <v>3930.5292672183978</v>
      </c>
      <c r="K1419" s="10">
        <v>59720.498317177429</v>
      </c>
    </row>
    <row r="1420" spans="1:11" x14ac:dyDescent="0.25">
      <c r="A1420" s="7" t="s">
        <v>8</v>
      </c>
      <c r="B1420" s="7" t="s">
        <v>8</v>
      </c>
      <c r="C1420" s="7" t="s">
        <v>24</v>
      </c>
      <c r="D1420" s="6" t="s">
        <v>100</v>
      </c>
      <c r="E1420" s="6" t="s">
        <v>101</v>
      </c>
      <c r="F1420" s="18" t="s">
        <v>102</v>
      </c>
      <c r="G1420" s="9">
        <v>3268.1064405112133</v>
      </c>
      <c r="H1420" s="10">
        <v>309.83856742327856</v>
      </c>
      <c r="I1420" s="10">
        <v>72.301205247615556</v>
      </c>
      <c r="J1420" s="10">
        <v>31.592474591598293</v>
      </c>
      <c r="K1420" s="10">
        <v>413.73224726249242</v>
      </c>
    </row>
    <row r="1421" spans="1:11" x14ac:dyDescent="0.25">
      <c r="A1421" s="7" t="s">
        <v>10</v>
      </c>
      <c r="B1421" s="7" t="s">
        <v>15</v>
      </c>
      <c r="C1421" s="7" t="s">
        <v>26</v>
      </c>
      <c r="D1421" s="6" t="s">
        <v>1241</v>
      </c>
      <c r="E1421" s="6" t="s">
        <v>1242</v>
      </c>
      <c r="F1421" s="18" t="s">
        <v>1243</v>
      </c>
      <c r="G1421" s="9">
        <v>884.66553099231044</v>
      </c>
      <c r="H1421" s="10">
        <v>67.408049255811221</v>
      </c>
      <c r="I1421" s="10">
        <v>48.007617615762477</v>
      </c>
      <c r="J1421" s="10">
        <v>10.541249764820229</v>
      </c>
      <c r="K1421" s="10">
        <v>125.95691663639394</v>
      </c>
    </row>
    <row r="1422" spans="1:11" x14ac:dyDescent="0.25">
      <c r="A1422" s="7" t="s">
        <v>8</v>
      </c>
      <c r="B1422" s="7" t="s">
        <v>8</v>
      </c>
      <c r="C1422" s="7" t="s">
        <v>24</v>
      </c>
      <c r="D1422" s="6" t="s">
        <v>112</v>
      </c>
      <c r="E1422" s="6" t="s">
        <v>113</v>
      </c>
      <c r="F1422" s="18" t="s">
        <v>114</v>
      </c>
      <c r="G1422" s="9">
        <v>1578.7321883457212</v>
      </c>
      <c r="H1422" s="10">
        <v>149.67447617940505</v>
      </c>
      <c r="I1422" s="10">
        <v>342.92672042919946</v>
      </c>
      <c r="J1422" s="10">
        <v>15.261454134109757</v>
      </c>
      <c r="K1422" s="10">
        <v>507.86265074271421</v>
      </c>
    </row>
    <row r="1423" spans="1:11" x14ac:dyDescent="0.25">
      <c r="A1423" s="7" t="s">
        <v>10</v>
      </c>
      <c r="B1423" s="7" t="s">
        <v>19</v>
      </c>
      <c r="C1423" s="7" t="s">
        <v>24</v>
      </c>
      <c r="D1423" s="6" t="s">
        <v>1868</v>
      </c>
      <c r="E1423" s="6" t="s">
        <v>1869</v>
      </c>
      <c r="F1423" s="18" t="s">
        <v>1870</v>
      </c>
      <c r="G1423" s="9">
        <v>2796.5792858351124</v>
      </c>
      <c r="H1423" s="10">
        <v>266.42055478520678</v>
      </c>
      <c r="I1423" s="10">
        <v>98.925842069581492</v>
      </c>
      <c r="J1423" s="10">
        <v>27.166311681976346</v>
      </c>
      <c r="K1423" s="10">
        <v>392.51270853676465</v>
      </c>
    </row>
    <row r="1424" spans="1:11" x14ac:dyDescent="0.25">
      <c r="A1424" s="7" t="s">
        <v>8</v>
      </c>
      <c r="B1424" s="7" t="s">
        <v>8</v>
      </c>
      <c r="C1424" s="7" t="s">
        <v>24</v>
      </c>
      <c r="D1424" s="6" t="s">
        <v>145</v>
      </c>
      <c r="E1424" s="6" t="s">
        <v>146</v>
      </c>
      <c r="F1424" s="18" t="s">
        <v>147</v>
      </c>
      <c r="G1424" s="9">
        <v>42152.636379727148</v>
      </c>
      <c r="H1424" s="10">
        <v>5016.0903983298322</v>
      </c>
      <c r="I1424" s="10">
        <v>1173.7794972254246</v>
      </c>
      <c r="J1424" s="10">
        <v>566.86066354362197</v>
      </c>
      <c r="K1424" s="10">
        <v>6756.7305590988781</v>
      </c>
    </row>
    <row r="1425" spans="1:11" x14ac:dyDescent="0.25">
      <c r="A1425" s="7" t="s">
        <v>10</v>
      </c>
      <c r="B1425" s="7" t="s">
        <v>19</v>
      </c>
      <c r="C1425" s="7" t="s">
        <v>24</v>
      </c>
      <c r="D1425" s="6" t="s">
        <v>1763</v>
      </c>
      <c r="E1425" s="6" t="s">
        <v>1764</v>
      </c>
      <c r="F1425" s="18" t="s">
        <v>147</v>
      </c>
      <c r="G1425" s="9">
        <v>115401.76104661443</v>
      </c>
      <c r="H1425" s="10">
        <v>12015.528865317221</v>
      </c>
      <c r="I1425" s="10">
        <v>4469.3711996195925</v>
      </c>
      <c r="J1425" s="10">
        <v>1275.1700363053328</v>
      </c>
      <c r="K1425" s="10">
        <v>17760.070101242145</v>
      </c>
    </row>
    <row r="1426" spans="1:11" x14ac:dyDescent="0.25">
      <c r="A1426" s="7" t="s">
        <v>10</v>
      </c>
      <c r="B1426" s="7" t="s">
        <v>19</v>
      </c>
      <c r="C1426" s="7" t="s">
        <v>24</v>
      </c>
      <c r="D1426" s="6" t="s">
        <v>1793</v>
      </c>
      <c r="E1426" s="6" t="s">
        <v>1794</v>
      </c>
      <c r="F1426" s="18" t="s">
        <v>147</v>
      </c>
      <c r="G1426" s="9">
        <v>2259209.9780456922</v>
      </c>
      <c r="H1426" s="10">
        <v>188969.30856335323</v>
      </c>
      <c r="I1426" s="10">
        <v>70290.204848405512</v>
      </c>
      <c r="J1426" s="10">
        <v>29041.344175218794</v>
      </c>
      <c r="K1426" s="10">
        <v>288300.85758697777</v>
      </c>
    </row>
    <row r="1427" spans="1:11" x14ac:dyDescent="0.25">
      <c r="A1427" s="7" t="s">
        <v>10</v>
      </c>
      <c r="B1427" s="7" t="s">
        <v>19</v>
      </c>
      <c r="C1427" s="7" t="s">
        <v>24</v>
      </c>
      <c r="D1427" s="6" t="s">
        <v>1797</v>
      </c>
      <c r="E1427" s="6" t="s">
        <v>1798</v>
      </c>
      <c r="F1427" s="18" t="s">
        <v>147</v>
      </c>
      <c r="G1427" s="9">
        <v>891043.60036246234</v>
      </c>
      <c r="H1427" s="10">
        <v>80838.752801817129</v>
      </c>
      <c r="I1427" s="10">
        <v>30069.287638973223</v>
      </c>
      <c r="J1427" s="10">
        <v>10464.735523913823</v>
      </c>
      <c r="K1427" s="10">
        <v>121372.77596470425</v>
      </c>
    </row>
    <row r="1428" spans="1:11" x14ac:dyDescent="0.25">
      <c r="A1428" s="7" t="s">
        <v>10</v>
      </c>
      <c r="B1428" s="7" t="s">
        <v>19</v>
      </c>
      <c r="C1428" s="7" t="s">
        <v>24</v>
      </c>
      <c r="D1428" s="6" t="s">
        <v>1857</v>
      </c>
      <c r="E1428" s="6" t="s">
        <v>1858</v>
      </c>
      <c r="F1428" s="18" t="s">
        <v>147</v>
      </c>
      <c r="G1428" s="9">
        <v>319749.8027352799</v>
      </c>
      <c r="H1428" s="10">
        <v>24959.955641912049</v>
      </c>
      <c r="I1428" s="10">
        <v>9284.2610708337797</v>
      </c>
      <c r="J1428" s="10">
        <v>4938.2112978003624</v>
      </c>
      <c r="K1428" s="10">
        <v>39182.428010546188</v>
      </c>
    </row>
    <row r="1429" spans="1:11" x14ac:dyDescent="0.25">
      <c r="A1429" s="7" t="s">
        <v>10</v>
      </c>
      <c r="B1429" s="7" t="s">
        <v>19</v>
      </c>
      <c r="C1429" s="7" t="s">
        <v>24</v>
      </c>
      <c r="D1429" s="6" t="s">
        <v>1863</v>
      </c>
      <c r="E1429" s="6" t="s">
        <v>1864</v>
      </c>
      <c r="F1429" s="18" t="s">
        <v>147</v>
      </c>
      <c r="G1429" s="9">
        <v>47033.167568894147</v>
      </c>
      <c r="H1429" s="10">
        <v>5293.8714525272362</v>
      </c>
      <c r="I1429" s="10">
        <v>1969.1415059314506</v>
      </c>
      <c r="J1429" s="10">
        <v>569.91316879729277</v>
      </c>
      <c r="K1429" s="10">
        <v>7832.9261272559797</v>
      </c>
    </row>
    <row r="1430" spans="1:11" x14ac:dyDescent="0.25">
      <c r="A1430" s="7" t="s">
        <v>10</v>
      </c>
      <c r="B1430" s="7" t="s">
        <v>19</v>
      </c>
      <c r="C1430" s="7" t="s">
        <v>24</v>
      </c>
      <c r="D1430" s="6" t="s">
        <v>1884</v>
      </c>
      <c r="E1430" s="6" t="s">
        <v>1885</v>
      </c>
      <c r="F1430" s="18" t="s">
        <v>147</v>
      </c>
      <c r="G1430" s="9">
        <v>2298033.1856016018</v>
      </c>
      <c r="H1430" s="10">
        <v>190911.10678490991</v>
      </c>
      <c r="I1430" s="10">
        <v>71012.488248843249</v>
      </c>
      <c r="J1430" s="10">
        <v>32190.771912726115</v>
      </c>
      <c r="K1430" s="10">
        <v>294114.36694647901</v>
      </c>
    </row>
    <row r="1431" spans="1:11" x14ac:dyDescent="0.25">
      <c r="A1431" s="7" t="s">
        <v>10</v>
      </c>
      <c r="B1431" s="7" t="s">
        <v>19</v>
      </c>
      <c r="C1431" s="7" t="s">
        <v>24</v>
      </c>
      <c r="D1431" s="6" t="s">
        <v>1901</v>
      </c>
      <c r="E1431" s="6" t="s">
        <v>1902</v>
      </c>
      <c r="F1431" s="18" t="s">
        <v>147</v>
      </c>
      <c r="G1431" s="9">
        <v>359463.95088099292</v>
      </c>
      <c r="H1431" s="10">
        <v>26451.182852724101</v>
      </c>
      <c r="I1431" s="10">
        <v>9838.9472625777416</v>
      </c>
      <c r="J1431" s="10">
        <v>6455.2597163638975</v>
      </c>
      <c r="K1431" s="10">
        <v>42745.389831665743</v>
      </c>
    </row>
    <row r="1432" spans="1:11" x14ac:dyDescent="0.25">
      <c r="A1432" s="7" t="s">
        <v>10</v>
      </c>
      <c r="B1432" s="7" t="s">
        <v>19</v>
      </c>
      <c r="C1432" s="7" t="s">
        <v>24</v>
      </c>
      <c r="D1432" s="6" t="s">
        <v>1915</v>
      </c>
      <c r="E1432" s="6" t="s">
        <v>1916</v>
      </c>
      <c r="F1432" s="18" t="s">
        <v>147</v>
      </c>
      <c r="G1432" s="9">
        <v>1683110.2379463913</v>
      </c>
      <c r="H1432" s="10">
        <v>136713.19571984082</v>
      </c>
      <c r="I1432" s="10">
        <v>50852.694576093549</v>
      </c>
      <c r="J1432" s="10">
        <v>24003.605932156737</v>
      </c>
      <c r="K1432" s="10">
        <v>211569.4962280911</v>
      </c>
    </row>
    <row r="1433" spans="1:11" x14ac:dyDescent="0.25">
      <c r="A1433" s="7" t="s">
        <v>10</v>
      </c>
      <c r="B1433" s="7" t="s">
        <v>19</v>
      </c>
      <c r="C1433" s="7" t="s">
        <v>24</v>
      </c>
      <c r="D1433" s="6" t="s">
        <v>1948</v>
      </c>
      <c r="E1433" s="6" t="s">
        <v>1949</v>
      </c>
      <c r="F1433" s="18" t="s">
        <v>147</v>
      </c>
      <c r="G1433" s="9">
        <v>945218.82520320057</v>
      </c>
      <c r="H1433" s="10">
        <v>85261.716424973492</v>
      </c>
      <c r="I1433" s="10">
        <v>31714.480826545674</v>
      </c>
      <c r="J1433" s="10">
        <v>10755.127713220087</v>
      </c>
      <c r="K1433" s="10">
        <v>127731.32496473922</v>
      </c>
    </row>
    <row r="1434" spans="1:11" x14ac:dyDescent="0.25">
      <c r="A1434" s="7" t="s">
        <v>10</v>
      </c>
      <c r="B1434" s="7" t="s">
        <v>19</v>
      </c>
      <c r="C1434" s="7" t="s">
        <v>24</v>
      </c>
      <c r="D1434" s="6" t="s">
        <v>1950</v>
      </c>
      <c r="E1434" s="6" t="s">
        <v>1951</v>
      </c>
      <c r="F1434" s="18" t="s">
        <v>147</v>
      </c>
      <c r="G1434" s="9">
        <v>2171225.3064346942</v>
      </c>
      <c r="H1434" s="10">
        <v>193215.30880592996</v>
      </c>
      <c r="I1434" s="10">
        <v>71869.573631125444</v>
      </c>
      <c r="J1434" s="10">
        <v>25804.02609331323</v>
      </c>
      <c r="K1434" s="10">
        <v>290888.90853036911</v>
      </c>
    </row>
    <row r="1435" spans="1:11" x14ac:dyDescent="0.25">
      <c r="A1435" s="7" t="s">
        <v>10</v>
      </c>
      <c r="B1435" s="7" t="s">
        <v>19</v>
      </c>
      <c r="C1435" s="7" t="s">
        <v>24</v>
      </c>
      <c r="D1435" s="6" t="s">
        <v>1972</v>
      </c>
      <c r="E1435" s="6" t="s">
        <v>1973</v>
      </c>
      <c r="F1435" s="18" t="s">
        <v>147</v>
      </c>
      <c r="G1435" s="9">
        <v>1198585.4752005523</v>
      </c>
      <c r="H1435" s="10">
        <v>101525.40512784441</v>
      </c>
      <c r="I1435" s="10">
        <v>37764.024105327546</v>
      </c>
      <c r="J1435" s="10">
        <v>18188.569290719479</v>
      </c>
      <c r="K1435" s="10">
        <v>157477.99852389129</v>
      </c>
    </row>
    <row r="1436" spans="1:11" x14ac:dyDescent="0.25">
      <c r="A1436" s="7" t="s">
        <v>10</v>
      </c>
      <c r="B1436" s="7" t="s">
        <v>19</v>
      </c>
      <c r="C1436" s="7" t="s">
        <v>24</v>
      </c>
      <c r="D1436" s="6" t="s">
        <v>1976</v>
      </c>
      <c r="E1436" s="6" t="s">
        <v>1977</v>
      </c>
      <c r="F1436" s="18" t="s">
        <v>147</v>
      </c>
      <c r="G1436" s="9">
        <v>880083.99063152063</v>
      </c>
      <c r="H1436" s="10">
        <v>75494.100319318997</v>
      </c>
      <c r="I1436" s="10">
        <v>28081.257303812316</v>
      </c>
      <c r="J1436" s="10">
        <v>10686.186612861256</v>
      </c>
      <c r="K1436" s="10">
        <v>114261.54423599258</v>
      </c>
    </row>
    <row r="1437" spans="1:11" x14ac:dyDescent="0.25">
      <c r="A1437" s="7" t="s">
        <v>10</v>
      </c>
      <c r="B1437" s="7" t="s">
        <v>19</v>
      </c>
      <c r="C1437" s="7" t="s">
        <v>24</v>
      </c>
      <c r="D1437" s="6" t="s">
        <v>2000</v>
      </c>
      <c r="E1437" s="6" t="s">
        <v>2001</v>
      </c>
      <c r="F1437" s="18" t="s">
        <v>147</v>
      </c>
      <c r="G1437" s="9">
        <v>1126676.9296215894</v>
      </c>
      <c r="H1437" s="10">
        <v>96456.865478659965</v>
      </c>
      <c r="I1437" s="10">
        <v>35878.698425025403</v>
      </c>
      <c r="J1437" s="10">
        <v>14975.044506992515</v>
      </c>
      <c r="K1437" s="10">
        <v>147310.60841067799</v>
      </c>
    </row>
    <row r="1438" spans="1:11" x14ac:dyDescent="0.25">
      <c r="A1438" s="7" t="s">
        <v>10</v>
      </c>
      <c r="B1438" s="7" t="s">
        <v>19</v>
      </c>
      <c r="C1438" s="7" t="s">
        <v>25</v>
      </c>
      <c r="D1438" s="6" t="s">
        <v>2198</v>
      </c>
      <c r="E1438" s="6" t="s">
        <v>2199</v>
      </c>
      <c r="F1438" s="18" t="s">
        <v>147</v>
      </c>
      <c r="G1438" s="9">
        <v>527539.46993102785</v>
      </c>
      <c r="H1438" s="10">
        <v>41910.896494297602</v>
      </c>
      <c r="I1438" s="10">
        <v>15589.438953664081</v>
      </c>
      <c r="J1438" s="10">
        <v>4330.6748386633908</v>
      </c>
      <c r="K1438" s="10">
        <v>61831.010286625067</v>
      </c>
    </row>
    <row r="1439" spans="1:11" x14ac:dyDescent="0.25">
      <c r="A1439" s="7" t="s">
        <v>10</v>
      </c>
      <c r="B1439" s="7" t="s">
        <v>19</v>
      </c>
      <c r="C1439" s="7" t="s">
        <v>25</v>
      </c>
      <c r="D1439" s="6" t="s">
        <v>2200</v>
      </c>
      <c r="E1439" s="6" t="s">
        <v>2201</v>
      </c>
      <c r="F1439" s="18" t="s">
        <v>147</v>
      </c>
      <c r="G1439" s="9">
        <v>1492628.9608281045</v>
      </c>
      <c r="H1439" s="10">
        <v>120041.31398968789</v>
      </c>
      <c r="I1439" s="10">
        <v>44651.317268159146</v>
      </c>
      <c r="J1439" s="10">
        <v>12756.981809256113</v>
      </c>
      <c r="K1439" s="10">
        <v>177449.6130671032</v>
      </c>
    </row>
    <row r="1440" spans="1:11" x14ac:dyDescent="0.25">
      <c r="A1440" s="7" t="s">
        <v>10</v>
      </c>
      <c r="B1440" s="7" t="s">
        <v>19</v>
      </c>
      <c r="C1440" s="7" t="s">
        <v>25</v>
      </c>
      <c r="D1440" s="6" t="s">
        <v>2202</v>
      </c>
      <c r="E1440" s="6" t="s">
        <v>2203</v>
      </c>
      <c r="F1440" s="18" t="s">
        <v>147</v>
      </c>
      <c r="G1440" s="9">
        <v>1058127.4265575015</v>
      </c>
      <c r="H1440" s="10">
        <v>86778.762250200249</v>
      </c>
      <c r="I1440" s="10">
        <v>32278.770671443199</v>
      </c>
      <c r="J1440" s="10">
        <v>10371.122367847513</v>
      </c>
      <c r="K1440" s="10">
        <v>129428.65528949095</v>
      </c>
    </row>
    <row r="1441" spans="1:11" x14ac:dyDescent="0.25">
      <c r="A1441" s="7" t="s">
        <v>10</v>
      </c>
      <c r="B1441" s="7" t="s">
        <v>19</v>
      </c>
      <c r="C1441" s="7" t="s">
        <v>25</v>
      </c>
      <c r="D1441" s="6" t="s">
        <v>2206</v>
      </c>
      <c r="E1441" s="6" t="s">
        <v>2207</v>
      </c>
      <c r="F1441" s="18" t="s">
        <v>147</v>
      </c>
      <c r="G1441" s="9">
        <v>973246.7106652658</v>
      </c>
      <c r="H1441" s="10">
        <v>80456.448465444948</v>
      </c>
      <c r="I1441" s="10">
        <v>29927.083329065248</v>
      </c>
      <c r="J1441" s="10">
        <v>9011.98080645349</v>
      </c>
      <c r="K1441" s="10">
        <v>119395.5126009637</v>
      </c>
    </row>
    <row r="1442" spans="1:11" x14ac:dyDescent="0.25">
      <c r="A1442" s="7" t="s">
        <v>10</v>
      </c>
      <c r="B1442" s="7" t="s">
        <v>19</v>
      </c>
      <c r="C1442" s="7" t="s">
        <v>25</v>
      </c>
      <c r="D1442" s="6" t="s">
        <v>2303</v>
      </c>
      <c r="E1442" s="6" t="s">
        <v>2304</v>
      </c>
      <c r="F1442" s="18" t="s">
        <v>147</v>
      </c>
      <c r="G1442" s="9">
        <v>734775.35087314213</v>
      </c>
      <c r="H1442" s="10">
        <v>58152.059197723553</v>
      </c>
      <c r="I1442" s="10">
        <v>21630.603320931521</v>
      </c>
      <c r="J1442" s="10">
        <v>6708.0328806845837</v>
      </c>
      <c r="K1442" s="10">
        <v>86490.69539933966</v>
      </c>
    </row>
    <row r="1443" spans="1:11" x14ac:dyDescent="0.25">
      <c r="A1443" s="7" t="s">
        <v>10</v>
      </c>
      <c r="B1443" s="7" t="s">
        <v>19</v>
      </c>
      <c r="C1443" s="7" t="s">
        <v>25</v>
      </c>
      <c r="D1443" s="6" t="s">
        <v>2330</v>
      </c>
      <c r="E1443" s="6" t="s">
        <v>2331</v>
      </c>
      <c r="F1443" s="18" t="s">
        <v>147</v>
      </c>
      <c r="G1443" s="9">
        <v>1553098.5072376449</v>
      </c>
      <c r="H1443" s="10">
        <v>122988.42536471793</v>
      </c>
      <c r="I1443" s="10">
        <v>45747.543231183583</v>
      </c>
      <c r="J1443" s="10">
        <v>13373.022670819522</v>
      </c>
      <c r="K1443" s="10">
        <v>182108.99126672107</v>
      </c>
    </row>
    <row r="1444" spans="1:11" x14ac:dyDescent="0.25">
      <c r="A1444" s="7" t="s">
        <v>10</v>
      </c>
      <c r="B1444" s="7" t="s">
        <v>19</v>
      </c>
      <c r="C1444" s="7" t="s">
        <v>25</v>
      </c>
      <c r="D1444" s="6" t="s">
        <v>2378</v>
      </c>
      <c r="E1444" s="6" t="s">
        <v>2379</v>
      </c>
      <c r="F1444" s="18" t="s">
        <v>147</v>
      </c>
      <c r="G1444" s="9">
        <v>964787.47414245771</v>
      </c>
      <c r="H1444" s="10">
        <v>79828.441255865153</v>
      </c>
      <c r="I1444" s="10">
        <v>29693.485843086008</v>
      </c>
      <c r="J1444" s="10">
        <v>9199.2694935500494</v>
      </c>
      <c r="K1444" s="10">
        <v>118721.19659250122</v>
      </c>
    </row>
    <row r="1445" spans="1:11" x14ac:dyDescent="0.25">
      <c r="A1445" s="7" t="s">
        <v>10</v>
      </c>
      <c r="B1445" s="7" t="s">
        <v>19</v>
      </c>
      <c r="C1445" s="7" t="s">
        <v>25</v>
      </c>
      <c r="D1445" s="6" t="s">
        <v>2410</v>
      </c>
      <c r="E1445" s="6" t="s">
        <v>2411</v>
      </c>
      <c r="F1445" s="18" t="s">
        <v>147</v>
      </c>
      <c r="G1445" s="9">
        <v>832239.65245197609</v>
      </c>
      <c r="H1445" s="10">
        <v>69860.455667074377</v>
      </c>
      <c r="I1445" s="10">
        <v>25985.73163533242</v>
      </c>
      <c r="J1445" s="10">
        <v>7291.6139020109076</v>
      </c>
      <c r="K1445" s="10">
        <v>103137.80120441767</v>
      </c>
    </row>
    <row r="1446" spans="1:11" x14ac:dyDescent="0.25">
      <c r="A1446" s="7" t="s">
        <v>10</v>
      </c>
      <c r="B1446" s="7" t="s">
        <v>19</v>
      </c>
      <c r="C1446" s="7" t="s">
        <v>25</v>
      </c>
      <c r="D1446" s="6" t="s">
        <v>2412</v>
      </c>
      <c r="E1446" s="6" t="s">
        <v>2413</v>
      </c>
      <c r="F1446" s="18" t="s">
        <v>147</v>
      </c>
      <c r="G1446" s="9">
        <v>787736.93467200699</v>
      </c>
      <c r="H1446" s="10">
        <v>61235.564767068834</v>
      </c>
      <c r="I1446" s="10">
        <v>22777.563320776229</v>
      </c>
      <c r="J1446" s="10">
        <v>6597.8746785149988</v>
      </c>
      <c r="K1446" s="10">
        <v>90611.002766360034</v>
      </c>
    </row>
    <row r="1447" spans="1:11" x14ac:dyDescent="0.25">
      <c r="A1447" s="7" t="s">
        <v>10</v>
      </c>
      <c r="B1447" s="7" t="s">
        <v>19</v>
      </c>
      <c r="C1447" s="7" t="s">
        <v>25</v>
      </c>
      <c r="D1447" s="6" t="s">
        <v>2444</v>
      </c>
      <c r="E1447" s="6" t="s">
        <v>2445</v>
      </c>
      <c r="F1447" s="18" t="s">
        <v>147</v>
      </c>
      <c r="G1447" s="9">
        <v>990745.16791868722</v>
      </c>
      <c r="H1447" s="10">
        <v>88038.668169418917</v>
      </c>
      <c r="I1447" s="10">
        <v>32747.413150081011</v>
      </c>
      <c r="J1447" s="10">
        <v>9088.0175141040982</v>
      </c>
      <c r="K1447" s="10">
        <v>129874.09883360405</v>
      </c>
    </row>
    <row r="1448" spans="1:11" x14ac:dyDescent="0.25">
      <c r="A1448" s="7" t="s">
        <v>10</v>
      </c>
      <c r="B1448" s="7" t="s">
        <v>19</v>
      </c>
      <c r="C1448" s="7" t="s">
        <v>25</v>
      </c>
      <c r="D1448" s="6" t="s">
        <v>2448</v>
      </c>
      <c r="E1448" s="6" t="s">
        <v>2449</v>
      </c>
      <c r="F1448" s="18" t="s">
        <v>147</v>
      </c>
      <c r="G1448" s="9">
        <v>395100.3659949475</v>
      </c>
      <c r="H1448" s="10">
        <v>31806.315855684319</v>
      </c>
      <c r="I1448" s="10">
        <v>11830.87599762064</v>
      </c>
      <c r="J1448" s="10">
        <v>3602.5834063862458</v>
      </c>
      <c r="K1448" s="10">
        <v>47239.775259691189</v>
      </c>
    </row>
    <row r="1449" spans="1:11" x14ac:dyDescent="0.25">
      <c r="A1449" s="7" t="s">
        <v>10</v>
      </c>
      <c r="B1449" s="7" t="s">
        <v>19</v>
      </c>
      <c r="C1449" s="7" t="s">
        <v>25</v>
      </c>
      <c r="D1449" s="6" t="s">
        <v>2450</v>
      </c>
      <c r="E1449" s="6" t="s">
        <v>2451</v>
      </c>
      <c r="F1449" s="18" t="s">
        <v>147</v>
      </c>
      <c r="G1449" s="9">
        <v>1022757.5598059312</v>
      </c>
      <c r="H1449" s="10">
        <v>82713.614608163858</v>
      </c>
      <c r="I1449" s="10">
        <v>30766.672952135767</v>
      </c>
      <c r="J1449" s="10">
        <v>9833.6318989722968</v>
      </c>
      <c r="K1449" s="10">
        <v>123313.91945927191</v>
      </c>
    </row>
    <row r="1450" spans="1:11" x14ac:dyDescent="0.25">
      <c r="A1450" s="7" t="s">
        <v>10</v>
      </c>
      <c r="B1450" s="7" t="s">
        <v>19</v>
      </c>
      <c r="C1450" s="7" t="s">
        <v>25</v>
      </c>
      <c r="D1450" s="6" t="s">
        <v>2476</v>
      </c>
      <c r="E1450" s="6" t="s">
        <v>2477</v>
      </c>
      <c r="F1450" s="18" t="s">
        <v>147</v>
      </c>
      <c r="G1450" s="9">
        <v>1660402.8320507954</v>
      </c>
      <c r="H1450" s="10">
        <v>131330.88373452332</v>
      </c>
      <c r="I1450" s="10">
        <v>48850.656176936507</v>
      </c>
      <c r="J1450" s="10">
        <v>14204.331226639895</v>
      </c>
      <c r="K1450" s="10">
        <v>194385.87113809967</v>
      </c>
    </row>
    <row r="1451" spans="1:11" x14ac:dyDescent="0.25">
      <c r="A1451" s="7" t="s">
        <v>10</v>
      </c>
      <c r="B1451" s="7" t="s">
        <v>19</v>
      </c>
      <c r="C1451" s="7" t="s">
        <v>26</v>
      </c>
      <c r="D1451" s="6" t="s">
        <v>2635</v>
      </c>
      <c r="E1451" s="6" t="s">
        <v>2636</v>
      </c>
      <c r="F1451" s="18" t="s">
        <v>147</v>
      </c>
      <c r="G1451" s="9">
        <v>1188500.5701289794</v>
      </c>
      <c r="H1451" s="10">
        <v>87559.063064982431</v>
      </c>
      <c r="I1451" s="10">
        <v>32569.016238468808</v>
      </c>
      <c r="J1451" s="10">
        <v>16821.659329248505</v>
      </c>
      <c r="K1451" s="10">
        <v>136949.7386326995</v>
      </c>
    </row>
    <row r="1452" spans="1:11" x14ac:dyDescent="0.25">
      <c r="A1452" s="7" t="s">
        <v>10</v>
      </c>
      <c r="B1452" s="7" t="s">
        <v>19</v>
      </c>
      <c r="C1452" s="7" t="s">
        <v>26</v>
      </c>
      <c r="D1452" s="6" t="s">
        <v>2637</v>
      </c>
      <c r="E1452" s="6" t="s">
        <v>2638</v>
      </c>
      <c r="F1452" s="18" t="s">
        <v>147</v>
      </c>
      <c r="G1452" s="9">
        <v>5285193.8966025272</v>
      </c>
      <c r="H1452" s="10">
        <v>379945.79537771881</v>
      </c>
      <c r="I1452" s="10">
        <v>141327.01226155597</v>
      </c>
      <c r="J1452" s="10">
        <v>96257.108872032972</v>
      </c>
      <c r="K1452" s="10">
        <v>617529.91651129653</v>
      </c>
    </row>
    <row r="1453" spans="1:11" x14ac:dyDescent="0.25">
      <c r="A1453" s="7" t="s">
        <v>10</v>
      </c>
      <c r="B1453" s="7" t="s">
        <v>19</v>
      </c>
      <c r="C1453" s="7" t="s">
        <v>26</v>
      </c>
      <c r="D1453" s="6" t="s">
        <v>2639</v>
      </c>
      <c r="E1453" s="6" t="s">
        <v>2640</v>
      </c>
      <c r="F1453" s="18" t="s">
        <v>147</v>
      </c>
      <c r="G1453" s="9">
        <v>167508.9755411162</v>
      </c>
      <c r="H1453" s="10">
        <v>17397.41745295313</v>
      </c>
      <c r="I1453" s="10">
        <v>6471.2521091292911</v>
      </c>
      <c r="J1453" s="10">
        <v>1827.6681864160184</v>
      </c>
      <c r="K1453" s="10">
        <v>25696.337748498438</v>
      </c>
    </row>
    <row r="1454" spans="1:11" x14ac:dyDescent="0.25">
      <c r="A1454" s="7" t="s">
        <v>10</v>
      </c>
      <c r="B1454" s="7" t="s">
        <v>19</v>
      </c>
      <c r="C1454" s="7" t="s">
        <v>26</v>
      </c>
      <c r="D1454" s="6" t="s">
        <v>2643</v>
      </c>
      <c r="E1454" s="6" t="s">
        <v>2644</v>
      </c>
      <c r="F1454" s="18" t="s">
        <v>147</v>
      </c>
      <c r="G1454" s="9">
        <v>1436695.15604019</v>
      </c>
      <c r="H1454" s="10">
        <v>105334.89871888816</v>
      </c>
      <c r="I1454" s="10">
        <v>39181.027146291519</v>
      </c>
      <c r="J1454" s="10">
        <v>18995.657211838206</v>
      </c>
      <c r="K1454" s="10">
        <v>163511.58307701765</v>
      </c>
    </row>
    <row r="1455" spans="1:11" x14ac:dyDescent="0.25">
      <c r="A1455" s="7" t="s">
        <v>10</v>
      </c>
      <c r="B1455" s="7" t="s">
        <v>19</v>
      </c>
      <c r="C1455" s="7" t="s">
        <v>26</v>
      </c>
      <c r="D1455" s="6" t="s">
        <v>2729</v>
      </c>
      <c r="E1455" s="6" t="s">
        <v>2730</v>
      </c>
      <c r="F1455" s="18" t="s">
        <v>147</v>
      </c>
      <c r="G1455" s="9">
        <v>476729.42323105707</v>
      </c>
      <c r="H1455" s="10">
        <v>36092.542828915975</v>
      </c>
      <c r="I1455" s="10">
        <v>13425.207766444437</v>
      </c>
      <c r="J1455" s="10">
        <v>5278.9108945512626</v>
      </c>
      <c r="K1455" s="10">
        <v>54796.661489911683</v>
      </c>
    </row>
    <row r="1456" spans="1:11" x14ac:dyDescent="0.25">
      <c r="A1456" s="7" t="s">
        <v>10</v>
      </c>
      <c r="B1456" s="7" t="s">
        <v>19</v>
      </c>
      <c r="C1456" s="7" t="s">
        <v>26</v>
      </c>
      <c r="D1456" s="6" t="s">
        <v>2764</v>
      </c>
      <c r="E1456" s="6" t="s">
        <v>2765</v>
      </c>
      <c r="F1456" s="18" t="s">
        <v>147</v>
      </c>
      <c r="G1456" s="9">
        <v>275567.34187205252</v>
      </c>
      <c r="H1456" s="10">
        <v>20390.503542774295</v>
      </c>
      <c r="I1456" s="10">
        <v>7584.5791143551423</v>
      </c>
      <c r="J1456" s="10">
        <v>4024.6696851553056</v>
      </c>
      <c r="K1456" s="10">
        <v>31999.752342284675</v>
      </c>
    </row>
    <row r="1457" spans="1:11" x14ac:dyDescent="0.25">
      <c r="A1457" s="7" t="s">
        <v>10</v>
      </c>
      <c r="B1457" s="7" t="s">
        <v>19</v>
      </c>
      <c r="C1457" s="7" t="s">
        <v>26</v>
      </c>
      <c r="D1457" s="6" t="s">
        <v>2804</v>
      </c>
      <c r="E1457" s="6" t="s">
        <v>2805</v>
      </c>
      <c r="F1457" s="18" t="s">
        <v>147</v>
      </c>
      <c r="G1457" s="9">
        <v>3506376.0095885163</v>
      </c>
      <c r="H1457" s="10">
        <v>257240.54741703693</v>
      </c>
      <c r="I1457" s="10">
        <v>95684.801467101599</v>
      </c>
      <c r="J1457" s="10">
        <v>53645.674569443974</v>
      </c>
      <c r="K1457" s="10">
        <v>406571.02345360373</v>
      </c>
    </row>
    <row r="1458" spans="1:11" x14ac:dyDescent="0.25">
      <c r="A1458" s="7" t="s">
        <v>10</v>
      </c>
      <c r="B1458" s="7" t="s">
        <v>19</v>
      </c>
      <c r="C1458" s="7" t="s">
        <v>26</v>
      </c>
      <c r="D1458" s="6" t="s">
        <v>2844</v>
      </c>
      <c r="E1458" s="6" t="s">
        <v>2845</v>
      </c>
      <c r="F1458" s="18" t="s">
        <v>147</v>
      </c>
      <c r="G1458" s="9">
        <v>32879.227026628731</v>
      </c>
      <c r="H1458" s="10">
        <v>3462.8795056786157</v>
      </c>
      <c r="I1458" s="10">
        <v>1288.0742998426749</v>
      </c>
      <c r="J1458" s="10">
        <v>370.04646681909378</v>
      </c>
      <c r="K1458" s="10">
        <v>5121.0002723403832</v>
      </c>
    </row>
    <row r="1459" spans="1:11" x14ac:dyDescent="0.25">
      <c r="A1459" s="7" t="s">
        <v>10</v>
      </c>
      <c r="B1459" s="7" t="s">
        <v>19</v>
      </c>
      <c r="C1459" s="7" t="s">
        <v>26</v>
      </c>
      <c r="D1459" s="6" t="s">
        <v>2876</v>
      </c>
      <c r="E1459" s="6" t="s">
        <v>2877</v>
      </c>
      <c r="F1459" s="18" t="s">
        <v>147</v>
      </c>
      <c r="G1459" s="9">
        <v>1428647.904708063</v>
      </c>
      <c r="H1459" s="10">
        <v>133501.15191458585</v>
      </c>
      <c r="I1459" s="10">
        <v>49657.922690807653</v>
      </c>
      <c r="J1459" s="10">
        <v>19166.347235933536</v>
      </c>
      <c r="K1459" s="10">
        <v>202325.42184132696</v>
      </c>
    </row>
    <row r="1460" spans="1:11" x14ac:dyDescent="0.25">
      <c r="A1460" s="7" t="s">
        <v>10</v>
      </c>
      <c r="B1460" s="7" t="s">
        <v>19</v>
      </c>
      <c r="C1460" s="7" t="s">
        <v>26</v>
      </c>
      <c r="D1460" s="6" t="s">
        <v>3096</v>
      </c>
      <c r="E1460" s="6" t="s">
        <v>3097</v>
      </c>
      <c r="F1460" s="18" t="s">
        <v>147</v>
      </c>
      <c r="G1460" s="9">
        <v>4236070.2605846319</v>
      </c>
      <c r="H1460" s="10">
        <v>306902.63879403862</v>
      </c>
      <c r="I1460" s="10">
        <v>114157.42330515906</v>
      </c>
      <c r="J1460" s="10">
        <v>72617.157607301531</v>
      </c>
      <c r="K1460" s="10">
        <v>493677.21970650263</v>
      </c>
    </row>
    <row r="1461" spans="1:11" x14ac:dyDescent="0.25">
      <c r="A1461" s="7" t="s">
        <v>8</v>
      </c>
      <c r="B1461" s="7" t="s">
        <v>8</v>
      </c>
      <c r="C1461" s="7" t="s">
        <v>24</v>
      </c>
      <c r="D1461" s="6" t="s">
        <v>133</v>
      </c>
      <c r="E1461" s="6" t="s">
        <v>134</v>
      </c>
      <c r="F1461" s="18" t="s">
        <v>135</v>
      </c>
      <c r="G1461" s="9">
        <v>476134.77718247147</v>
      </c>
      <c r="H1461" s="10">
        <v>36933.418239835119</v>
      </c>
      <c r="I1461" s="10">
        <v>8618.4579113623986</v>
      </c>
      <c r="J1461" s="10">
        <v>5867.8050274435709</v>
      </c>
      <c r="K1461" s="10">
        <v>51419.681178641091</v>
      </c>
    </row>
    <row r="1462" spans="1:11" x14ac:dyDescent="0.25">
      <c r="A1462" s="7" t="s">
        <v>8</v>
      </c>
      <c r="B1462" s="7" t="s">
        <v>8</v>
      </c>
      <c r="C1462" s="7" t="s">
        <v>24</v>
      </c>
      <c r="D1462" s="6" t="s">
        <v>195</v>
      </c>
      <c r="E1462" s="6" t="s">
        <v>196</v>
      </c>
      <c r="F1462" s="18" t="s">
        <v>135</v>
      </c>
      <c r="G1462" s="9">
        <v>279607.92117629829</v>
      </c>
      <c r="H1462" s="10">
        <v>23126.153473096609</v>
      </c>
      <c r="I1462" s="10">
        <v>5396.5159429684145</v>
      </c>
      <c r="J1462" s="10">
        <v>3679.3682153887062</v>
      </c>
      <c r="K1462" s="10">
        <v>32202.037631453732</v>
      </c>
    </row>
    <row r="1463" spans="1:11" x14ac:dyDescent="0.25">
      <c r="A1463" s="7" t="s">
        <v>10</v>
      </c>
      <c r="B1463" s="7" t="s">
        <v>13</v>
      </c>
      <c r="C1463" s="7" t="s">
        <v>24</v>
      </c>
      <c r="D1463" s="6" t="s">
        <v>751</v>
      </c>
      <c r="E1463" s="6" t="s">
        <v>752</v>
      </c>
      <c r="F1463" s="18" t="s">
        <v>135</v>
      </c>
      <c r="G1463" s="9">
        <v>825.90138105995425</v>
      </c>
      <c r="H1463" s="10">
        <v>80.140250020628343</v>
      </c>
      <c r="I1463" s="10">
        <v>44.898479685745087</v>
      </c>
      <c r="J1463" s="10">
        <v>8.1699590437103087</v>
      </c>
      <c r="K1463" s="10">
        <v>133.20868875008375</v>
      </c>
    </row>
    <row r="1464" spans="1:11" x14ac:dyDescent="0.25">
      <c r="A1464" s="7" t="s">
        <v>20</v>
      </c>
      <c r="B1464" s="7" t="s">
        <v>20</v>
      </c>
      <c r="C1464" s="7" t="s">
        <v>24</v>
      </c>
      <c r="D1464" s="6" t="s">
        <v>3385</v>
      </c>
      <c r="E1464" s="6" t="s">
        <v>3386</v>
      </c>
      <c r="F1464" s="18" t="s">
        <v>3387</v>
      </c>
      <c r="G1464" s="9">
        <v>897.15939836242421</v>
      </c>
      <c r="H1464" s="10">
        <v>1.4487321134052689</v>
      </c>
      <c r="I1464" s="10">
        <v>0.64668069326837319</v>
      </c>
      <c r="J1464" s="10">
        <v>0.14784329190250417</v>
      </c>
      <c r="K1464" s="10">
        <v>2.2432560985761461</v>
      </c>
    </row>
    <row r="1465" spans="1:11" x14ac:dyDescent="0.25">
      <c r="A1465" s="7" t="s">
        <v>8</v>
      </c>
      <c r="B1465" s="7" t="s">
        <v>8</v>
      </c>
      <c r="C1465" s="7" t="s">
        <v>24</v>
      </c>
      <c r="D1465" s="6" t="s">
        <v>154</v>
      </c>
      <c r="E1465" s="6" t="s">
        <v>155</v>
      </c>
      <c r="F1465" s="18" t="s">
        <v>156</v>
      </c>
      <c r="G1465" s="9">
        <v>1986560.8928495049</v>
      </c>
      <c r="H1465" s="10">
        <v>157230.46805017735</v>
      </c>
      <c r="I1465" s="10">
        <v>37108.838870431078</v>
      </c>
      <c r="J1465" s="10">
        <v>25079.200477523569</v>
      </c>
      <c r="K1465" s="10">
        <v>219418.50739813206</v>
      </c>
    </row>
    <row r="1466" spans="1:11" x14ac:dyDescent="0.25">
      <c r="A1466" s="7" t="s">
        <v>8</v>
      </c>
      <c r="B1466" s="7" t="s">
        <v>8</v>
      </c>
      <c r="C1466" s="7" t="s">
        <v>26</v>
      </c>
      <c r="D1466" s="6" t="s">
        <v>405</v>
      </c>
      <c r="E1466" s="6" t="s">
        <v>406</v>
      </c>
      <c r="F1466" s="18" t="s">
        <v>156</v>
      </c>
      <c r="G1466" s="9">
        <v>13458284.641827025</v>
      </c>
      <c r="H1466" s="10">
        <v>993739.65049193159</v>
      </c>
      <c r="I1466" s="10">
        <v>234538.03214206567</v>
      </c>
      <c r="J1466" s="10">
        <v>153414.46486218995</v>
      </c>
      <c r="K1466" s="10">
        <v>1381692.1474961664</v>
      </c>
    </row>
    <row r="1467" spans="1:11" x14ac:dyDescent="0.25">
      <c r="A1467" s="7" t="s">
        <v>20</v>
      </c>
      <c r="B1467" s="7" t="s">
        <v>20</v>
      </c>
      <c r="C1467" s="7" t="s">
        <v>24</v>
      </c>
      <c r="D1467" s="6" t="s">
        <v>3390</v>
      </c>
      <c r="E1467" s="6" t="s">
        <v>3391</v>
      </c>
      <c r="F1467" s="18" t="s">
        <v>3392</v>
      </c>
      <c r="G1467" s="9">
        <v>2446.6069457925055</v>
      </c>
      <c r="H1467" s="10">
        <v>11.666549395831534</v>
      </c>
      <c r="I1467" s="10">
        <v>5.2076793090563225</v>
      </c>
      <c r="J1467" s="10">
        <v>1.1905728131950388</v>
      </c>
      <c r="K1467" s="10">
        <v>18.064801518082895</v>
      </c>
    </row>
    <row r="1468" spans="1:11" x14ac:dyDescent="0.25">
      <c r="A1468" s="7" t="s">
        <v>8</v>
      </c>
      <c r="B1468" s="7" t="s">
        <v>8</v>
      </c>
      <c r="C1468" s="7" t="s">
        <v>24</v>
      </c>
      <c r="D1468" s="6" t="s">
        <v>157</v>
      </c>
      <c r="E1468" s="6" t="s">
        <v>158</v>
      </c>
      <c r="F1468" s="18" t="s">
        <v>159</v>
      </c>
      <c r="G1468" s="9">
        <v>2526663.0138079664</v>
      </c>
      <c r="H1468" s="10">
        <v>192124.82378214062</v>
      </c>
      <c r="I1468" s="10">
        <v>44832.560494180994</v>
      </c>
      <c r="J1468" s="10">
        <v>19593.994976800604</v>
      </c>
      <c r="K1468" s="10">
        <v>256551.37925312234</v>
      </c>
    </row>
    <row r="1469" spans="1:11" x14ac:dyDescent="0.25">
      <c r="A1469" s="7" t="s">
        <v>8</v>
      </c>
      <c r="B1469" s="7" t="s">
        <v>8</v>
      </c>
      <c r="C1469" s="7" t="s">
        <v>26</v>
      </c>
      <c r="D1469" s="6" t="s">
        <v>230</v>
      </c>
      <c r="E1469" s="6" t="s">
        <v>231</v>
      </c>
      <c r="F1469" s="18" t="s">
        <v>159</v>
      </c>
      <c r="G1469" s="9">
        <v>2015693.5567900704</v>
      </c>
      <c r="H1469" s="10">
        <v>154981.48109359248</v>
      </c>
      <c r="I1469" s="10">
        <v>36165.116458272809</v>
      </c>
      <c r="J1469" s="10">
        <v>15805.717880527247</v>
      </c>
      <c r="K1469" s="10">
        <v>206952.3154323925</v>
      </c>
    </row>
    <row r="1470" spans="1:11" x14ac:dyDescent="0.25">
      <c r="A1470" s="7" t="s">
        <v>8</v>
      </c>
      <c r="B1470" s="7" t="s">
        <v>8</v>
      </c>
      <c r="C1470" s="7" t="s">
        <v>26</v>
      </c>
      <c r="D1470" s="6" t="s">
        <v>232</v>
      </c>
      <c r="E1470" s="6" t="s">
        <v>233</v>
      </c>
      <c r="F1470" s="18" t="s">
        <v>159</v>
      </c>
      <c r="G1470" s="9">
        <v>1774346.9178197312</v>
      </c>
      <c r="H1470" s="10">
        <v>135588.09008108408</v>
      </c>
      <c r="I1470" s="10">
        <v>31639.645159772077</v>
      </c>
      <c r="J1470" s="10">
        <v>13827.981134716429</v>
      </c>
      <c r="K1470" s="10">
        <v>181055.71637557258</v>
      </c>
    </row>
    <row r="1471" spans="1:11" x14ac:dyDescent="0.25">
      <c r="A1471" s="7" t="s">
        <v>20</v>
      </c>
      <c r="B1471" s="7" t="s">
        <v>20</v>
      </c>
      <c r="C1471" s="7" t="s">
        <v>24</v>
      </c>
      <c r="D1471" s="6" t="s">
        <v>3368</v>
      </c>
      <c r="E1471" s="6" t="s">
        <v>3369</v>
      </c>
      <c r="F1471" s="18" t="s">
        <v>159</v>
      </c>
      <c r="G1471" s="9">
        <v>480283.25162375026</v>
      </c>
      <c r="H1471" s="10">
        <v>1576.8408443155856</v>
      </c>
      <c r="I1471" s="10">
        <v>703.86548412945672</v>
      </c>
      <c r="J1471" s="10">
        <v>160.94680573655305</v>
      </c>
      <c r="K1471" s="10">
        <v>2441.653134181598</v>
      </c>
    </row>
    <row r="1472" spans="1:11" x14ac:dyDescent="0.25">
      <c r="A1472" s="7" t="s">
        <v>20</v>
      </c>
      <c r="B1472" s="7" t="s">
        <v>20</v>
      </c>
      <c r="C1472" s="7" t="s">
        <v>24</v>
      </c>
      <c r="D1472" s="6" t="s">
        <v>3410</v>
      </c>
      <c r="E1472" s="6" t="s">
        <v>3411</v>
      </c>
      <c r="F1472" s="18" t="s">
        <v>159</v>
      </c>
      <c r="G1472" s="9">
        <v>59007.557409671659</v>
      </c>
      <c r="H1472" s="10">
        <v>50.714735872892263</v>
      </c>
      <c r="I1472" s="10">
        <v>22.63789160862618</v>
      </c>
      <c r="J1472" s="10">
        <v>5.1764718391652034</v>
      </c>
      <c r="K1472" s="10">
        <v>78.529099320683642</v>
      </c>
    </row>
    <row r="1473" spans="1:11" x14ac:dyDescent="0.25">
      <c r="A1473" s="7" t="s">
        <v>20</v>
      </c>
      <c r="B1473" s="7" t="s">
        <v>20</v>
      </c>
      <c r="C1473" s="7" t="s">
        <v>24</v>
      </c>
      <c r="D1473" s="6" t="s">
        <v>3401</v>
      </c>
      <c r="E1473" s="6" t="s">
        <v>3402</v>
      </c>
      <c r="F1473" s="18" t="s">
        <v>159</v>
      </c>
      <c r="G1473" s="9">
        <v>59007.557409671659</v>
      </c>
      <c r="H1473" s="10">
        <v>50.704613125844503</v>
      </c>
      <c r="I1473" s="10">
        <v>22.633373047176445</v>
      </c>
      <c r="J1473" s="10">
        <v>5.1754386066317828</v>
      </c>
      <c r="K1473" s="10">
        <v>78.513424779652738</v>
      </c>
    </row>
    <row r="1474" spans="1:11" x14ac:dyDescent="0.25">
      <c r="A1474" s="7" t="s">
        <v>20</v>
      </c>
      <c r="B1474" s="7" t="s">
        <v>20</v>
      </c>
      <c r="C1474" s="7" t="s">
        <v>24</v>
      </c>
      <c r="D1474" s="6" t="s">
        <v>3405</v>
      </c>
      <c r="E1474" s="6" t="s">
        <v>3406</v>
      </c>
      <c r="F1474" s="18" t="s">
        <v>159</v>
      </c>
      <c r="G1474" s="9">
        <v>59007.557409671659</v>
      </c>
      <c r="H1474" s="10">
        <v>50.694790722864688</v>
      </c>
      <c r="I1474" s="10">
        <v>22.628988552410455</v>
      </c>
      <c r="J1474" s="10">
        <v>5.1744360303284109</v>
      </c>
      <c r="K1474" s="10">
        <v>78.498215305603566</v>
      </c>
    </row>
    <row r="1475" spans="1:11" x14ac:dyDescent="0.25">
      <c r="A1475" s="7" t="s">
        <v>20</v>
      </c>
      <c r="B1475" s="7" t="s">
        <v>20</v>
      </c>
      <c r="C1475" s="7" t="s">
        <v>24</v>
      </c>
      <c r="D1475" s="6" t="s">
        <v>3414</v>
      </c>
      <c r="E1475" s="6" t="s">
        <v>3415</v>
      </c>
      <c r="F1475" s="18" t="s">
        <v>159</v>
      </c>
      <c r="G1475" s="9">
        <v>183135.62091831211</v>
      </c>
      <c r="H1475" s="10">
        <v>135.74465908987483</v>
      </c>
      <c r="I1475" s="10">
        <v>60.593293567147313</v>
      </c>
      <c r="J1475" s="10">
        <v>13.856626775353973</v>
      </c>
      <c r="K1475" s="10">
        <v>210.19457943237612</v>
      </c>
    </row>
    <row r="1476" spans="1:11" x14ac:dyDescent="0.25">
      <c r="A1476" s="7" t="s">
        <v>20</v>
      </c>
      <c r="B1476" s="7" t="s">
        <v>20</v>
      </c>
      <c r="C1476" s="7" t="s">
        <v>24</v>
      </c>
      <c r="D1476" s="6" t="s">
        <v>3419</v>
      </c>
      <c r="E1476" s="6" t="s">
        <v>3420</v>
      </c>
      <c r="F1476" s="18" t="s">
        <v>159</v>
      </c>
      <c r="G1476" s="9">
        <v>181016.65567212325</v>
      </c>
      <c r="H1476" s="10">
        <v>150.25584568633064</v>
      </c>
      <c r="I1476" s="10">
        <v>67.070753493320495</v>
      </c>
      <c r="J1476" s="10">
        <v>15.337967094547466</v>
      </c>
      <c r="K1476" s="10">
        <v>232.66456627419853</v>
      </c>
    </row>
    <row r="1477" spans="1:11" x14ac:dyDescent="0.25">
      <c r="A1477" s="7" t="s">
        <v>20</v>
      </c>
      <c r="B1477" s="7" t="s">
        <v>20</v>
      </c>
      <c r="C1477" s="7" t="s">
        <v>24</v>
      </c>
      <c r="D1477" s="6" t="s">
        <v>3423</v>
      </c>
      <c r="E1477" s="6" t="s">
        <v>3424</v>
      </c>
      <c r="F1477" s="18" t="s">
        <v>159</v>
      </c>
      <c r="G1477" s="9">
        <v>181016.65567212325</v>
      </c>
      <c r="H1477" s="10">
        <v>150.26017375809704</v>
      </c>
      <c r="I1477" s="10">
        <v>67.072685445007423</v>
      </c>
      <c r="J1477" s="10">
        <v>15.338408899803246</v>
      </c>
      <c r="K1477" s="10">
        <v>232.67126810290773</v>
      </c>
    </row>
    <row r="1478" spans="1:11" x14ac:dyDescent="0.25">
      <c r="A1478" s="7" t="s">
        <v>20</v>
      </c>
      <c r="B1478" s="7" t="s">
        <v>20</v>
      </c>
      <c r="C1478" s="7" t="s">
        <v>26</v>
      </c>
      <c r="D1478" s="6" t="s">
        <v>3525</v>
      </c>
      <c r="E1478" s="6" t="s">
        <v>3526</v>
      </c>
      <c r="F1478" s="18" t="s">
        <v>159</v>
      </c>
      <c r="G1478" s="9">
        <v>1404721.1750612925</v>
      </c>
      <c r="H1478" s="10">
        <v>5133.9121283841087</v>
      </c>
      <c r="I1478" s="10">
        <v>2291.6602894641628</v>
      </c>
      <c r="J1478" s="10">
        <v>765.95987609441772</v>
      </c>
      <c r="K1478" s="10">
        <v>8191.5322939426869</v>
      </c>
    </row>
    <row r="1479" spans="1:11" x14ac:dyDescent="0.25">
      <c r="A1479" s="7" t="s">
        <v>20</v>
      </c>
      <c r="B1479" s="7" t="s">
        <v>20</v>
      </c>
      <c r="C1479" s="7" t="s">
        <v>26</v>
      </c>
      <c r="D1479" s="6" t="s">
        <v>3531</v>
      </c>
      <c r="E1479" s="6" t="s">
        <v>3545</v>
      </c>
      <c r="F1479" s="18" t="s">
        <v>159</v>
      </c>
      <c r="G1479" s="9">
        <v>5213396.6940685706</v>
      </c>
      <c r="H1479" s="10">
        <v>68810.195017899343</v>
      </c>
      <c r="I1479" s="10">
        <v>30715.28835894533</v>
      </c>
      <c r="J1479" s="10">
        <v>10807.756362033422</v>
      </c>
      <c r="K1479" s="10">
        <v>110333.23973887812</v>
      </c>
    </row>
    <row r="1480" spans="1:11" x14ac:dyDescent="0.25">
      <c r="A1480" s="7" t="s">
        <v>20</v>
      </c>
      <c r="B1480" s="7" t="s">
        <v>20</v>
      </c>
      <c r="C1480" s="7" t="s">
        <v>26</v>
      </c>
      <c r="D1480" s="6" t="s">
        <v>3532</v>
      </c>
      <c r="E1480" s="6" t="s">
        <v>3548</v>
      </c>
      <c r="F1480" s="18" t="s">
        <v>159</v>
      </c>
      <c r="G1480" s="9">
        <v>281804.21144552343</v>
      </c>
      <c r="H1480" s="10">
        <v>246.18092636783021</v>
      </c>
      <c r="I1480" s="10">
        <v>109.88950314547493</v>
      </c>
      <c r="J1480" s="10">
        <v>25.126961701055105</v>
      </c>
      <c r="K1480" s="10">
        <v>381.19739121436021</v>
      </c>
    </row>
    <row r="1481" spans="1:11" x14ac:dyDescent="0.25">
      <c r="A1481" s="7" t="s">
        <v>20</v>
      </c>
      <c r="B1481" s="7" t="s">
        <v>20</v>
      </c>
      <c r="C1481" s="7" t="s">
        <v>26</v>
      </c>
      <c r="D1481" s="6" t="s">
        <v>3518</v>
      </c>
      <c r="E1481" s="6" t="s">
        <v>3519</v>
      </c>
      <c r="F1481" s="18" t="s">
        <v>159</v>
      </c>
      <c r="G1481" s="9">
        <v>512334.07928391971</v>
      </c>
      <c r="H1481" s="10">
        <v>1276.6122637995052</v>
      </c>
      <c r="I1481" s="10">
        <v>569.85035131738562</v>
      </c>
      <c r="J1481" s="10">
        <v>145.04305337572669</v>
      </c>
      <c r="K1481" s="10">
        <v>1991.5056684926171</v>
      </c>
    </row>
    <row r="1482" spans="1:11" x14ac:dyDescent="0.25">
      <c r="A1482" s="16" t="s">
        <v>20</v>
      </c>
      <c r="B1482" s="16" t="s">
        <v>20</v>
      </c>
      <c r="C1482" s="16" t="s">
        <v>26</v>
      </c>
      <c r="D1482" s="14" t="s">
        <v>3627</v>
      </c>
      <c r="E1482" s="14" t="s">
        <v>3628</v>
      </c>
      <c r="F1482" s="18" t="s">
        <v>159</v>
      </c>
      <c r="G1482" s="9">
        <v>237638.12856445351</v>
      </c>
      <c r="H1482" s="10">
        <v>205.83780431264816</v>
      </c>
      <c r="I1482" s="10">
        <v>91.881261388527278</v>
      </c>
      <c r="J1482" s="10">
        <v>21.009661521544295</v>
      </c>
      <c r="K1482" s="10">
        <v>318.72872722271967</v>
      </c>
    </row>
    <row r="1483" spans="1:11" x14ac:dyDescent="0.25">
      <c r="A1483" s="16" t="s">
        <v>20</v>
      </c>
      <c r="B1483" s="16" t="s">
        <v>20</v>
      </c>
      <c r="C1483" s="16" t="s">
        <v>26</v>
      </c>
      <c r="D1483" s="14" t="s">
        <v>3629</v>
      </c>
      <c r="E1483" s="14" t="s">
        <v>3630</v>
      </c>
      <c r="F1483" s="18" t="s">
        <v>159</v>
      </c>
      <c r="G1483" s="9">
        <v>1104620.2290909726</v>
      </c>
      <c r="H1483" s="10">
        <v>1028.6558081384924</v>
      </c>
      <c r="I1483" s="10">
        <v>459.16829273422218</v>
      </c>
      <c r="J1483" s="10">
        <v>137.8722987773879</v>
      </c>
      <c r="K1483" s="10">
        <v>1625.6963996501026</v>
      </c>
    </row>
    <row r="1484" spans="1:11" x14ac:dyDescent="0.25">
      <c r="A1484" s="16" t="s">
        <v>20</v>
      </c>
      <c r="B1484" s="16" t="s">
        <v>20</v>
      </c>
      <c r="C1484" s="16" t="s">
        <v>26</v>
      </c>
      <c r="D1484" s="14" t="s">
        <v>3631</v>
      </c>
      <c r="E1484" s="14" t="s">
        <v>3632</v>
      </c>
      <c r="F1484" s="18" t="s">
        <v>159</v>
      </c>
      <c r="G1484" s="9">
        <v>575175.7845370631</v>
      </c>
      <c r="H1484" s="10">
        <v>502.1204023569569</v>
      </c>
      <c r="I1484" s="10">
        <v>224.13499838638316</v>
      </c>
      <c r="J1484" s="10">
        <v>51.250122677730864</v>
      </c>
      <c r="K1484" s="10">
        <v>777.50552342107108</v>
      </c>
    </row>
    <row r="1485" spans="1:11" x14ac:dyDescent="0.25">
      <c r="A1485" s="16" t="s">
        <v>20</v>
      </c>
      <c r="B1485" s="16" t="s">
        <v>20</v>
      </c>
      <c r="C1485" s="16" t="s">
        <v>26</v>
      </c>
      <c r="D1485" s="14" t="s">
        <v>3654</v>
      </c>
      <c r="E1485" s="14" t="s">
        <v>3655</v>
      </c>
      <c r="F1485" s="18" t="s">
        <v>159</v>
      </c>
      <c r="G1485" s="9">
        <v>258771.12957078477</v>
      </c>
      <c r="H1485" s="10">
        <v>222.34658752957881</v>
      </c>
      <c r="I1485" s="10">
        <v>99.250402499541991</v>
      </c>
      <c r="J1485" s="10">
        <v>22.695398596933913</v>
      </c>
      <c r="K1485" s="10">
        <v>344.29238862605473</v>
      </c>
    </row>
    <row r="1486" spans="1:11" x14ac:dyDescent="0.25">
      <c r="A1486" s="16" t="s">
        <v>20</v>
      </c>
      <c r="B1486" s="16" t="s">
        <v>20</v>
      </c>
      <c r="C1486" s="16" t="s">
        <v>26</v>
      </c>
      <c r="D1486" s="14" t="s">
        <v>3639</v>
      </c>
      <c r="E1486" s="14" t="s">
        <v>3640</v>
      </c>
      <c r="F1486" s="18" t="s">
        <v>159</v>
      </c>
      <c r="G1486" s="9">
        <v>519442.34000997694</v>
      </c>
      <c r="H1486" s="10">
        <v>451.79128698841089</v>
      </c>
      <c r="I1486" s="10">
        <v>201.66923890127498</v>
      </c>
      <c r="J1486" s="10">
        <v>46.113408124329318</v>
      </c>
      <c r="K1486" s="10">
        <v>699.57393401401532</v>
      </c>
    </row>
    <row r="1487" spans="1:11" x14ac:dyDescent="0.25">
      <c r="A1487" s="7" t="s">
        <v>8</v>
      </c>
      <c r="B1487" s="7" t="s">
        <v>8</v>
      </c>
      <c r="C1487" s="7" t="s">
        <v>24</v>
      </c>
      <c r="D1487" s="6" t="s">
        <v>133</v>
      </c>
      <c r="E1487" s="6" t="s">
        <v>134</v>
      </c>
      <c r="F1487" s="18" t="s">
        <v>136</v>
      </c>
      <c r="G1487" s="9">
        <v>431396.83166069794</v>
      </c>
      <c r="H1487" s="10">
        <v>34371.261242547444</v>
      </c>
      <c r="I1487" s="10">
        <v>8020.5754705865947</v>
      </c>
      <c r="J1487" s="10">
        <v>5055.8367635996792</v>
      </c>
      <c r="K1487" s="10">
        <v>47447.67347673374</v>
      </c>
    </row>
    <row r="1488" spans="1:11" x14ac:dyDescent="0.25">
      <c r="A1488" s="7" t="s">
        <v>10</v>
      </c>
      <c r="B1488" s="7" t="s">
        <v>15</v>
      </c>
      <c r="C1488" s="7" t="s">
        <v>24</v>
      </c>
      <c r="D1488" s="6" t="s">
        <v>966</v>
      </c>
      <c r="E1488" s="6" t="s">
        <v>967</v>
      </c>
      <c r="F1488" s="18" t="s">
        <v>968</v>
      </c>
      <c r="G1488" s="9">
        <v>185800.64001930732</v>
      </c>
      <c r="H1488" s="10">
        <v>19903.276121672883</v>
      </c>
      <c r="I1488" s="10">
        <v>11595.155265783314</v>
      </c>
      <c r="J1488" s="10">
        <v>2607.1306247664729</v>
      </c>
      <c r="K1488" s="10">
        <v>34105.562012222668</v>
      </c>
    </row>
    <row r="1489" spans="1:11" x14ac:dyDescent="0.25">
      <c r="A1489" s="7" t="s">
        <v>10</v>
      </c>
      <c r="B1489" s="7" t="s">
        <v>15</v>
      </c>
      <c r="C1489" s="7" t="s">
        <v>24</v>
      </c>
      <c r="D1489" s="6" t="s">
        <v>982</v>
      </c>
      <c r="E1489" s="6" t="s">
        <v>983</v>
      </c>
      <c r="F1489" s="18" t="s">
        <v>968</v>
      </c>
      <c r="G1489" s="9">
        <v>47918.401905192077</v>
      </c>
      <c r="H1489" s="10">
        <v>4421.8347055927461</v>
      </c>
      <c r="I1489" s="10">
        <v>2576.0512820875101</v>
      </c>
      <c r="J1489" s="10">
        <v>656.88864834234869</v>
      </c>
      <c r="K1489" s="10">
        <v>7654.7746360226056</v>
      </c>
    </row>
    <row r="1490" spans="1:11" x14ac:dyDescent="0.25">
      <c r="A1490" s="7" t="s">
        <v>10</v>
      </c>
      <c r="B1490" s="7" t="s">
        <v>15</v>
      </c>
      <c r="C1490" s="7" t="s">
        <v>24</v>
      </c>
      <c r="D1490" s="6" t="s">
        <v>998</v>
      </c>
      <c r="E1490" s="6" t="s">
        <v>999</v>
      </c>
      <c r="F1490" s="18" t="s">
        <v>968</v>
      </c>
      <c r="G1490" s="9">
        <v>591255.56924800551</v>
      </c>
      <c r="H1490" s="10">
        <v>55579.537188322</v>
      </c>
      <c r="I1490" s="10">
        <v>32379.260547826074</v>
      </c>
      <c r="J1490" s="10">
        <v>7093.3981362115328</v>
      </c>
      <c r="K1490" s="10">
        <v>95052.195872359589</v>
      </c>
    </row>
    <row r="1491" spans="1:11" x14ac:dyDescent="0.25">
      <c r="A1491" s="7" t="s">
        <v>10</v>
      </c>
      <c r="B1491" s="7" t="s">
        <v>15</v>
      </c>
      <c r="C1491" s="7" t="s">
        <v>24</v>
      </c>
      <c r="D1491" s="6" t="s">
        <v>1017</v>
      </c>
      <c r="E1491" s="6" t="s">
        <v>1018</v>
      </c>
      <c r="F1491" s="18" t="s">
        <v>968</v>
      </c>
      <c r="G1491" s="9">
        <v>524763.03271808254</v>
      </c>
      <c r="H1491" s="10">
        <v>51550.951795521149</v>
      </c>
      <c r="I1491" s="10">
        <v>30032.30656671101</v>
      </c>
      <c r="J1491" s="10">
        <v>5972.470871476482</v>
      </c>
      <c r="K1491" s="10">
        <v>87555.729233708626</v>
      </c>
    </row>
    <row r="1492" spans="1:11" x14ac:dyDescent="0.25">
      <c r="A1492" s="7" t="s">
        <v>10</v>
      </c>
      <c r="B1492" s="7" t="s">
        <v>15</v>
      </c>
      <c r="C1492" s="7" t="s">
        <v>24</v>
      </c>
      <c r="D1492" s="6" t="s">
        <v>1030</v>
      </c>
      <c r="E1492" s="6" t="s">
        <v>1031</v>
      </c>
      <c r="F1492" s="18" t="s">
        <v>968</v>
      </c>
      <c r="G1492" s="9">
        <v>158889.04687222434</v>
      </c>
      <c r="H1492" s="10">
        <v>17398.694403076719</v>
      </c>
      <c r="I1492" s="10">
        <v>10136.048045171437</v>
      </c>
      <c r="J1492" s="10">
        <v>2085.7947542942761</v>
      </c>
      <c r="K1492" s="10">
        <v>29620.537202542429</v>
      </c>
    </row>
    <row r="1493" spans="1:11" x14ac:dyDescent="0.25">
      <c r="A1493" s="7" t="s">
        <v>10</v>
      </c>
      <c r="B1493" s="7" t="s">
        <v>15</v>
      </c>
      <c r="C1493" s="7" t="s">
        <v>25</v>
      </c>
      <c r="D1493" s="6" t="s">
        <v>1061</v>
      </c>
      <c r="E1493" s="6" t="s">
        <v>1062</v>
      </c>
      <c r="F1493" s="18" t="s">
        <v>968</v>
      </c>
      <c r="G1493" s="9">
        <v>1188204.9734976857</v>
      </c>
      <c r="H1493" s="10">
        <v>94255.609771383504</v>
      </c>
      <c r="I1493" s="10">
        <v>54910.981653929615</v>
      </c>
      <c r="J1493" s="10">
        <v>9946.7277523850225</v>
      </c>
      <c r="K1493" s="10">
        <v>159113.3191776982</v>
      </c>
    </row>
    <row r="1494" spans="1:11" x14ac:dyDescent="0.25">
      <c r="A1494" s="7" t="s">
        <v>10</v>
      </c>
      <c r="B1494" s="7" t="s">
        <v>15</v>
      </c>
      <c r="C1494" s="7" t="s">
        <v>25</v>
      </c>
      <c r="D1494" s="6" t="s">
        <v>1079</v>
      </c>
      <c r="E1494" s="6" t="s">
        <v>1080</v>
      </c>
      <c r="F1494" s="18" t="s">
        <v>968</v>
      </c>
      <c r="G1494" s="9">
        <v>557772.39897978306</v>
      </c>
      <c r="H1494" s="10">
        <v>43885.956863605497</v>
      </c>
      <c r="I1494" s="10">
        <v>25566.870534789348</v>
      </c>
      <c r="J1494" s="10">
        <v>4808.4103076699848</v>
      </c>
      <c r="K1494" s="10">
        <v>74261.237706064843</v>
      </c>
    </row>
    <row r="1495" spans="1:11" x14ac:dyDescent="0.25">
      <c r="A1495" s="7" t="s">
        <v>10</v>
      </c>
      <c r="B1495" s="7" t="s">
        <v>15</v>
      </c>
      <c r="C1495" s="7" t="s">
        <v>25</v>
      </c>
      <c r="D1495" s="6" t="s">
        <v>1089</v>
      </c>
      <c r="E1495" s="6" t="s">
        <v>1090</v>
      </c>
      <c r="F1495" s="18" t="s">
        <v>968</v>
      </c>
      <c r="G1495" s="9">
        <v>558339.02894828725</v>
      </c>
      <c r="H1495" s="10">
        <v>44571.972458035896</v>
      </c>
      <c r="I1495" s="10">
        <v>25966.526213761084</v>
      </c>
      <c r="J1495" s="10">
        <v>4851.7641640811416</v>
      </c>
      <c r="K1495" s="10">
        <v>75390.262835878137</v>
      </c>
    </row>
    <row r="1496" spans="1:11" x14ac:dyDescent="0.25">
      <c r="A1496" s="7" t="s">
        <v>10</v>
      </c>
      <c r="B1496" s="7" t="s">
        <v>15</v>
      </c>
      <c r="C1496" s="7" t="s">
        <v>25</v>
      </c>
      <c r="D1496" s="6" t="s">
        <v>1135</v>
      </c>
      <c r="E1496" s="6" t="s">
        <v>1136</v>
      </c>
      <c r="F1496" s="18" t="s">
        <v>968</v>
      </c>
      <c r="G1496" s="9">
        <v>603748.91663752706</v>
      </c>
      <c r="H1496" s="10">
        <v>47797.082039749032</v>
      </c>
      <c r="I1496" s="10">
        <v>27845.395105521511</v>
      </c>
      <c r="J1496" s="10">
        <v>5099.5920689943032</v>
      </c>
      <c r="K1496" s="10">
        <v>80742.069214264862</v>
      </c>
    </row>
    <row r="1497" spans="1:11" x14ac:dyDescent="0.25">
      <c r="A1497" s="7" t="s">
        <v>10</v>
      </c>
      <c r="B1497" s="7" t="s">
        <v>15</v>
      </c>
      <c r="C1497" s="7" t="s">
        <v>26</v>
      </c>
      <c r="D1497" s="6" t="s">
        <v>1181</v>
      </c>
      <c r="E1497" s="6" t="s">
        <v>1182</v>
      </c>
      <c r="F1497" s="18" t="s">
        <v>968</v>
      </c>
      <c r="G1497" s="9">
        <v>206860.46288309497</v>
      </c>
      <c r="H1497" s="10">
        <v>16020.046332023281</v>
      </c>
      <c r="I1497" s="10">
        <v>9332.8818556952083</v>
      </c>
      <c r="J1497" s="10">
        <v>2398.3176462169904</v>
      </c>
      <c r="K1497" s="10">
        <v>27751.245833935529</v>
      </c>
    </row>
    <row r="1498" spans="1:11" x14ac:dyDescent="0.25">
      <c r="A1498" s="7" t="s">
        <v>10</v>
      </c>
      <c r="B1498" s="7" t="s">
        <v>15</v>
      </c>
      <c r="C1498" s="7" t="s">
        <v>26</v>
      </c>
      <c r="D1498" s="6" t="s">
        <v>1211</v>
      </c>
      <c r="E1498" s="6" t="s">
        <v>1212</v>
      </c>
      <c r="F1498" s="18" t="s">
        <v>968</v>
      </c>
      <c r="G1498" s="9">
        <v>293435.4700750807</v>
      </c>
      <c r="H1498" s="10">
        <v>23037.646465010443</v>
      </c>
      <c r="I1498" s="10">
        <v>13421.161726694098</v>
      </c>
      <c r="J1498" s="10">
        <v>3362.5231988276282</v>
      </c>
      <c r="K1498" s="10">
        <v>39821.33139053217</v>
      </c>
    </row>
    <row r="1499" spans="1:11" x14ac:dyDescent="0.25">
      <c r="A1499" s="7" t="s">
        <v>10</v>
      </c>
      <c r="B1499" s="7" t="s">
        <v>15</v>
      </c>
      <c r="C1499" s="7" t="s">
        <v>26</v>
      </c>
      <c r="D1499" s="6" t="s">
        <v>1237</v>
      </c>
      <c r="E1499" s="6" t="s">
        <v>1238</v>
      </c>
      <c r="F1499" s="18" t="s">
        <v>968</v>
      </c>
      <c r="G1499" s="9">
        <v>487970.3675845518</v>
      </c>
      <c r="H1499" s="10">
        <v>37974.611411112332</v>
      </c>
      <c r="I1499" s="10">
        <v>22123.067216565556</v>
      </c>
      <c r="J1499" s="10">
        <v>5757.3890843094823</v>
      </c>
      <c r="K1499" s="10">
        <v>65855.067711987591</v>
      </c>
    </row>
    <row r="1500" spans="1:11" x14ac:dyDescent="0.25">
      <c r="A1500" s="7" t="s">
        <v>10</v>
      </c>
      <c r="B1500" s="7" t="s">
        <v>15</v>
      </c>
      <c r="C1500" s="7" t="s">
        <v>26</v>
      </c>
      <c r="D1500" s="6" t="s">
        <v>1239</v>
      </c>
      <c r="E1500" s="6" t="s">
        <v>1240</v>
      </c>
      <c r="F1500" s="18" t="s">
        <v>968</v>
      </c>
      <c r="G1500" s="9">
        <v>665228.22014362086</v>
      </c>
      <c r="H1500" s="10">
        <v>51857.801371720729</v>
      </c>
      <c r="I1500" s="10">
        <v>30211.069522996469</v>
      </c>
      <c r="J1500" s="10">
        <v>8455.7444083336231</v>
      </c>
      <c r="K1500" s="10">
        <v>90524.615303050799</v>
      </c>
    </row>
    <row r="1501" spans="1:11" x14ac:dyDescent="0.25">
      <c r="A1501" s="7" t="s">
        <v>8</v>
      </c>
      <c r="B1501" s="7" t="s">
        <v>8</v>
      </c>
      <c r="C1501" s="7" t="s">
        <v>24</v>
      </c>
      <c r="D1501" s="6" t="s">
        <v>203</v>
      </c>
      <c r="E1501" s="6" t="s">
        <v>204</v>
      </c>
      <c r="F1501" s="18" t="s">
        <v>205</v>
      </c>
      <c r="G1501" s="9">
        <v>96915.440334362094</v>
      </c>
      <c r="H1501" s="10">
        <v>9971.2681087137335</v>
      </c>
      <c r="I1501" s="10">
        <v>2326.8074988296316</v>
      </c>
      <c r="J1501" s="10">
        <v>1260.9554132610681</v>
      </c>
      <c r="K1501" s="10">
        <v>13559.03102080443</v>
      </c>
    </row>
    <row r="1502" spans="1:11" x14ac:dyDescent="0.25">
      <c r="A1502" s="7" t="s">
        <v>10</v>
      </c>
      <c r="B1502" s="7" t="s">
        <v>19</v>
      </c>
      <c r="C1502" s="7" t="s">
        <v>24</v>
      </c>
      <c r="D1502" s="6" t="s">
        <v>1923</v>
      </c>
      <c r="E1502" s="6" t="s">
        <v>1924</v>
      </c>
      <c r="F1502" s="18" t="s">
        <v>1925</v>
      </c>
      <c r="G1502" s="9">
        <v>1413604.7737915192</v>
      </c>
      <c r="H1502" s="10">
        <v>124509.37781161582</v>
      </c>
      <c r="I1502" s="10">
        <v>46336.472378864317</v>
      </c>
      <c r="J1502" s="10">
        <v>14610.712354630865</v>
      </c>
      <c r="K1502" s="10">
        <v>185456.56254511111</v>
      </c>
    </row>
    <row r="1503" spans="1:11" x14ac:dyDescent="0.25">
      <c r="A1503" s="7" t="s">
        <v>10</v>
      </c>
      <c r="B1503" s="7" t="s">
        <v>19</v>
      </c>
      <c r="C1503" s="7" t="s">
        <v>24</v>
      </c>
      <c r="D1503" s="6" t="s">
        <v>1936</v>
      </c>
      <c r="E1503" s="6" t="s">
        <v>1937</v>
      </c>
      <c r="F1503" s="18" t="s">
        <v>1925</v>
      </c>
      <c r="G1503" s="9">
        <v>26459.838628326899</v>
      </c>
      <c r="H1503" s="10">
        <v>2013.7293840804346</v>
      </c>
      <c r="I1503" s="10">
        <v>749.41436238745189</v>
      </c>
      <c r="J1503" s="10">
        <v>205.38132514053845</v>
      </c>
      <c r="K1503" s="10">
        <v>2968.5250716084252</v>
      </c>
    </row>
    <row r="1504" spans="1:11" x14ac:dyDescent="0.25">
      <c r="A1504" s="7" t="s">
        <v>10</v>
      </c>
      <c r="B1504" s="7" t="s">
        <v>19</v>
      </c>
      <c r="C1504" s="7" t="s">
        <v>24</v>
      </c>
      <c r="D1504" s="6" t="s">
        <v>1988</v>
      </c>
      <c r="E1504" s="6" t="s">
        <v>1989</v>
      </c>
      <c r="F1504" s="18" t="s">
        <v>1925</v>
      </c>
      <c r="G1504" s="9">
        <v>1363851.8414100392</v>
      </c>
      <c r="H1504" s="10">
        <v>119652.33062535011</v>
      </c>
      <c r="I1504" s="10">
        <v>44528.910275953771</v>
      </c>
      <c r="J1504" s="10">
        <v>14290.188245035781</v>
      </c>
      <c r="K1504" s="10">
        <v>178471.42914634</v>
      </c>
    </row>
    <row r="1505" spans="1:11" x14ac:dyDescent="0.25">
      <c r="A1505" s="7" t="s">
        <v>10</v>
      </c>
      <c r="B1505" s="7" t="s">
        <v>19</v>
      </c>
      <c r="C1505" s="7" t="s">
        <v>24</v>
      </c>
      <c r="D1505" s="6" t="s">
        <v>2161</v>
      </c>
      <c r="E1505" s="6" t="s">
        <v>2162</v>
      </c>
      <c r="F1505" s="18" t="s">
        <v>1925</v>
      </c>
      <c r="G1505" s="9">
        <v>774820.38227447239</v>
      </c>
      <c r="H1505" s="10">
        <v>78646.067144183238</v>
      </c>
      <c r="I1505" s="10">
        <v>29268.328072817447</v>
      </c>
      <c r="J1505" s="10">
        <v>9642.5134257322916</v>
      </c>
      <c r="K1505" s="10">
        <v>117556.90864273311</v>
      </c>
    </row>
    <row r="1506" spans="1:11" x14ac:dyDescent="0.25">
      <c r="A1506" s="7" t="s">
        <v>10</v>
      </c>
      <c r="B1506" s="7" t="s">
        <v>19</v>
      </c>
      <c r="C1506" s="7" t="s">
        <v>25</v>
      </c>
      <c r="D1506" s="6" t="s">
        <v>2388</v>
      </c>
      <c r="E1506" s="6" t="s">
        <v>2389</v>
      </c>
      <c r="F1506" s="18" t="s">
        <v>1925</v>
      </c>
      <c r="G1506" s="9">
        <v>692181.31828628865</v>
      </c>
      <c r="H1506" s="10">
        <v>54264.006694846154</v>
      </c>
      <c r="I1506" s="10">
        <v>20194.484074818567</v>
      </c>
      <c r="J1506" s="10">
        <v>5609.7369230395789</v>
      </c>
      <c r="K1506" s="10">
        <v>80068.227692704299</v>
      </c>
    </row>
    <row r="1507" spans="1:11" x14ac:dyDescent="0.25">
      <c r="A1507" s="7" t="s">
        <v>10</v>
      </c>
      <c r="B1507" s="7" t="s">
        <v>19</v>
      </c>
      <c r="C1507" s="7" t="s">
        <v>25</v>
      </c>
      <c r="D1507" s="6" t="s">
        <v>2462</v>
      </c>
      <c r="E1507" s="6" t="s">
        <v>2463</v>
      </c>
      <c r="F1507" s="18" t="s">
        <v>1925</v>
      </c>
      <c r="G1507" s="9">
        <v>1196726.3427740475</v>
      </c>
      <c r="H1507" s="10">
        <v>94068.767068076166</v>
      </c>
      <c r="I1507" s="10">
        <v>35007.923929703233</v>
      </c>
      <c r="J1507" s="10">
        <v>9729.2372653677612</v>
      </c>
      <c r="K1507" s="10">
        <v>138805.92826314725</v>
      </c>
    </row>
    <row r="1508" spans="1:11" x14ac:dyDescent="0.25">
      <c r="A1508" s="7" t="s">
        <v>10</v>
      </c>
      <c r="B1508" s="7" t="s">
        <v>19</v>
      </c>
      <c r="C1508" s="7" t="s">
        <v>25</v>
      </c>
      <c r="D1508" s="6" t="s">
        <v>2608</v>
      </c>
      <c r="E1508" s="6" t="s">
        <v>2609</v>
      </c>
      <c r="F1508" s="18" t="s">
        <v>1925</v>
      </c>
      <c r="G1508" s="9">
        <v>953131.50509027275</v>
      </c>
      <c r="H1508" s="10">
        <v>72506.693630336798</v>
      </c>
      <c r="I1508" s="10">
        <v>26983.54506090414</v>
      </c>
      <c r="J1508" s="10">
        <v>7459.7700601426495</v>
      </c>
      <c r="K1508" s="10">
        <v>106950.00875138358</v>
      </c>
    </row>
    <row r="1509" spans="1:11" x14ac:dyDescent="0.25">
      <c r="A1509" s="7" t="s">
        <v>10</v>
      </c>
      <c r="B1509" s="7" t="s">
        <v>19</v>
      </c>
      <c r="C1509" s="7" t="s">
        <v>25</v>
      </c>
      <c r="D1509" s="6" t="s">
        <v>2610</v>
      </c>
      <c r="E1509" s="6" t="s">
        <v>2611</v>
      </c>
      <c r="F1509" s="18" t="s">
        <v>1925</v>
      </c>
      <c r="G1509" s="9">
        <v>697220.14599838131</v>
      </c>
      <c r="H1509" s="10">
        <v>54758.203180808363</v>
      </c>
      <c r="I1509" s="10">
        <v>20378.400517290604</v>
      </c>
      <c r="J1509" s="10">
        <v>5660.197431018596</v>
      </c>
      <c r="K1509" s="10">
        <v>80796.801129117579</v>
      </c>
    </row>
    <row r="1510" spans="1:11" x14ac:dyDescent="0.25">
      <c r="A1510" s="7" t="s">
        <v>10</v>
      </c>
      <c r="B1510" s="7" t="s">
        <v>19</v>
      </c>
      <c r="C1510" s="7" t="s">
        <v>24</v>
      </c>
      <c r="D1510" s="6" t="s">
        <v>1936</v>
      </c>
      <c r="E1510" s="6" t="s">
        <v>1937</v>
      </c>
      <c r="F1510" s="18" t="s">
        <v>1938</v>
      </c>
      <c r="G1510" s="9">
        <v>722955.36549670342</v>
      </c>
      <c r="H1510" s="10">
        <v>68010.523084081768</v>
      </c>
      <c r="I1510" s="10">
        <v>25295.400329554301</v>
      </c>
      <c r="J1510" s="10">
        <v>7840.0511859126564</v>
      </c>
      <c r="K1510" s="10">
        <v>101145.9745995487</v>
      </c>
    </row>
    <row r="1511" spans="1:11" x14ac:dyDescent="0.25">
      <c r="A1511" s="7" t="s">
        <v>10</v>
      </c>
      <c r="B1511" s="7" t="s">
        <v>19</v>
      </c>
      <c r="C1511" s="7" t="s">
        <v>24</v>
      </c>
      <c r="D1511" s="6" t="s">
        <v>2052</v>
      </c>
      <c r="E1511" s="6" t="s">
        <v>2053</v>
      </c>
      <c r="F1511" s="18" t="s">
        <v>1938</v>
      </c>
      <c r="G1511" s="9">
        <v>1167894.1067632218</v>
      </c>
      <c r="H1511" s="10">
        <v>105741.24690895526</v>
      </c>
      <c r="I1511" s="10">
        <v>39328.725182740323</v>
      </c>
      <c r="J1511" s="10">
        <v>12113.411133702453</v>
      </c>
      <c r="K1511" s="10">
        <v>157183.38322539799</v>
      </c>
    </row>
    <row r="1512" spans="1:11" x14ac:dyDescent="0.25">
      <c r="A1512" s="7" t="s">
        <v>10</v>
      </c>
      <c r="B1512" s="7" t="s">
        <v>19</v>
      </c>
      <c r="C1512" s="7" t="s">
        <v>24</v>
      </c>
      <c r="D1512" s="6" t="s">
        <v>2113</v>
      </c>
      <c r="E1512" s="6" t="s">
        <v>2114</v>
      </c>
      <c r="F1512" s="18" t="s">
        <v>1938</v>
      </c>
      <c r="G1512" s="9">
        <v>188.15973215947048</v>
      </c>
      <c r="H1512" s="10">
        <v>17.925334884683007</v>
      </c>
      <c r="I1512" s="10">
        <v>6.6670347673815913</v>
      </c>
      <c r="J1512" s="10">
        <v>1.8278065477106396</v>
      </c>
      <c r="K1512" s="10">
        <v>26.420176199775241</v>
      </c>
    </row>
    <row r="1513" spans="1:11" x14ac:dyDescent="0.25">
      <c r="A1513" s="7" t="s">
        <v>10</v>
      </c>
      <c r="B1513" s="7" t="s">
        <v>19</v>
      </c>
      <c r="C1513" s="7" t="s">
        <v>25</v>
      </c>
      <c r="D1513" s="6" t="s">
        <v>2398</v>
      </c>
      <c r="E1513" s="6" t="s">
        <v>2399</v>
      </c>
      <c r="F1513" s="18" t="s">
        <v>1938</v>
      </c>
      <c r="G1513" s="9">
        <v>591184.57451182231</v>
      </c>
      <c r="H1513" s="10">
        <v>44957.135242908924</v>
      </c>
      <c r="I1513" s="10">
        <v>16721.070241341298</v>
      </c>
      <c r="J1513" s="10">
        <v>4657.2576626796745</v>
      </c>
      <c r="K1513" s="10">
        <v>66335.463146929891</v>
      </c>
    </row>
    <row r="1514" spans="1:11" x14ac:dyDescent="0.25">
      <c r="A1514" s="7" t="s">
        <v>10</v>
      </c>
      <c r="B1514" s="7" t="s">
        <v>19</v>
      </c>
      <c r="C1514" s="7" t="s">
        <v>25</v>
      </c>
      <c r="D1514" s="6" t="s">
        <v>2540</v>
      </c>
      <c r="E1514" s="6" t="s">
        <v>2541</v>
      </c>
      <c r="F1514" s="18" t="s">
        <v>1938</v>
      </c>
      <c r="G1514" s="9">
        <v>1748062.3408604513</v>
      </c>
      <c r="H1514" s="10">
        <v>136910.84131312766</v>
      </c>
      <c r="I1514" s="10">
        <v>50921.745392107317</v>
      </c>
      <c r="J1514" s="10">
        <v>15872.163259478551</v>
      </c>
      <c r="K1514" s="10">
        <v>203704.7499647137</v>
      </c>
    </row>
    <row r="1515" spans="1:11" x14ac:dyDescent="0.25">
      <c r="A1515" s="7" t="s">
        <v>10</v>
      </c>
      <c r="B1515" s="7" t="s">
        <v>19</v>
      </c>
      <c r="C1515" s="7" t="s">
        <v>26</v>
      </c>
      <c r="D1515" s="6" t="s">
        <v>3044</v>
      </c>
      <c r="E1515" s="6" t="s">
        <v>3045</v>
      </c>
      <c r="F1515" s="18" t="s">
        <v>1938</v>
      </c>
      <c r="G1515" s="9">
        <v>696813.75033590698</v>
      </c>
      <c r="H1515" s="10">
        <v>51348.184120632912</v>
      </c>
      <c r="I1515" s="10">
        <v>19098.116212417233</v>
      </c>
      <c r="J1515" s="10">
        <v>9542.0668952312462</v>
      </c>
      <c r="K1515" s="10">
        <v>79988.367228281626</v>
      </c>
    </row>
    <row r="1516" spans="1:11" x14ac:dyDescent="0.25">
      <c r="A1516" s="7" t="s">
        <v>10</v>
      </c>
      <c r="B1516" s="7" t="s">
        <v>19</v>
      </c>
      <c r="C1516" s="7" t="s">
        <v>26</v>
      </c>
      <c r="D1516" s="6" t="s">
        <v>2733</v>
      </c>
      <c r="E1516" s="6" t="s">
        <v>2734</v>
      </c>
      <c r="F1516" s="18" t="s">
        <v>2735</v>
      </c>
      <c r="G1516" s="9">
        <v>859193.63608412154</v>
      </c>
      <c r="H1516" s="10">
        <v>64508.777577587251</v>
      </c>
      <c r="I1516" s="10">
        <v>23953.051024486893</v>
      </c>
      <c r="J1516" s="10">
        <v>9539.331359656675</v>
      </c>
      <c r="K1516" s="10">
        <v>98001.159961731159</v>
      </c>
    </row>
    <row r="1517" spans="1:11" x14ac:dyDescent="0.25">
      <c r="A1517" s="7" t="s">
        <v>8</v>
      </c>
      <c r="B1517" s="7" t="s">
        <v>8</v>
      </c>
      <c r="C1517" s="7" t="s">
        <v>24</v>
      </c>
      <c r="D1517" s="6" t="s">
        <v>166</v>
      </c>
      <c r="E1517" s="6" t="s">
        <v>167</v>
      </c>
      <c r="F1517" s="18" t="s">
        <v>168</v>
      </c>
      <c r="G1517" s="9">
        <v>11549.901234526642</v>
      </c>
      <c r="H1517" s="10">
        <v>872.42316371841434</v>
      </c>
      <c r="I1517" s="10">
        <v>203.58100267294267</v>
      </c>
      <c r="J1517" s="10">
        <v>88.975364465580512</v>
      </c>
      <c r="K1517" s="10">
        <v>1164.9795308569376</v>
      </c>
    </row>
    <row r="1518" spans="1:11" x14ac:dyDescent="0.25">
      <c r="A1518" s="7" t="s">
        <v>10</v>
      </c>
      <c r="B1518" s="7" t="s">
        <v>15</v>
      </c>
      <c r="C1518" s="7" t="s">
        <v>24</v>
      </c>
      <c r="D1518" s="6" t="s">
        <v>1046</v>
      </c>
      <c r="E1518" s="6" t="s">
        <v>1047</v>
      </c>
      <c r="F1518" s="18" t="s">
        <v>1048</v>
      </c>
      <c r="G1518" s="9">
        <v>826.77574539621594</v>
      </c>
      <c r="H1518" s="10">
        <v>80.525816821309533</v>
      </c>
      <c r="I1518" s="10">
        <v>46.843924927859376</v>
      </c>
      <c r="J1518" s="10">
        <v>8.2149475412821023</v>
      </c>
      <c r="K1518" s="10">
        <v>135.58468929045102</v>
      </c>
    </row>
    <row r="1519" spans="1:11" x14ac:dyDescent="0.25">
      <c r="A1519" s="7" t="s">
        <v>20</v>
      </c>
      <c r="B1519" s="7" t="s">
        <v>20</v>
      </c>
      <c r="C1519" s="7" t="s">
        <v>24</v>
      </c>
      <c r="D1519" s="6" t="s">
        <v>3407</v>
      </c>
      <c r="E1519" s="6" t="s">
        <v>3408</v>
      </c>
      <c r="F1519" s="18" t="s">
        <v>3409</v>
      </c>
      <c r="G1519" s="9">
        <v>3248.2391129988664</v>
      </c>
      <c r="H1519" s="10">
        <v>14.604482759782551</v>
      </c>
      <c r="I1519" s="10">
        <v>6.5191051875856321</v>
      </c>
      <c r="J1519" s="10">
        <v>1.4903892774658283</v>
      </c>
      <c r="K1519" s="10">
        <v>22.613977224834013</v>
      </c>
    </row>
    <row r="1520" spans="1:11" x14ac:dyDescent="0.25">
      <c r="A1520" s="7" t="s">
        <v>20</v>
      </c>
      <c r="B1520" s="7" t="s">
        <v>20</v>
      </c>
      <c r="C1520" s="7" t="s">
        <v>24</v>
      </c>
      <c r="D1520" s="6" t="s">
        <v>3421</v>
      </c>
      <c r="E1520" s="6" t="s">
        <v>3422</v>
      </c>
      <c r="F1520" s="18" t="s">
        <v>3409</v>
      </c>
      <c r="G1520" s="9">
        <v>3248.2391129988664</v>
      </c>
      <c r="H1520" s="10">
        <v>21.445054169833661</v>
      </c>
      <c r="I1520" s="10">
        <v>9.5725789256708378</v>
      </c>
      <c r="J1520" s="10">
        <v>2.1884704385018443</v>
      </c>
      <c r="K1520" s="10">
        <v>33.206103534006346</v>
      </c>
    </row>
    <row r="1521" spans="1:11" x14ac:dyDescent="0.25">
      <c r="A1521" s="7" t="s">
        <v>8</v>
      </c>
      <c r="B1521" s="7" t="s">
        <v>8</v>
      </c>
      <c r="C1521" s="7" t="s">
        <v>24</v>
      </c>
      <c r="D1521" s="6" t="s">
        <v>195</v>
      </c>
      <c r="E1521" s="6" t="s">
        <v>196</v>
      </c>
      <c r="F1521" s="18" t="s">
        <v>198</v>
      </c>
      <c r="G1521" s="9">
        <v>6435.9381245265458</v>
      </c>
      <c r="H1521" s="10">
        <v>610.17041055010441</v>
      </c>
      <c r="I1521" s="10">
        <v>142.38400485804226</v>
      </c>
      <c r="J1521" s="10">
        <v>62.215602635144982</v>
      </c>
      <c r="K1521" s="10">
        <v>814.77001804329166</v>
      </c>
    </row>
    <row r="1522" spans="1:11" x14ac:dyDescent="0.25">
      <c r="A1522" s="7" t="s">
        <v>20</v>
      </c>
      <c r="B1522" s="7" t="s">
        <v>20</v>
      </c>
      <c r="C1522" s="7" t="s">
        <v>24</v>
      </c>
      <c r="D1522" s="6" t="s">
        <v>3477</v>
      </c>
      <c r="E1522" s="6" t="s">
        <v>3478</v>
      </c>
      <c r="F1522" s="18" t="s">
        <v>3484</v>
      </c>
      <c r="G1522" s="9">
        <v>1794.3187967248484</v>
      </c>
      <c r="H1522" s="10">
        <v>1.6556559995084037</v>
      </c>
      <c r="I1522" s="10">
        <v>0.73904675658730501</v>
      </c>
      <c r="J1522" s="10">
        <v>0.16895990015027645</v>
      </c>
      <c r="K1522" s="10">
        <v>2.563662656245985</v>
      </c>
    </row>
    <row r="1523" spans="1:11" x14ac:dyDescent="0.25">
      <c r="A1523" s="7" t="s">
        <v>20</v>
      </c>
      <c r="B1523" s="7" t="s">
        <v>20</v>
      </c>
      <c r="C1523" s="7" t="s">
        <v>24</v>
      </c>
      <c r="D1523" s="6" t="s">
        <v>3372</v>
      </c>
      <c r="E1523" s="6" t="s">
        <v>3464</v>
      </c>
      <c r="F1523" s="18" t="s">
        <v>3469</v>
      </c>
      <c r="G1523" s="9">
        <v>897.15939836242421</v>
      </c>
      <c r="H1523" s="10">
        <v>10.592159637311477</v>
      </c>
      <c r="I1523" s="10">
        <v>4.7280964327942083</v>
      </c>
      <c r="J1523" s="10">
        <v>1.0809312050494291</v>
      </c>
      <c r="K1523" s="10">
        <v>16.401187275155117</v>
      </c>
    </row>
    <row r="1524" spans="1:11" x14ac:dyDescent="0.25">
      <c r="A1524" s="7" t="s">
        <v>20</v>
      </c>
      <c r="B1524" s="7" t="s">
        <v>20</v>
      </c>
      <c r="C1524" s="7" t="s">
        <v>24</v>
      </c>
      <c r="D1524" s="6" t="s">
        <v>3379</v>
      </c>
      <c r="E1524" s="6" t="s">
        <v>3380</v>
      </c>
      <c r="F1524" s="18" t="s">
        <v>3479</v>
      </c>
      <c r="G1524" s="9">
        <v>67987.923762381863</v>
      </c>
      <c r="H1524" s="10">
        <v>994.3074739907488</v>
      </c>
      <c r="I1524" s="10">
        <v>443.83598641358321</v>
      </c>
      <c r="J1524" s="10">
        <v>105.54031697701915</v>
      </c>
      <c r="K1524" s="10">
        <v>1543.6837773813518</v>
      </c>
    </row>
    <row r="1525" spans="1:11" x14ac:dyDescent="0.25">
      <c r="A1525" s="7" t="s">
        <v>20</v>
      </c>
      <c r="B1525" s="7" t="s">
        <v>20</v>
      </c>
      <c r="C1525" s="7" t="s">
        <v>24</v>
      </c>
      <c r="D1525" s="6" t="s">
        <v>3457</v>
      </c>
      <c r="E1525" s="6" t="s">
        <v>3458</v>
      </c>
      <c r="F1525" s="18" t="s">
        <v>3462</v>
      </c>
      <c r="G1525" s="9">
        <v>10433.457752800428</v>
      </c>
      <c r="H1525" s="10">
        <v>9.4428629446481711</v>
      </c>
      <c r="I1525" s="10">
        <v>4.2150768240581362</v>
      </c>
      <c r="J1525" s="10">
        <v>0.96364533498155713</v>
      </c>
      <c r="K1525" s="10">
        <v>14.621585103687863</v>
      </c>
    </row>
    <row r="1526" spans="1:11" x14ac:dyDescent="0.25">
      <c r="A1526" s="7" t="s">
        <v>10</v>
      </c>
      <c r="B1526" s="7" t="s">
        <v>19</v>
      </c>
      <c r="C1526" s="7" t="s">
        <v>24</v>
      </c>
      <c r="D1526" s="6" t="s">
        <v>2070</v>
      </c>
      <c r="E1526" s="6" t="s">
        <v>2071</v>
      </c>
      <c r="F1526" s="18" t="s">
        <v>2072</v>
      </c>
      <c r="G1526" s="9">
        <v>932.19309527837072</v>
      </c>
      <c r="H1526" s="10">
        <v>88.80685159506892</v>
      </c>
      <c r="I1526" s="10">
        <v>32.975280689860497</v>
      </c>
      <c r="J1526" s="10">
        <v>9.0554372273254486</v>
      </c>
      <c r="K1526" s="10">
        <v>130.83756951225487</v>
      </c>
    </row>
    <row r="1527" spans="1:11" x14ac:dyDescent="0.25">
      <c r="A1527" s="7" t="s">
        <v>10</v>
      </c>
      <c r="B1527" s="7" t="s">
        <v>19</v>
      </c>
      <c r="C1527" s="7" t="s">
        <v>24</v>
      </c>
      <c r="D1527" s="6" t="s">
        <v>1863</v>
      </c>
      <c r="E1527" s="6" t="s">
        <v>1864</v>
      </c>
      <c r="F1527" s="18" t="s">
        <v>1865</v>
      </c>
      <c r="G1527" s="9">
        <v>21409.966632165968</v>
      </c>
      <c r="H1527" s="10">
        <v>2542.1606451205384</v>
      </c>
      <c r="I1527" s="10">
        <v>943.94136630130515</v>
      </c>
      <c r="J1527" s="10">
        <v>272.68341802688815</v>
      </c>
      <c r="K1527" s="10">
        <v>3758.7854294487315</v>
      </c>
    </row>
    <row r="1528" spans="1:11" x14ac:dyDescent="0.25">
      <c r="A1528" s="7" t="s">
        <v>10</v>
      </c>
      <c r="B1528" s="7" t="s">
        <v>19</v>
      </c>
      <c r="C1528" s="7" t="s">
        <v>25</v>
      </c>
      <c r="D1528" s="6" t="s">
        <v>2307</v>
      </c>
      <c r="E1528" s="6" t="s">
        <v>2308</v>
      </c>
      <c r="F1528" s="18" t="s">
        <v>1865</v>
      </c>
      <c r="G1528" s="9">
        <v>507058.4430417309</v>
      </c>
      <c r="H1528" s="10">
        <v>38627.712307517249</v>
      </c>
      <c r="I1528" s="10">
        <v>14343.033593348182</v>
      </c>
      <c r="J1528" s="10">
        <v>3939.6565176631043</v>
      </c>
      <c r="K1528" s="10">
        <v>56910.402418528538</v>
      </c>
    </row>
    <row r="1529" spans="1:11" x14ac:dyDescent="0.25">
      <c r="A1529" s="7" t="s">
        <v>10</v>
      </c>
      <c r="B1529" s="7" t="s">
        <v>19</v>
      </c>
      <c r="C1529" s="7" t="s">
        <v>26</v>
      </c>
      <c r="D1529" s="6" t="s">
        <v>2713</v>
      </c>
      <c r="E1529" s="6" t="s">
        <v>2714</v>
      </c>
      <c r="F1529" s="18" t="s">
        <v>1865</v>
      </c>
      <c r="G1529" s="9">
        <v>68862.527695351484</v>
      </c>
      <c r="H1529" s="10">
        <v>5067.2544696242967</v>
      </c>
      <c r="I1529" s="10">
        <v>1881.545572910383</v>
      </c>
      <c r="J1529" s="10">
        <v>808.33221964557413</v>
      </c>
      <c r="K1529" s="10">
        <v>7757.1322621802537</v>
      </c>
    </row>
    <row r="1530" spans="1:11" x14ac:dyDescent="0.25">
      <c r="A1530" s="7" t="s">
        <v>10</v>
      </c>
      <c r="B1530" s="7" t="s">
        <v>19</v>
      </c>
      <c r="C1530" s="7" t="s">
        <v>26</v>
      </c>
      <c r="D1530" s="6" t="s">
        <v>2307</v>
      </c>
      <c r="E1530" s="6" t="s">
        <v>2308</v>
      </c>
      <c r="F1530" s="18" t="s">
        <v>1865</v>
      </c>
      <c r="G1530" s="9">
        <v>6045442.0765709849</v>
      </c>
      <c r="H1530" s="10">
        <v>448723.95802833961</v>
      </c>
      <c r="I1530" s="10">
        <v>166617.7575545478</v>
      </c>
      <c r="J1530" s="10">
        <v>69318.663509424456</v>
      </c>
      <c r="K1530" s="10">
        <v>684660.37909230683</v>
      </c>
    </row>
    <row r="1531" spans="1:11" x14ac:dyDescent="0.25">
      <c r="A1531" s="7" t="s">
        <v>10</v>
      </c>
      <c r="B1531" s="7" t="s">
        <v>19</v>
      </c>
      <c r="C1531" s="7" t="s">
        <v>26</v>
      </c>
      <c r="D1531" s="6" t="s">
        <v>2738</v>
      </c>
      <c r="E1531" s="6" t="s">
        <v>2739</v>
      </c>
      <c r="F1531" s="18" t="s">
        <v>1865</v>
      </c>
      <c r="G1531" s="9">
        <v>3122811.7848241045</v>
      </c>
      <c r="H1531" s="10">
        <v>232020.30513724528</v>
      </c>
      <c r="I1531" s="10">
        <v>86152.527088040631</v>
      </c>
      <c r="J1531" s="10">
        <v>35709.628810875634</v>
      </c>
      <c r="K1531" s="10">
        <v>353882.4610361596</v>
      </c>
    </row>
    <row r="1532" spans="1:11" x14ac:dyDescent="0.25">
      <c r="A1532" s="7" t="s">
        <v>10</v>
      </c>
      <c r="B1532" s="7" t="s">
        <v>21</v>
      </c>
      <c r="C1532" s="7" t="s">
        <v>25</v>
      </c>
      <c r="D1532" s="6" t="s">
        <v>3226</v>
      </c>
      <c r="E1532" s="6" t="s">
        <v>3227</v>
      </c>
      <c r="F1532" s="18" t="s">
        <v>3228</v>
      </c>
      <c r="G1532" s="9">
        <v>149303.73867289667</v>
      </c>
      <c r="H1532" s="10">
        <v>12311.581367080107</v>
      </c>
      <c r="I1532" s="10">
        <v>8336.2866256699799</v>
      </c>
      <c r="J1532" s="10">
        <v>1256.9387380799074</v>
      </c>
      <c r="K1532" s="10">
        <v>21904.806730829994</v>
      </c>
    </row>
    <row r="1533" spans="1:11" x14ac:dyDescent="0.25">
      <c r="A1533" s="7" t="s">
        <v>20</v>
      </c>
      <c r="B1533" s="7" t="s">
        <v>20</v>
      </c>
      <c r="C1533" s="7" t="s">
        <v>24</v>
      </c>
      <c r="D1533" s="6" t="s">
        <v>3463</v>
      </c>
      <c r="E1533" s="6" t="s">
        <v>3470</v>
      </c>
      <c r="F1533" s="18" t="s">
        <v>3228</v>
      </c>
      <c r="G1533" s="9">
        <v>991376.94274590944</v>
      </c>
      <c r="H1533" s="10">
        <v>17642.438539940747</v>
      </c>
      <c r="I1533" s="10">
        <v>7890.7622516488163</v>
      </c>
      <c r="J1533" s="10">
        <v>1825.5011782466865</v>
      </c>
      <c r="K1533" s="10">
        <v>27358.701969836253</v>
      </c>
    </row>
    <row r="1534" spans="1:11" x14ac:dyDescent="0.25">
      <c r="A1534" s="16" t="s">
        <v>20</v>
      </c>
      <c r="B1534" s="16" t="s">
        <v>20</v>
      </c>
      <c r="C1534" s="16" t="s">
        <v>26</v>
      </c>
      <c r="D1534" s="14" t="s">
        <v>3624</v>
      </c>
      <c r="E1534" s="14" t="s">
        <v>3657</v>
      </c>
      <c r="F1534" s="18" t="s">
        <v>3228</v>
      </c>
      <c r="G1534" s="9">
        <v>5168938.3331189565</v>
      </c>
      <c r="H1534" s="10">
        <v>87510.173195406911</v>
      </c>
      <c r="I1534" s="10">
        <v>39139.825808223584</v>
      </c>
      <c r="J1534" s="10">
        <v>13232.922645671217</v>
      </c>
      <c r="K1534" s="10">
        <v>139882.92164930128</v>
      </c>
    </row>
    <row r="1535" spans="1:11" x14ac:dyDescent="0.25">
      <c r="A1535" s="7" t="s">
        <v>8</v>
      </c>
      <c r="B1535" s="7" t="s">
        <v>8</v>
      </c>
      <c r="C1535" s="7" t="s">
        <v>24</v>
      </c>
      <c r="D1535" s="6" t="s">
        <v>87</v>
      </c>
      <c r="E1535" s="6" t="s">
        <v>88</v>
      </c>
      <c r="F1535" s="18" t="s">
        <v>89</v>
      </c>
      <c r="G1535" s="9">
        <v>20988.058883741378</v>
      </c>
      <c r="H1535" s="10">
        <v>1508.3273448571013</v>
      </c>
      <c r="I1535" s="10">
        <v>586.81150738841063</v>
      </c>
      <c r="J1535" s="10">
        <v>473.65360027215894</v>
      </c>
      <c r="K1535" s="10">
        <v>2568.7924525176709</v>
      </c>
    </row>
    <row r="1536" spans="1:11" x14ac:dyDescent="0.25">
      <c r="A1536" s="7" t="s">
        <v>8</v>
      </c>
      <c r="B1536" s="7" t="s">
        <v>8</v>
      </c>
      <c r="C1536" s="7" t="s">
        <v>24</v>
      </c>
      <c r="D1536" s="6" t="s">
        <v>178</v>
      </c>
      <c r="E1536" s="6" t="s">
        <v>179</v>
      </c>
      <c r="F1536" s="18" t="s">
        <v>180</v>
      </c>
      <c r="G1536" s="9">
        <v>803.71700302381703</v>
      </c>
      <c r="H1536" s="10">
        <v>76.197801192692168</v>
      </c>
      <c r="I1536" s="10">
        <v>17.780849263750923</v>
      </c>
      <c r="J1536" s="10">
        <v>7.7694559400255097</v>
      </c>
      <c r="K1536" s="10">
        <v>101.7481063964686</v>
      </c>
    </row>
    <row r="1537" spans="1:11" x14ac:dyDescent="0.25">
      <c r="A1537" s="7" t="s">
        <v>10</v>
      </c>
      <c r="B1537" s="7" t="s">
        <v>17</v>
      </c>
      <c r="C1537" s="7" t="s">
        <v>24</v>
      </c>
      <c r="D1537" s="6" t="s">
        <v>1343</v>
      </c>
      <c r="E1537" s="6" t="s">
        <v>1344</v>
      </c>
      <c r="F1537" s="18" t="s">
        <v>1345</v>
      </c>
      <c r="G1537" s="9">
        <v>419132.63153456745</v>
      </c>
      <c r="H1537" s="10">
        <v>35089.541437483924</v>
      </c>
      <c r="I1537" s="10">
        <v>9421.3041611368917</v>
      </c>
      <c r="J1537" s="10">
        <v>3580.121674136607</v>
      </c>
      <c r="K1537" s="10">
        <v>48090.967272757407</v>
      </c>
    </row>
    <row r="1538" spans="1:11" x14ac:dyDescent="0.25">
      <c r="A1538" s="7" t="s">
        <v>10</v>
      </c>
      <c r="B1538" s="7" t="s">
        <v>17</v>
      </c>
      <c r="C1538" s="7" t="s">
        <v>24</v>
      </c>
      <c r="D1538" s="6" t="s">
        <v>1392</v>
      </c>
      <c r="E1538" s="6" t="s">
        <v>1393</v>
      </c>
      <c r="F1538" s="18" t="s">
        <v>1345</v>
      </c>
      <c r="G1538" s="9">
        <v>7774.7572145418999</v>
      </c>
      <c r="H1538" s="10">
        <v>1110.4599320496138</v>
      </c>
      <c r="I1538" s="10">
        <v>298.15096892143902</v>
      </c>
      <c r="J1538" s="10">
        <v>113.22802792660491</v>
      </c>
      <c r="K1538" s="10">
        <v>1521.8389288976578</v>
      </c>
    </row>
    <row r="1539" spans="1:11" x14ac:dyDescent="0.25">
      <c r="A1539" s="7" t="s">
        <v>10</v>
      </c>
      <c r="B1539" s="7" t="s">
        <v>17</v>
      </c>
      <c r="C1539" s="7" t="s">
        <v>25</v>
      </c>
      <c r="D1539" s="6" t="s">
        <v>1462</v>
      </c>
      <c r="E1539" s="6" t="s">
        <v>1463</v>
      </c>
      <c r="F1539" s="18" t="s">
        <v>1345</v>
      </c>
      <c r="G1539" s="9">
        <v>946185.03855267831</v>
      </c>
      <c r="H1539" s="10">
        <v>72919.095156807351</v>
      </c>
      <c r="I1539" s="10">
        <v>19578.283057677563</v>
      </c>
      <c r="J1539" s="10">
        <v>8421.5514423822842</v>
      </c>
      <c r="K1539" s="10">
        <v>100918.92965686721</v>
      </c>
    </row>
    <row r="1540" spans="1:11" x14ac:dyDescent="0.25">
      <c r="A1540" s="7" t="s">
        <v>8</v>
      </c>
      <c r="B1540" s="7" t="s">
        <v>8</v>
      </c>
      <c r="C1540" s="7" t="s">
        <v>26</v>
      </c>
      <c r="D1540" s="6" t="s">
        <v>371</v>
      </c>
      <c r="E1540" s="6" t="s">
        <v>372</v>
      </c>
      <c r="F1540" s="18" t="s">
        <v>373</v>
      </c>
      <c r="G1540" s="9">
        <v>25772602.792615198</v>
      </c>
      <c r="H1540" s="10">
        <v>1920717.5091932463</v>
      </c>
      <c r="I1540" s="10">
        <v>448201.75877314078</v>
      </c>
      <c r="J1540" s="10">
        <v>283081.7019839657</v>
      </c>
      <c r="K1540" s="10">
        <v>2652000.9699503803</v>
      </c>
    </row>
    <row r="1541" spans="1:11" x14ac:dyDescent="0.25">
      <c r="A1541" s="7" t="s">
        <v>8</v>
      </c>
      <c r="B1541" s="7" t="s">
        <v>8</v>
      </c>
      <c r="C1541" s="7" t="s">
        <v>26</v>
      </c>
      <c r="D1541" s="6" t="s">
        <v>384</v>
      </c>
      <c r="E1541" s="6" t="s">
        <v>385</v>
      </c>
      <c r="F1541" s="18" t="s">
        <v>373</v>
      </c>
      <c r="G1541" s="9">
        <v>12670971.889285419</v>
      </c>
      <c r="H1541" s="10">
        <v>937810.5296519337</v>
      </c>
      <c r="I1541" s="10">
        <v>218839.22376619608</v>
      </c>
      <c r="J1541" s="10">
        <v>142813.35360138284</v>
      </c>
      <c r="K1541" s="10">
        <v>1299463.1070194815</v>
      </c>
    </row>
    <row r="1542" spans="1:11" x14ac:dyDescent="0.25">
      <c r="A1542" s="7" t="s">
        <v>8</v>
      </c>
      <c r="B1542" s="7" t="s">
        <v>8</v>
      </c>
      <c r="C1542" s="7" t="s">
        <v>26</v>
      </c>
      <c r="D1542" s="6" t="s">
        <v>386</v>
      </c>
      <c r="E1542" s="6" t="s">
        <v>387</v>
      </c>
      <c r="F1542" s="18" t="s">
        <v>373</v>
      </c>
      <c r="G1542" s="9">
        <v>4412228.9406969612</v>
      </c>
      <c r="H1542" s="10">
        <v>346615.55463396379</v>
      </c>
      <c r="I1542" s="10">
        <v>80883.159788723671</v>
      </c>
      <c r="J1542" s="10">
        <v>46890.761093150766</v>
      </c>
      <c r="K1542" s="10">
        <v>474389.47551583772</v>
      </c>
    </row>
    <row r="1543" spans="1:11" x14ac:dyDescent="0.25">
      <c r="A1543" s="7" t="s">
        <v>10</v>
      </c>
      <c r="B1543" s="7" t="s">
        <v>21</v>
      </c>
      <c r="C1543" s="7" t="s">
        <v>26</v>
      </c>
      <c r="D1543" s="6" t="s">
        <v>3301</v>
      </c>
      <c r="E1543" s="6" t="s">
        <v>3302</v>
      </c>
      <c r="F1543" s="18" t="s">
        <v>3303</v>
      </c>
      <c r="G1543" s="9">
        <v>611203.14933073334</v>
      </c>
      <c r="H1543" s="10">
        <v>46827.079832807489</v>
      </c>
      <c r="I1543" s="10">
        <v>31710.634791786681</v>
      </c>
      <c r="J1543" s="10">
        <v>7989.8827830848004</v>
      </c>
      <c r="K1543" s="10">
        <v>86527.597407678943</v>
      </c>
    </row>
    <row r="1544" spans="1:11" x14ac:dyDescent="0.25">
      <c r="A1544" s="7" t="s">
        <v>10</v>
      </c>
      <c r="B1544" s="7" t="s">
        <v>21</v>
      </c>
      <c r="C1544" s="7" t="s">
        <v>26</v>
      </c>
      <c r="D1544" s="6" t="s">
        <v>3304</v>
      </c>
      <c r="E1544" s="6" t="s">
        <v>3305</v>
      </c>
      <c r="F1544" s="18" t="s">
        <v>3303</v>
      </c>
      <c r="G1544" s="9">
        <v>538689.36587323912</v>
      </c>
      <c r="H1544" s="10">
        <v>41326.317284415265</v>
      </c>
      <c r="I1544" s="10">
        <v>27985.59635524117</v>
      </c>
      <c r="J1544" s="10">
        <v>7004.2853021532301</v>
      </c>
      <c r="K1544" s="10">
        <v>76316.198941809547</v>
      </c>
    </row>
    <row r="1545" spans="1:11" x14ac:dyDescent="0.25">
      <c r="A1545" s="7" t="s">
        <v>10</v>
      </c>
      <c r="B1545" s="7" t="s">
        <v>21</v>
      </c>
      <c r="C1545" s="7" t="s">
        <v>26</v>
      </c>
      <c r="D1545" s="6" t="s">
        <v>3330</v>
      </c>
      <c r="E1545" s="6" t="s">
        <v>3331</v>
      </c>
      <c r="F1545" s="18" t="s">
        <v>3303</v>
      </c>
      <c r="G1545" s="9">
        <v>20664.73887341885</v>
      </c>
      <c r="H1545" s="10">
        <v>1650.3174616360018</v>
      </c>
      <c r="I1545" s="10">
        <v>1117.5715953951744</v>
      </c>
      <c r="J1545" s="10">
        <v>218.36438217337707</v>
      </c>
      <c r="K1545" s="10">
        <v>2986.2534392045541</v>
      </c>
    </row>
    <row r="1546" spans="1:11" x14ac:dyDescent="0.25">
      <c r="A1546" s="7" t="s">
        <v>10</v>
      </c>
      <c r="B1546" s="7" t="s">
        <v>21</v>
      </c>
      <c r="C1546" s="7" t="s">
        <v>26</v>
      </c>
      <c r="D1546" s="6" t="s">
        <v>3332</v>
      </c>
      <c r="E1546" s="6" t="s">
        <v>3333</v>
      </c>
      <c r="F1546" s="18" t="s">
        <v>3303</v>
      </c>
      <c r="G1546" s="9">
        <v>3209104.5903589521</v>
      </c>
      <c r="H1546" s="10">
        <v>246169.90584392485</v>
      </c>
      <c r="I1546" s="10">
        <v>166702.77131985629</v>
      </c>
      <c r="J1546" s="10">
        <v>41344.182674793257</v>
      </c>
      <c r="K1546" s="10">
        <v>454216.85983858583</v>
      </c>
    </row>
    <row r="1547" spans="1:11" x14ac:dyDescent="0.25">
      <c r="A1547" s="7" t="s">
        <v>10</v>
      </c>
      <c r="B1547" s="7" t="s">
        <v>21</v>
      </c>
      <c r="C1547" s="7" t="s">
        <v>26</v>
      </c>
      <c r="D1547" s="6" t="s">
        <v>3340</v>
      </c>
      <c r="E1547" s="6" t="s">
        <v>3341</v>
      </c>
      <c r="F1547" s="18" t="s">
        <v>3303</v>
      </c>
      <c r="G1547" s="9">
        <v>174589.36815950289</v>
      </c>
      <c r="H1547" s="10">
        <v>13456.256350295966</v>
      </c>
      <c r="I1547" s="10">
        <v>9112.3860875463452</v>
      </c>
      <c r="J1547" s="10">
        <v>2204.5566458605322</v>
      </c>
      <c r="K1547" s="10">
        <v>24773.199083702835</v>
      </c>
    </row>
    <row r="1548" spans="1:11" x14ac:dyDescent="0.25">
      <c r="A1548" s="7" t="s">
        <v>10</v>
      </c>
      <c r="B1548" s="7" t="s">
        <v>21</v>
      </c>
      <c r="C1548" s="7" t="s">
        <v>26</v>
      </c>
      <c r="D1548" s="6" t="s">
        <v>3342</v>
      </c>
      <c r="E1548" s="6" t="s">
        <v>3343</v>
      </c>
      <c r="F1548" s="18" t="s">
        <v>3303</v>
      </c>
      <c r="G1548" s="9">
        <v>2162780.1253645048</v>
      </c>
      <c r="H1548" s="10">
        <v>165840.80057691006</v>
      </c>
      <c r="I1548" s="10">
        <v>112305.03972164106</v>
      </c>
      <c r="J1548" s="10">
        <v>28129.327077278482</v>
      </c>
      <c r="K1548" s="10">
        <v>306275.1673758293</v>
      </c>
    </row>
    <row r="1549" spans="1:11" x14ac:dyDescent="0.25">
      <c r="A1549" s="7" t="s">
        <v>10</v>
      </c>
      <c r="B1549" s="7" t="s">
        <v>21</v>
      </c>
      <c r="C1549" s="7" t="s">
        <v>26</v>
      </c>
      <c r="D1549" s="6" t="s">
        <v>3344</v>
      </c>
      <c r="E1549" s="6" t="s">
        <v>3345</v>
      </c>
      <c r="F1549" s="18" t="s">
        <v>3303</v>
      </c>
      <c r="G1549" s="9">
        <v>1730938.8637270383</v>
      </c>
      <c r="H1549" s="10">
        <v>132999.5985693346</v>
      </c>
      <c r="I1549" s="10">
        <v>90065.443174007029</v>
      </c>
      <c r="J1549" s="10">
        <v>22168.993726617646</v>
      </c>
      <c r="K1549" s="10">
        <v>245234.03546995958</v>
      </c>
    </row>
    <row r="1550" spans="1:11" x14ac:dyDescent="0.25">
      <c r="A1550" s="7" t="s">
        <v>10</v>
      </c>
      <c r="B1550" s="7" t="s">
        <v>21</v>
      </c>
      <c r="C1550" s="7" t="s">
        <v>26</v>
      </c>
      <c r="D1550" s="6" t="s">
        <v>3348</v>
      </c>
      <c r="E1550" s="6" t="s">
        <v>3349</v>
      </c>
      <c r="F1550" s="18" t="s">
        <v>3303</v>
      </c>
      <c r="G1550" s="9">
        <v>1604941.5378831555</v>
      </c>
      <c r="H1550" s="10">
        <v>122159.28720931246</v>
      </c>
      <c r="I1550" s="10">
        <v>82724.537958600413</v>
      </c>
      <c r="J1550" s="10">
        <v>21693.719592265734</v>
      </c>
      <c r="K1550" s="10">
        <v>226577.54476017872</v>
      </c>
    </row>
    <row r="1551" spans="1:11" x14ac:dyDescent="0.25">
      <c r="A1551" s="7" t="s">
        <v>10</v>
      </c>
      <c r="B1551" s="7" t="s">
        <v>21</v>
      </c>
      <c r="C1551" s="7" t="s">
        <v>26</v>
      </c>
      <c r="D1551" s="6" t="s">
        <v>3350</v>
      </c>
      <c r="E1551" s="6" t="s">
        <v>3351</v>
      </c>
      <c r="F1551" s="18" t="s">
        <v>3303</v>
      </c>
      <c r="G1551" s="9">
        <v>2409045.3184654466</v>
      </c>
      <c r="H1551" s="10">
        <v>180626.2175275562</v>
      </c>
      <c r="I1551" s="10">
        <v>122317.51452981333</v>
      </c>
      <c r="J1551" s="10">
        <v>37997.562688584614</v>
      </c>
      <c r="K1551" s="10">
        <v>340941.29474595265</v>
      </c>
    </row>
    <row r="1552" spans="1:11" x14ac:dyDescent="0.25">
      <c r="A1552" s="7" t="s">
        <v>10</v>
      </c>
      <c r="B1552" s="7" t="s">
        <v>21</v>
      </c>
      <c r="C1552" s="7" t="s">
        <v>26</v>
      </c>
      <c r="D1552" s="6" t="s">
        <v>3364</v>
      </c>
      <c r="E1552" s="6" t="s">
        <v>3365</v>
      </c>
      <c r="F1552" s="18" t="s">
        <v>3303</v>
      </c>
      <c r="G1552" s="9">
        <v>239202.62872342506</v>
      </c>
      <c r="H1552" s="10">
        <v>18096.66918408345</v>
      </c>
      <c r="I1552" s="10">
        <v>12254.807890929029</v>
      </c>
      <c r="J1552" s="10">
        <v>3415.8007170309324</v>
      </c>
      <c r="K1552" s="10">
        <v>33767.277792043424</v>
      </c>
    </row>
    <row r="1553" spans="1:11" x14ac:dyDescent="0.25">
      <c r="A1553" s="7" t="s">
        <v>10</v>
      </c>
      <c r="B1553" s="7" t="s">
        <v>21</v>
      </c>
      <c r="C1553" s="7" t="s">
        <v>26</v>
      </c>
      <c r="D1553" s="6" t="s">
        <v>3366</v>
      </c>
      <c r="E1553" s="6" t="s">
        <v>3367</v>
      </c>
      <c r="F1553" s="18" t="s">
        <v>3303</v>
      </c>
      <c r="G1553" s="9">
        <v>2393364.0739770294</v>
      </c>
      <c r="H1553" s="10">
        <v>181514.23017970379</v>
      </c>
      <c r="I1553" s="10">
        <v>122918.86411221838</v>
      </c>
      <c r="J1553" s="10">
        <v>33152.5623182938</v>
      </c>
      <c r="K1553" s="10">
        <v>337585.6566102177</v>
      </c>
    </row>
    <row r="1554" spans="1:11" x14ac:dyDescent="0.25">
      <c r="A1554" s="16" t="s">
        <v>20</v>
      </c>
      <c r="B1554" s="16" t="s">
        <v>20</v>
      </c>
      <c r="C1554" s="16" t="s">
        <v>26</v>
      </c>
      <c r="D1554" s="14" t="s">
        <v>3623</v>
      </c>
      <c r="E1554" s="14" t="s">
        <v>3656</v>
      </c>
      <c r="F1554" s="18" t="s">
        <v>3303</v>
      </c>
      <c r="G1554" s="9">
        <v>120177.92657143919</v>
      </c>
      <c r="H1554" s="10">
        <v>2219.314360571057</v>
      </c>
      <c r="I1554" s="10">
        <v>992.78096244432845</v>
      </c>
      <c r="J1554" s="10">
        <v>343.37754824424576</v>
      </c>
      <c r="K1554" s="10">
        <v>3555.4728712596325</v>
      </c>
    </row>
    <row r="1555" spans="1:11" x14ac:dyDescent="0.25">
      <c r="A1555" s="7" t="s">
        <v>10</v>
      </c>
      <c r="B1555" s="7" t="s">
        <v>17</v>
      </c>
      <c r="C1555" s="7" t="s">
        <v>24</v>
      </c>
      <c r="D1555" s="6" t="s">
        <v>1422</v>
      </c>
      <c r="E1555" s="6" t="s">
        <v>1423</v>
      </c>
      <c r="F1555" s="18" t="s">
        <v>1413</v>
      </c>
      <c r="G1555" s="9">
        <v>812.46910111041518</v>
      </c>
      <c r="H1555" s="10">
        <v>77.614282272979764</v>
      </c>
      <c r="I1555" s="10">
        <v>20.800038212801635</v>
      </c>
      <c r="J1555" s="10">
        <v>7.9173043526653046</v>
      </c>
      <c r="K1555" s="10">
        <v>106.33162483844671</v>
      </c>
    </row>
    <row r="1556" spans="1:11" x14ac:dyDescent="0.25">
      <c r="A1556" s="7" t="s">
        <v>10</v>
      </c>
      <c r="B1556" s="7" t="s">
        <v>17</v>
      </c>
      <c r="C1556" s="7" t="s">
        <v>24</v>
      </c>
      <c r="D1556" s="6" t="s">
        <v>1418</v>
      </c>
      <c r="E1556" s="6" t="s">
        <v>1419</v>
      </c>
      <c r="F1556" s="18" t="s">
        <v>1419</v>
      </c>
      <c r="G1556" s="9">
        <v>14154.915068250324</v>
      </c>
      <c r="H1556" s="10">
        <v>1032.3269451680242</v>
      </c>
      <c r="I1556" s="10">
        <v>276.65578136866935</v>
      </c>
      <c r="J1556" s="10">
        <v>311.75641355814361</v>
      </c>
      <c r="K1556" s="10">
        <v>1620.739140094837</v>
      </c>
    </row>
    <row r="1557" spans="1:11" x14ac:dyDescent="0.25">
      <c r="A1557" s="7" t="s">
        <v>8</v>
      </c>
      <c r="B1557" s="7" t="s">
        <v>8</v>
      </c>
      <c r="C1557" s="7" t="s">
        <v>24</v>
      </c>
      <c r="D1557" s="6" t="s">
        <v>137</v>
      </c>
      <c r="E1557" s="6" t="s">
        <v>138</v>
      </c>
      <c r="F1557" s="18" t="s">
        <v>139</v>
      </c>
      <c r="G1557" s="9">
        <v>3069967.4095866857</v>
      </c>
      <c r="H1557" s="10">
        <v>243677.20755057581</v>
      </c>
      <c r="I1557" s="10">
        <v>57020.652920445362</v>
      </c>
      <c r="J1557" s="10">
        <v>33816.145902069067</v>
      </c>
      <c r="K1557" s="10">
        <v>334514.00637309032</v>
      </c>
    </row>
    <row r="1558" spans="1:11" x14ac:dyDescent="0.25">
      <c r="A1558" s="7" t="s">
        <v>8</v>
      </c>
      <c r="B1558" s="7" t="s">
        <v>8</v>
      </c>
      <c r="C1558" s="7" t="s">
        <v>24</v>
      </c>
      <c r="D1558" s="6" t="s">
        <v>187</v>
      </c>
      <c r="E1558" s="6" t="s">
        <v>188</v>
      </c>
      <c r="F1558" s="18" t="s">
        <v>139</v>
      </c>
      <c r="G1558" s="9">
        <v>3200556.4767775643</v>
      </c>
      <c r="H1558" s="10">
        <v>273343.89076130069</v>
      </c>
      <c r="I1558" s="10">
        <v>63962.679479529383</v>
      </c>
      <c r="J1558" s="10">
        <v>36233.978765121763</v>
      </c>
      <c r="K1558" s="10">
        <v>373540.54900595144</v>
      </c>
    </row>
    <row r="1559" spans="1:11" x14ac:dyDescent="0.25">
      <c r="A1559" s="7" t="s">
        <v>8</v>
      </c>
      <c r="B1559" s="7" t="s">
        <v>8</v>
      </c>
      <c r="C1559" s="7" t="s">
        <v>26</v>
      </c>
      <c r="D1559" s="6" t="s">
        <v>271</v>
      </c>
      <c r="E1559" s="6" t="s">
        <v>272</v>
      </c>
      <c r="F1559" s="18" t="s">
        <v>139</v>
      </c>
      <c r="G1559" s="9">
        <v>659420.74800030596</v>
      </c>
      <c r="H1559" s="10">
        <v>54840.946046295147</v>
      </c>
      <c r="I1559" s="10">
        <v>12832.823314776537</v>
      </c>
      <c r="J1559" s="10">
        <v>6915.8184099396076</v>
      </c>
      <c r="K1559" s="10">
        <v>74589.587771011371</v>
      </c>
    </row>
    <row r="1560" spans="1:11" x14ac:dyDescent="0.25">
      <c r="A1560" s="7" t="s">
        <v>8</v>
      </c>
      <c r="B1560" s="7" t="s">
        <v>8</v>
      </c>
      <c r="C1560" s="7" t="s">
        <v>26</v>
      </c>
      <c r="D1560" s="6" t="s">
        <v>317</v>
      </c>
      <c r="E1560" s="6" t="s">
        <v>318</v>
      </c>
      <c r="F1560" s="18" t="s">
        <v>139</v>
      </c>
      <c r="G1560" s="9">
        <v>629328.6832317306</v>
      </c>
      <c r="H1560" s="10">
        <v>51909.288585611866</v>
      </c>
      <c r="I1560" s="10">
        <v>12146.813226973967</v>
      </c>
      <c r="J1560" s="10">
        <v>6593.4175574536066</v>
      </c>
      <c r="K1560" s="10">
        <v>70649.519370039488</v>
      </c>
    </row>
    <row r="1561" spans="1:11" x14ac:dyDescent="0.25">
      <c r="A1561" s="7" t="s">
        <v>8</v>
      </c>
      <c r="B1561" s="7" t="s">
        <v>8</v>
      </c>
      <c r="C1561" s="7" t="s">
        <v>26</v>
      </c>
      <c r="D1561" s="6" t="s">
        <v>438</v>
      </c>
      <c r="E1561" s="6" t="s">
        <v>439</v>
      </c>
      <c r="F1561" s="18" t="s">
        <v>139</v>
      </c>
      <c r="G1561" s="9">
        <v>584612.26435750874</v>
      </c>
      <c r="H1561" s="10">
        <v>48829.289825676118</v>
      </c>
      <c r="I1561" s="10">
        <v>11426.091161701381</v>
      </c>
      <c r="J1561" s="10">
        <v>6079.0531995716237</v>
      </c>
      <c r="K1561" s="10">
        <v>66334.434186949133</v>
      </c>
    </row>
    <row r="1562" spans="1:11" x14ac:dyDescent="0.25">
      <c r="A1562" s="7" t="s">
        <v>8</v>
      </c>
      <c r="B1562" s="7" t="s">
        <v>8</v>
      </c>
      <c r="C1562" s="7" t="s">
        <v>26</v>
      </c>
      <c r="D1562" s="6" t="s">
        <v>440</v>
      </c>
      <c r="E1562" s="6" t="s">
        <v>441</v>
      </c>
      <c r="F1562" s="18" t="s">
        <v>139</v>
      </c>
      <c r="G1562" s="9">
        <v>586177.61094808334</v>
      </c>
      <c r="H1562" s="10">
        <v>48956.208306780121</v>
      </c>
      <c r="I1562" s="10">
        <v>11455.790183341394</v>
      </c>
      <c r="J1562" s="10">
        <v>6091.9962215827745</v>
      </c>
      <c r="K1562" s="10">
        <v>66503.994711704276</v>
      </c>
    </row>
    <row r="1563" spans="1:11" x14ac:dyDescent="0.25">
      <c r="A1563" s="7" t="s">
        <v>10</v>
      </c>
      <c r="B1563" s="7" t="s">
        <v>21</v>
      </c>
      <c r="C1563" s="7" t="s">
        <v>24</v>
      </c>
      <c r="D1563" s="6" t="s">
        <v>3165</v>
      </c>
      <c r="E1563" s="6" t="s">
        <v>3166</v>
      </c>
      <c r="F1563" s="18" t="s">
        <v>3167</v>
      </c>
      <c r="G1563" s="9">
        <v>16686.74068439101</v>
      </c>
      <c r="H1563" s="10">
        <v>1346.1173579970118</v>
      </c>
      <c r="I1563" s="10">
        <v>912.05907611386624</v>
      </c>
      <c r="J1563" s="10">
        <v>171.48129973606882</v>
      </c>
      <c r="K1563" s="10">
        <v>2429.6577338469469</v>
      </c>
    </row>
    <row r="1564" spans="1:11" x14ac:dyDescent="0.25">
      <c r="A1564" s="7" t="s">
        <v>10</v>
      </c>
      <c r="B1564" s="7" t="s">
        <v>21</v>
      </c>
      <c r="C1564" s="7" t="s">
        <v>25</v>
      </c>
      <c r="D1564" s="6" t="s">
        <v>3210</v>
      </c>
      <c r="E1564" s="6" t="s">
        <v>3211</v>
      </c>
      <c r="F1564" s="18" t="s">
        <v>3167</v>
      </c>
      <c r="G1564" s="9">
        <v>536828.8596893393</v>
      </c>
      <c r="H1564" s="10">
        <v>42428.621890714232</v>
      </c>
      <c r="I1564" s="10">
        <v>28747.426405681403</v>
      </c>
      <c r="J1564" s="10">
        <v>4379.6167895307699</v>
      </c>
      <c r="K1564" s="10">
        <v>75555.665085926405</v>
      </c>
    </row>
    <row r="1565" spans="1:11" x14ac:dyDescent="0.25">
      <c r="A1565" s="7" t="s">
        <v>10</v>
      </c>
      <c r="B1565" s="7" t="s">
        <v>21</v>
      </c>
      <c r="C1565" s="7" t="s">
        <v>26</v>
      </c>
      <c r="D1565" s="6" t="s">
        <v>3295</v>
      </c>
      <c r="E1565" s="6" t="s">
        <v>3296</v>
      </c>
      <c r="F1565" s="18" t="s">
        <v>3167</v>
      </c>
      <c r="G1565" s="9">
        <v>4566.6678235482732</v>
      </c>
      <c r="H1565" s="10">
        <v>657.14168525001924</v>
      </c>
      <c r="I1565" s="10">
        <v>445.24501133902771</v>
      </c>
      <c r="J1565" s="10">
        <v>67.029458287205429</v>
      </c>
      <c r="K1565" s="10">
        <v>1169.4161548762524</v>
      </c>
    </row>
    <row r="1566" spans="1:11" x14ac:dyDescent="0.25">
      <c r="A1566" s="7" t="s">
        <v>8</v>
      </c>
      <c r="B1566" s="7" t="s">
        <v>8</v>
      </c>
      <c r="C1566" s="7" t="s">
        <v>24</v>
      </c>
      <c r="D1566" s="6" t="s">
        <v>137</v>
      </c>
      <c r="E1566" s="6" t="s">
        <v>138</v>
      </c>
      <c r="F1566" s="18" t="s">
        <v>140</v>
      </c>
      <c r="G1566" s="9">
        <v>2411.151009071451</v>
      </c>
      <c r="H1566" s="10">
        <v>228.5934035780765</v>
      </c>
      <c r="I1566" s="10">
        <v>53.34254779125277</v>
      </c>
      <c r="J1566" s="10">
        <v>23.30836782007653</v>
      </c>
      <c r="K1566" s="10">
        <v>305.24431918940581</v>
      </c>
    </row>
    <row r="1567" spans="1:11" x14ac:dyDescent="0.25">
      <c r="A1567" s="7" t="s">
        <v>10</v>
      </c>
      <c r="B1567" s="7" t="s">
        <v>11</v>
      </c>
      <c r="C1567" s="7" t="s">
        <v>24</v>
      </c>
      <c r="D1567" s="6" t="s">
        <v>503</v>
      </c>
      <c r="E1567" s="6" t="s">
        <v>504</v>
      </c>
      <c r="F1567" s="18" t="s">
        <v>505</v>
      </c>
      <c r="G1567" s="9">
        <v>935.42147823965047</v>
      </c>
      <c r="H1567" s="10">
        <v>92.716162521508352</v>
      </c>
      <c r="I1567" s="10">
        <v>71.864493679396375</v>
      </c>
      <c r="J1567" s="10">
        <v>9.4598772773148152</v>
      </c>
      <c r="K1567" s="10">
        <v>174.04053347821954</v>
      </c>
    </row>
    <row r="1568" spans="1:11" x14ac:dyDescent="0.25">
      <c r="A1568" s="7" t="s">
        <v>20</v>
      </c>
      <c r="B1568" s="7" t="s">
        <v>20</v>
      </c>
      <c r="C1568" s="7" t="s">
        <v>24</v>
      </c>
      <c r="D1568" s="6" t="s">
        <v>3373</v>
      </c>
      <c r="E1568" s="6" t="s">
        <v>3374</v>
      </c>
      <c r="F1568" s="18" t="s">
        <v>505</v>
      </c>
      <c r="G1568" s="9">
        <v>521129.1279613534</v>
      </c>
      <c r="H1568" s="10">
        <v>5259.7271395342041</v>
      </c>
      <c r="I1568" s="10">
        <v>2347.8212165819214</v>
      </c>
      <c r="J1568" s="10">
        <v>1771.6470101173493</v>
      </c>
      <c r="K1568" s="10">
        <v>9379.1953662334745</v>
      </c>
    </row>
    <row r="1569" spans="1:11" x14ac:dyDescent="0.25">
      <c r="A1569" s="7" t="s">
        <v>8</v>
      </c>
      <c r="B1569" s="7" t="s">
        <v>8</v>
      </c>
      <c r="C1569" s="7" t="s">
        <v>24</v>
      </c>
      <c r="D1569" s="6" t="s">
        <v>109</v>
      </c>
      <c r="E1569" s="6" t="s">
        <v>110</v>
      </c>
      <c r="F1569" s="18" t="s">
        <v>111</v>
      </c>
      <c r="G1569" s="9">
        <v>4130845.1557307797</v>
      </c>
      <c r="H1569" s="10">
        <v>325776.15259254328</v>
      </c>
      <c r="I1569" s="10">
        <v>76020.260063990878</v>
      </c>
      <c r="J1569" s="10">
        <v>53616.657192764782</v>
      </c>
      <c r="K1569" s="10">
        <v>455413.06984929898</v>
      </c>
    </row>
    <row r="1570" spans="1:11" x14ac:dyDescent="0.25">
      <c r="A1570" s="7" t="s">
        <v>8</v>
      </c>
      <c r="B1570" s="7" t="s">
        <v>8</v>
      </c>
      <c r="C1570" s="7" t="s">
        <v>24</v>
      </c>
      <c r="D1570" s="6" t="s">
        <v>133</v>
      </c>
      <c r="E1570" s="6" t="s">
        <v>134</v>
      </c>
      <c r="F1570" s="18" t="s">
        <v>111</v>
      </c>
      <c r="G1570" s="9">
        <v>10692.302419179572</v>
      </c>
      <c r="H1570" s="10">
        <v>1523.7996155122439</v>
      </c>
      <c r="I1570" s="10">
        <v>355.58048719893173</v>
      </c>
      <c r="J1570" s="10">
        <v>155.32884535693537</v>
      </c>
      <c r="K1570" s="10">
        <v>2034.7089480681109</v>
      </c>
    </row>
    <row r="1571" spans="1:11" x14ac:dyDescent="0.25">
      <c r="A1571" s="7" t="s">
        <v>8</v>
      </c>
      <c r="B1571" s="7" t="s">
        <v>8</v>
      </c>
      <c r="C1571" s="7" t="s">
        <v>26</v>
      </c>
      <c r="D1571" s="6" t="s">
        <v>232</v>
      </c>
      <c r="E1571" s="6" t="s">
        <v>233</v>
      </c>
      <c r="F1571" s="18" t="s">
        <v>111</v>
      </c>
      <c r="G1571" s="9">
        <v>38210148.547304608</v>
      </c>
      <c r="H1571" s="10">
        <v>2844549.7057561111</v>
      </c>
      <c r="I1571" s="10">
        <v>663779.12157059961</v>
      </c>
      <c r="J1571" s="10">
        <v>402411.61096407496</v>
      </c>
      <c r="K1571" s="10">
        <v>3910740.4382905615</v>
      </c>
    </row>
    <row r="1572" spans="1:11" x14ac:dyDescent="0.25">
      <c r="A1572" s="7" t="s">
        <v>8</v>
      </c>
      <c r="B1572" s="7" t="s">
        <v>8</v>
      </c>
      <c r="C1572" s="7" t="s">
        <v>26</v>
      </c>
      <c r="D1572" s="6" t="s">
        <v>398</v>
      </c>
      <c r="E1572" s="6" t="s">
        <v>399</v>
      </c>
      <c r="F1572" s="18" t="s">
        <v>111</v>
      </c>
      <c r="G1572" s="9">
        <v>10884359.724048721</v>
      </c>
      <c r="H1572" s="10">
        <v>837398.23252458533</v>
      </c>
      <c r="I1572" s="10">
        <v>195407.8925269449</v>
      </c>
      <c r="J1572" s="10">
        <v>87171.374121704284</v>
      </c>
      <c r="K1572" s="10">
        <v>1119977.4991732335</v>
      </c>
    </row>
    <row r="1573" spans="1:11" x14ac:dyDescent="0.25">
      <c r="A1573" s="7" t="s">
        <v>10</v>
      </c>
      <c r="B1573" s="7" t="s">
        <v>21</v>
      </c>
      <c r="C1573" s="7" t="s">
        <v>24</v>
      </c>
      <c r="D1573" s="6" t="s">
        <v>3152</v>
      </c>
      <c r="E1573" s="6" t="s">
        <v>3153</v>
      </c>
      <c r="F1573" s="18" t="s">
        <v>111</v>
      </c>
      <c r="G1573" s="9">
        <v>881.49256945017817</v>
      </c>
      <c r="H1573" s="10">
        <v>86.144991735726734</v>
      </c>
      <c r="I1573" s="10">
        <v>58.253486292509159</v>
      </c>
      <c r="J1573" s="10">
        <v>8.7919729937180868</v>
      </c>
      <c r="K1573" s="10">
        <v>153.19045102195398</v>
      </c>
    </row>
    <row r="1574" spans="1:11" x14ac:dyDescent="0.25">
      <c r="A1574" s="7" t="s">
        <v>8</v>
      </c>
      <c r="B1574" s="7" t="s">
        <v>8</v>
      </c>
      <c r="C1574" s="7" t="s">
        <v>24</v>
      </c>
      <c r="D1574" s="6" t="s">
        <v>58</v>
      </c>
      <c r="E1574" s="6" t="s">
        <v>59</v>
      </c>
      <c r="F1574" s="18" t="s">
        <v>60</v>
      </c>
      <c r="G1574" s="9">
        <v>2174739.4286471009</v>
      </c>
      <c r="H1574" s="10">
        <v>171810.04018897889</v>
      </c>
      <c r="I1574" s="10">
        <v>40231.491474542381</v>
      </c>
      <c r="J1574" s="10">
        <v>33754.806100013666</v>
      </c>
      <c r="K1574" s="10">
        <v>245796.33776353477</v>
      </c>
    </row>
    <row r="1575" spans="1:11" x14ac:dyDescent="0.25">
      <c r="A1575" s="7" t="s">
        <v>8</v>
      </c>
      <c r="B1575" s="7" t="s">
        <v>8</v>
      </c>
      <c r="C1575" s="7" t="s">
        <v>24</v>
      </c>
      <c r="D1575" s="6" t="s">
        <v>64</v>
      </c>
      <c r="E1575" s="6" t="s">
        <v>65</v>
      </c>
      <c r="F1575" s="18" t="s">
        <v>60</v>
      </c>
      <c r="G1575" s="9">
        <v>10335.66443781313</v>
      </c>
      <c r="H1575" s="10">
        <v>1472.9738160185418</v>
      </c>
      <c r="I1575" s="10">
        <v>344.91542785388106</v>
      </c>
      <c r="J1575" s="10">
        <v>150.14790642682158</v>
      </c>
      <c r="K1575" s="10">
        <v>1968.0371502992443</v>
      </c>
    </row>
    <row r="1576" spans="1:11" x14ac:dyDescent="0.25">
      <c r="A1576" s="7" t="s">
        <v>8</v>
      </c>
      <c r="B1576" s="7" t="s">
        <v>8</v>
      </c>
      <c r="C1576" s="7" t="s">
        <v>24</v>
      </c>
      <c r="D1576" s="6" t="s">
        <v>85</v>
      </c>
      <c r="E1576" s="6" t="s">
        <v>86</v>
      </c>
      <c r="F1576" s="18" t="s">
        <v>60</v>
      </c>
      <c r="G1576" s="9">
        <v>18371.722759352688</v>
      </c>
      <c r="H1576" s="10">
        <v>1442.5009639916996</v>
      </c>
      <c r="I1576" s="10">
        <v>337.77982457263846</v>
      </c>
      <c r="J1576" s="10">
        <v>202.1197119748789</v>
      </c>
      <c r="K1576" s="10">
        <v>1982.4005005392164</v>
      </c>
    </row>
    <row r="1577" spans="1:11" x14ac:dyDescent="0.25">
      <c r="A1577" s="7" t="s">
        <v>8</v>
      </c>
      <c r="B1577" s="7" t="s">
        <v>8</v>
      </c>
      <c r="C1577" s="7" t="s">
        <v>24</v>
      </c>
      <c r="D1577" s="6" t="s">
        <v>141</v>
      </c>
      <c r="E1577" s="6" t="s">
        <v>142</v>
      </c>
      <c r="F1577" s="18" t="s">
        <v>60</v>
      </c>
      <c r="G1577" s="9">
        <v>5987534.8418335505</v>
      </c>
      <c r="H1577" s="10">
        <v>443344.76902532077</v>
      </c>
      <c r="I1577" s="10">
        <v>103814.77866896712</v>
      </c>
      <c r="J1577" s="10">
        <v>94502.358616547048</v>
      </c>
      <c r="K1577" s="10">
        <v>641661.90631083585</v>
      </c>
    </row>
    <row r="1578" spans="1:11" x14ac:dyDescent="0.25">
      <c r="A1578" s="7" t="s">
        <v>8</v>
      </c>
      <c r="B1578" s="7" t="s">
        <v>8</v>
      </c>
      <c r="C1578" s="7" t="s">
        <v>24</v>
      </c>
      <c r="D1578" s="6" t="s">
        <v>169</v>
      </c>
      <c r="E1578" s="6" t="s">
        <v>170</v>
      </c>
      <c r="F1578" s="18" t="s">
        <v>60</v>
      </c>
      <c r="G1578" s="9">
        <v>164163.71616655265</v>
      </c>
      <c r="H1578" s="10">
        <v>20398.274831467232</v>
      </c>
      <c r="I1578" s="10">
        <v>4776.5137536484281</v>
      </c>
      <c r="J1578" s="10">
        <v>2334.9074758924594</v>
      </c>
      <c r="K1578" s="10">
        <v>27509.696061008133</v>
      </c>
    </row>
    <row r="1579" spans="1:11" x14ac:dyDescent="0.25">
      <c r="A1579" s="7" t="s">
        <v>8</v>
      </c>
      <c r="B1579" s="7" t="s">
        <v>8</v>
      </c>
      <c r="C1579" s="7" t="s">
        <v>24</v>
      </c>
      <c r="D1579" s="6" t="s">
        <v>183</v>
      </c>
      <c r="E1579" s="6" t="s">
        <v>184</v>
      </c>
      <c r="F1579" s="18" t="s">
        <v>60</v>
      </c>
      <c r="G1579" s="9">
        <v>12415.873437295933</v>
      </c>
      <c r="H1579" s="10">
        <v>1769.4321043579234</v>
      </c>
      <c r="I1579" s="10">
        <v>414.33488137804329</v>
      </c>
      <c r="J1579" s="10">
        <v>180.36744655235825</v>
      </c>
      <c r="K1579" s="10">
        <v>2364.1344322883251</v>
      </c>
    </row>
    <row r="1580" spans="1:11" x14ac:dyDescent="0.25">
      <c r="A1580" s="7" t="s">
        <v>8</v>
      </c>
      <c r="B1580" s="7" t="s">
        <v>8</v>
      </c>
      <c r="C1580" s="7" t="s">
        <v>24</v>
      </c>
      <c r="D1580" s="6" t="s">
        <v>208</v>
      </c>
      <c r="E1580" s="6" t="s">
        <v>209</v>
      </c>
      <c r="F1580" s="18" t="s">
        <v>60</v>
      </c>
      <c r="G1580" s="9">
        <v>557516.88735034724</v>
      </c>
      <c r="H1580" s="10">
        <v>50439.24661388102</v>
      </c>
      <c r="I1580" s="10">
        <v>11810.986819493526</v>
      </c>
      <c r="J1580" s="10">
        <v>7868.1050425869971</v>
      </c>
      <c r="K1580" s="10">
        <v>70118.338475961529</v>
      </c>
    </row>
    <row r="1581" spans="1:11" x14ac:dyDescent="0.25">
      <c r="A1581" s="7" t="s">
        <v>8</v>
      </c>
      <c r="B1581" s="7" t="s">
        <v>8</v>
      </c>
      <c r="C1581" s="7" t="s">
        <v>26</v>
      </c>
      <c r="D1581" s="6" t="s">
        <v>238</v>
      </c>
      <c r="E1581" s="6" t="s">
        <v>239</v>
      </c>
      <c r="F1581" s="18" t="s">
        <v>60</v>
      </c>
      <c r="G1581" s="9">
        <v>8105652.5216725953</v>
      </c>
      <c r="H1581" s="10">
        <v>588604.0394024034</v>
      </c>
      <c r="I1581" s="10">
        <v>137829.07196257179</v>
      </c>
      <c r="J1581" s="10">
        <v>117872.14002416162</v>
      </c>
      <c r="K1581" s="10">
        <v>844305.25138914026</v>
      </c>
    </row>
    <row r="1582" spans="1:11" x14ac:dyDescent="0.25">
      <c r="A1582" s="7" t="s">
        <v>8</v>
      </c>
      <c r="B1582" s="7" t="s">
        <v>8</v>
      </c>
      <c r="C1582" s="7" t="s">
        <v>26</v>
      </c>
      <c r="D1582" s="6" t="s">
        <v>345</v>
      </c>
      <c r="E1582" s="6" t="s">
        <v>346</v>
      </c>
      <c r="F1582" s="18" t="s">
        <v>60</v>
      </c>
      <c r="G1582" s="9">
        <v>5587845.2558573764</v>
      </c>
      <c r="H1582" s="10">
        <v>407787.5452597905</v>
      </c>
      <c r="I1582" s="10">
        <v>95488.605511636473</v>
      </c>
      <c r="J1582" s="10">
        <v>80124.611178547115</v>
      </c>
      <c r="K1582" s="10">
        <v>583400.76194997528</v>
      </c>
    </row>
    <row r="1583" spans="1:11" x14ac:dyDescent="0.25">
      <c r="A1583" s="7" t="s">
        <v>8</v>
      </c>
      <c r="B1583" s="7" t="s">
        <v>8</v>
      </c>
      <c r="C1583" s="7" t="s">
        <v>26</v>
      </c>
      <c r="D1583" s="6" t="s">
        <v>442</v>
      </c>
      <c r="E1583" s="6" t="s">
        <v>443</v>
      </c>
      <c r="F1583" s="18" t="s">
        <v>60</v>
      </c>
      <c r="G1583" s="9">
        <v>15392465.078340283</v>
      </c>
      <c r="H1583" s="10">
        <v>1121551.4476844664</v>
      </c>
      <c r="I1583" s="10">
        <v>262625.44060956693</v>
      </c>
      <c r="J1583" s="10">
        <v>222406.20490171225</v>
      </c>
      <c r="K1583" s="10">
        <v>1606583.0931957215</v>
      </c>
    </row>
    <row r="1584" spans="1:11" x14ac:dyDescent="0.25">
      <c r="A1584" s="7" t="s">
        <v>8</v>
      </c>
      <c r="B1584" s="7" t="s">
        <v>8</v>
      </c>
      <c r="C1584" s="7" t="s">
        <v>26</v>
      </c>
      <c r="D1584" s="6" t="s">
        <v>444</v>
      </c>
      <c r="E1584" s="6" t="s">
        <v>445</v>
      </c>
      <c r="F1584" s="18" t="s">
        <v>60</v>
      </c>
      <c r="G1584" s="9">
        <v>83399.604447496968</v>
      </c>
      <c r="H1584" s="10">
        <v>6333.5765839627802</v>
      </c>
      <c r="I1584" s="10">
        <v>1483.0869724539259</v>
      </c>
      <c r="J1584" s="10">
        <v>877.80922376325464</v>
      </c>
      <c r="K1584" s="10">
        <v>8694.4727801799618</v>
      </c>
    </row>
    <row r="1585" spans="1:11" x14ac:dyDescent="0.25">
      <c r="A1585" s="7" t="s">
        <v>10</v>
      </c>
      <c r="B1585" s="7" t="s">
        <v>13</v>
      </c>
      <c r="C1585" s="7" t="s">
        <v>24</v>
      </c>
      <c r="D1585" s="6" t="s">
        <v>681</v>
      </c>
      <c r="E1585" s="6" t="s">
        <v>682</v>
      </c>
      <c r="F1585" s="18" t="s">
        <v>60</v>
      </c>
      <c r="G1585" s="9">
        <v>1834775.0018480362</v>
      </c>
      <c r="H1585" s="10">
        <v>155603.37958902138</v>
      </c>
      <c r="I1585" s="10">
        <v>87302.868127208945</v>
      </c>
      <c r="J1585" s="10">
        <v>22334.172897445875</v>
      </c>
      <c r="K1585" s="10">
        <v>265240.42061367619</v>
      </c>
    </row>
    <row r="1586" spans="1:11" x14ac:dyDescent="0.25">
      <c r="A1586" s="7" t="s">
        <v>10</v>
      </c>
      <c r="B1586" s="7" t="s">
        <v>13</v>
      </c>
      <c r="C1586" s="7" t="s">
        <v>24</v>
      </c>
      <c r="D1586" s="6" t="s">
        <v>729</v>
      </c>
      <c r="E1586" s="6" t="s">
        <v>730</v>
      </c>
      <c r="F1586" s="18" t="s">
        <v>60</v>
      </c>
      <c r="G1586" s="9">
        <v>1566513.6663017853</v>
      </c>
      <c r="H1586" s="10">
        <v>129512.78348480871</v>
      </c>
      <c r="I1586" s="10">
        <v>72664.472244918899</v>
      </c>
      <c r="J1586" s="10">
        <v>20187.22359599817</v>
      </c>
      <c r="K1586" s="10">
        <v>222364.47932572558</v>
      </c>
    </row>
    <row r="1587" spans="1:11" x14ac:dyDescent="0.25">
      <c r="A1587" s="7" t="s">
        <v>10</v>
      </c>
      <c r="B1587" s="7" t="s">
        <v>13</v>
      </c>
      <c r="C1587" s="7" t="s">
        <v>25</v>
      </c>
      <c r="D1587" s="6" t="s">
        <v>812</v>
      </c>
      <c r="E1587" s="6" t="s">
        <v>813</v>
      </c>
      <c r="F1587" s="18" t="s">
        <v>60</v>
      </c>
      <c r="G1587" s="9">
        <v>1206632.228699445</v>
      </c>
      <c r="H1587" s="10">
        <v>98698.900131512026</v>
      </c>
      <c r="I1587" s="10">
        <v>55376.027726649139</v>
      </c>
      <c r="J1587" s="10">
        <v>10640.158032924954</v>
      </c>
      <c r="K1587" s="10">
        <v>164715.08589108606</v>
      </c>
    </row>
    <row r="1588" spans="1:11" x14ac:dyDescent="0.25">
      <c r="A1588" s="7" t="s">
        <v>10</v>
      </c>
      <c r="B1588" s="7" t="s">
        <v>13</v>
      </c>
      <c r="C1588" s="7" t="s">
        <v>25</v>
      </c>
      <c r="D1588" s="6" t="s">
        <v>840</v>
      </c>
      <c r="E1588" s="6" t="s">
        <v>841</v>
      </c>
      <c r="F1588" s="18" t="s">
        <v>60</v>
      </c>
      <c r="G1588" s="9">
        <v>953704.37351884623</v>
      </c>
      <c r="H1588" s="10">
        <v>80412.338739706029</v>
      </c>
      <c r="I1588" s="10">
        <v>45116.165364369263</v>
      </c>
      <c r="J1588" s="10">
        <v>8778.0435664301986</v>
      </c>
      <c r="K1588" s="10">
        <v>134306.54767050542</v>
      </c>
    </row>
    <row r="1589" spans="1:11" x14ac:dyDescent="0.25">
      <c r="A1589" s="7" t="s">
        <v>10</v>
      </c>
      <c r="B1589" s="7" t="s">
        <v>13</v>
      </c>
      <c r="C1589" s="7" t="s">
        <v>26</v>
      </c>
      <c r="D1589" s="6" t="s">
        <v>910</v>
      </c>
      <c r="E1589" s="6" t="s">
        <v>911</v>
      </c>
      <c r="F1589" s="18" t="s">
        <v>60</v>
      </c>
      <c r="G1589" s="9">
        <v>401494.0570653379</v>
      </c>
      <c r="H1589" s="10">
        <v>35848.652314002728</v>
      </c>
      <c r="I1589" s="10">
        <v>20113.253155385602</v>
      </c>
      <c r="J1589" s="10">
        <v>4291.655451514227</v>
      </c>
      <c r="K1589" s="10">
        <v>60253.560920902579</v>
      </c>
    </row>
    <row r="1590" spans="1:11" x14ac:dyDescent="0.25">
      <c r="A1590" s="7" t="s">
        <v>10</v>
      </c>
      <c r="B1590" s="7" t="s">
        <v>13</v>
      </c>
      <c r="C1590" s="7" t="s">
        <v>26</v>
      </c>
      <c r="D1590" s="6" t="s">
        <v>912</v>
      </c>
      <c r="E1590" s="6" t="s">
        <v>913</v>
      </c>
      <c r="F1590" s="18" t="s">
        <v>60</v>
      </c>
      <c r="G1590" s="9">
        <v>5009300.4450321151</v>
      </c>
      <c r="H1590" s="10">
        <v>377816.3123029588</v>
      </c>
      <c r="I1590" s="10">
        <v>211977.70753059522</v>
      </c>
      <c r="J1590" s="10">
        <v>67323.161508075136</v>
      </c>
      <c r="K1590" s="10">
        <v>657117.18134162924</v>
      </c>
    </row>
    <row r="1591" spans="1:11" x14ac:dyDescent="0.25">
      <c r="A1591" s="7" t="s">
        <v>10</v>
      </c>
      <c r="B1591" s="7" t="s">
        <v>19</v>
      </c>
      <c r="C1591" s="7" t="s">
        <v>24</v>
      </c>
      <c r="D1591" s="6" t="s">
        <v>1755</v>
      </c>
      <c r="E1591" s="6" t="s">
        <v>1756</v>
      </c>
      <c r="F1591" s="18" t="s">
        <v>60</v>
      </c>
      <c r="G1591" s="9">
        <v>173776.39210188735</v>
      </c>
      <c r="H1591" s="10">
        <v>16101.370741816201</v>
      </c>
      <c r="I1591" s="10">
        <v>5991.7390546792749</v>
      </c>
      <c r="J1591" s="10">
        <v>1952.6147638943223</v>
      </c>
      <c r="K1591" s="10">
        <v>24045.724560389801</v>
      </c>
    </row>
    <row r="1592" spans="1:11" x14ac:dyDescent="0.25">
      <c r="A1592" s="7" t="s">
        <v>10</v>
      </c>
      <c r="B1592" s="7" t="s">
        <v>19</v>
      </c>
      <c r="C1592" s="7" t="s">
        <v>24</v>
      </c>
      <c r="D1592" s="6" t="s">
        <v>1934</v>
      </c>
      <c r="E1592" s="6" t="s">
        <v>1935</v>
      </c>
      <c r="F1592" s="18" t="s">
        <v>60</v>
      </c>
      <c r="G1592" s="9">
        <v>46600.051720196934</v>
      </c>
      <c r="H1592" s="10">
        <v>4348.167145210904</v>
      </c>
      <c r="I1592" s="10">
        <v>1618.0661459196187</v>
      </c>
      <c r="J1592" s="10">
        <v>447.44491536458872</v>
      </c>
      <c r="K1592" s="10">
        <v>6413.6782064951112</v>
      </c>
    </row>
    <row r="1593" spans="1:11" x14ac:dyDescent="0.25">
      <c r="A1593" s="7" t="s">
        <v>10</v>
      </c>
      <c r="B1593" s="7" t="s">
        <v>19</v>
      </c>
      <c r="C1593" s="7" t="s">
        <v>25</v>
      </c>
      <c r="D1593" s="6" t="s">
        <v>2242</v>
      </c>
      <c r="E1593" s="6" t="s">
        <v>2243</v>
      </c>
      <c r="F1593" s="18" t="s">
        <v>60</v>
      </c>
      <c r="G1593" s="9">
        <v>1479805.8564696885</v>
      </c>
      <c r="H1593" s="10">
        <v>118863.21234068093</v>
      </c>
      <c r="I1593" s="10">
        <v>44232.094457441148</v>
      </c>
      <c r="J1593" s="10">
        <v>12747.363368126475</v>
      </c>
      <c r="K1593" s="10">
        <v>175842.67016624863</v>
      </c>
    </row>
    <row r="1594" spans="1:11" x14ac:dyDescent="0.25">
      <c r="A1594" s="7" t="s">
        <v>10</v>
      </c>
      <c r="B1594" s="7" t="s">
        <v>19</v>
      </c>
      <c r="C1594" s="7" t="s">
        <v>25</v>
      </c>
      <c r="D1594" s="6" t="s">
        <v>2244</v>
      </c>
      <c r="E1594" s="6" t="s">
        <v>2245</v>
      </c>
      <c r="F1594" s="18" t="s">
        <v>60</v>
      </c>
      <c r="G1594" s="9">
        <v>3495321.530483095</v>
      </c>
      <c r="H1594" s="10">
        <v>270925.24067534995</v>
      </c>
      <c r="I1594" s="10">
        <v>100818.33227012384</v>
      </c>
      <c r="J1594" s="10">
        <v>29278.334254539026</v>
      </c>
      <c r="K1594" s="10">
        <v>401021.90720001288</v>
      </c>
    </row>
    <row r="1595" spans="1:11" x14ac:dyDescent="0.25">
      <c r="A1595" s="7" t="s">
        <v>10</v>
      </c>
      <c r="B1595" s="7" t="s">
        <v>19</v>
      </c>
      <c r="C1595" s="7" t="s">
        <v>25</v>
      </c>
      <c r="D1595" s="6" t="s">
        <v>2394</v>
      </c>
      <c r="E1595" s="6" t="s">
        <v>2395</v>
      </c>
      <c r="F1595" s="18" t="s">
        <v>60</v>
      </c>
      <c r="G1595" s="9">
        <v>595486.8735113343</v>
      </c>
      <c r="H1595" s="10">
        <v>45395.534265137845</v>
      </c>
      <c r="I1595" s="10">
        <v>16892.859615862541</v>
      </c>
      <c r="J1595" s="10">
        <v>4629.9059647321255</v>
      </c>
      <c r="K1595" s="10">
        <v>66918.299845732516</v>
      </c>
    </row>
    <row r="1596" spans="1:11" x14ac:dyDescent="0.25">
      <c r="A1596" s="7" t="s">
        <v>10</v>
      </c>
      <c r="B1596" s="7" t="s">
        <v>21</v>
      </c>
      <c r="C1596" s="7" t="s">
        <v>24</v>
      </c>
      <c r="D1596" s="6" t="s">
        <v>3122</v>
      </c>
      <c r="E1596" s="6" t="s">
        <v>3123</v>
      </c>
      <c r="F1596" s="18" t="s">
        <v>60</v>
      </c>
      <c r="G1596" s="9">
        <v>92955.203361461303</v>
      </c>
      <c r="H1596" s="10">
        <v>8650.9477546913731</v>
      </c>
      <c r="I1596" s="10">
        <v>5857.0156734743869</v>
      </c>
      <c r="J1596" s="10">
        <v>935.25704623526292</v>
      </c>
      <c r="K1596" s="10">
        <v>15443.220474401023</v>
      </c>
    </row>
    <row r="1597" spans="1:11" x14ac:dyDescent="0.25">
      <c r="A1597" s="7" t="s">
        <v>10</v>
      </c>
      <c r="B1597" s="7" t="s">
        <v>21</v>
      </c>
      <c r="C1597" s="7" t="s">
        <v>24</v>
      </c>
      <c r="D1597" s="6" t="s">
        <v>3124</v>
      </c>
      <c r="E1597" s="6" t="s">
        <v>3125</v>
      </c>
      <c r="F1597" s="18" t="s">
        <v>60</v>
      </c>
      <c r="G1597" s="9">
        <v>144461.70215297665</v>
      </c>
      <c r="H1597" s="10">
        <v>14822.061451392145</v>
      </c>
      <c r="I1597" s="10">
        <v>10035.090801112052</v>
      </c>
      <c r="J1597" s="10">
        <v>1538.358043325906</v>
      </c>
      <c r="K1597" s="10">
        <v>26395.510295830103</v>
      </c>
    </row>
    <row r="1598" spans="1:11" x14ac:dyDescent="0.25">
      <c r="A1598" s="7" t="s">
        <v>10</v>
      </c>
      <c r="B1598" s="7" t="s">
        <v>21</v>
      </c>
      <c r="C1598" s="7" t="s">
        <v>24</v>
      </c>
      <c r="D1598" s="6" t="s">
        <v>3126</v>
      </c>
      <c r="E1598" s="6" t="s">
        <v>3127</v>
      </c>
      <c r="F1598" s="18" t="s">
        <v>60</v>
      </c>
      <c r="G1598" s="9">
        <v>199015.68656949114</v>
      </c>
      <c r="H1598" s="10">
        <v>24765.623276937979</v>
      </c>
      <c r="I1598" s="10">
        <v>16767.254618746992</v>
      </c>
      <c r="J1598" s="10">
        <v>2562.816554567682</v>
      </c>
      <c r="K1598" s="10">
        <v>44095.694450252646</v>
      </c>
    </row>
    <row r="1599" spans="1:11" x14ac:dyDescent="0.25">
      <c r="A1599" s="7" t="s">
        <v>10</v>
      </c>
      <c r="B1599" s="7" t="s">
        <v>21</v>
      </c>
      <c r="C1599" s="7" t="s">
        <v>24</v>
      </c>
      <c r="D1599" s="6" t="s">
        <v>3128</v>
      </c>
      <c r="E1599" s="6" t="s">
        <v>3129</v>
      </c>
      <c r="F1599" s="18" t="s">
        <v>60</v>
      </c>
      <c r="G1599" s="9">
        <v>687321.68243136955</v>
      </c>
      <c r="H1599" s="10">
        <v>66002.721915467759</v>
      </c>
      <c r="I1599" s="10">
        <v>44686.315038861023</v>
      </c>
      <c r="J1599" s="10">
        <v>7079.9786777332838</v>
      </c>
      <c r="K1599" s="10">
        <v>117769.01563206216</v>
      </c>
    </row>
    <row r="1600" spans="1:11" x14ac:dyDescent="0.25">
      <c r="A1600" s="7" t="s">
        <v>10</v>
      </c>
      <c r="B1600" s="7" t="s">
        <v>21</v>
      </c>
      <c r="C1600" s="7" t="s">
        <v>24</v>
      </c>
      <c r="D1600" s="6" t="s">
        <v>3130</v>
      </c>
      <c r="E1600" s="6" t="s">
        <v>3131</v>
      </c>
      <c r="F1600" s="18" t="s">
        <v>60</v>
      </c>
      <c r="G1600" s="9">
        <v>2667894.9842318492</v>
      </c>
      <c r="H1600" s="10">
        <v>213512.08198587169</v>
      </c>
      <c r="I1600" s="10">
        <v>144555.67714985154</v>
      </c>
      <c r="J1600" s="10">
        <v>37849.049223915266</v>
      </c>
      <c r="K1600" s="10">
        <v>395916.80835963838</v>
      </c>
    </row>
    <row r="1601" spans="1:11" x14ac:dyDescent="0.25">
      <c r="A1601" s="7" t="s">
        <v>10</v>
      </c>
      <c r="B1601" s="7" t="s">
        <v>21</v>
      </c>
      <c r="C1601" s="7" t="s">
        <v>24</v>
      </c>
      <c r="D1601" s="6" t="s">
        <v>3132</v>
      </c>
      <c r="E1601" s="6" t="s">
        <v>3133</v>
      </c>
      <c r="F1601" s="18" t="s">
        <v>60</v>
      </c>
      <c r="G1601" s="9">
        <v>983344.02669773635</v>
      </c>
      <c r="H1601" s="10">
        <v>87048.388900059916</v>
      </c>
      <c r="I1601" s="10">
        <v>58935.019907137823</v>
      </c>
      <c r="J1601" s="10">
        <v>12072.43205283321</v>
      </c>
      <c r="K1601" s="10">
        <v>158055.84086003099</v>
      </c>
    </row>
    <row r="1602" spans="1:11" x14ac:dyDescent="0.25">
      <c r="A1602" s="7" t="s">
        <v>10</v>
      </c>
      <c r="B1602" s="7" t="s">
        <v>21</v>
      </c>
      <c r="C1602" s="7" t="s">
        <v>24</v>
      </c>
      <c r="D1602" s="6" t="s">
        <v>3134</v>
      </c>
      <c r="E1602" s="6" t="s">
        <v>3135</v>
      </c>
      <c r="F1602" s="18" t="s">
        <v>60</v>
      </c>
      <c r="G1602" s="9">
        <v>1814211.7948191226</v>
      </c>
      <c r="H1602" s="10">
        <v>159714.85978438199</v>
      </c>
      <c r="I1602" s="10">
        <v>108132.94260580848</v>
      </c>
      <c r="J1602" s="10">
        <v>23809.923103781213</v>
      </c>
      <c r="K1602" s="10">
        <v>291657.72549397219</v>
      </c>
    </row>
    <row r="1603" spans="1:11" x14ac:dyDescent="0.25">
      <c r="A1603" s="7" t="s">
        <v>10</v>
      </c>
      <c r="B1603" s="7" t="s">
        <v>21</v>
      </c>
      <c r="C1603" s="7" t="s">
        <v>24</v>
      </c>
      <c r="D1603" s="6" t="s">
        <v>3136</v>
      </c>
      <c r="E1603" s="6" t="s">
        <v>3137</v>
      </c>
      <c r="F1603" s="18" t="s">
        <v>60</v>
      </c>
      <c r="G1603" s="9">
        <v>922755.71247689263</v>
      </c>
      <c r="H1603" s="10">
        <v>80794.388460745409</v>
      </c>
      <c r="I1603" s="10">
        <v>54700.827350013962</v>
      </c>
      <c r="J1603" s="10">
        <v>12554.839347314948</v>
      </c>
      <c r="K1603" s="10">
        <v>148050.05515807428</v>
      </c>
    </row>
    <row r="1604" spans="1:11" x14ac:dyDescent="0.25">
      <c r="A1604" s="7" t="s">
        <v>10</v>
      </c>
      <c r="B1604" s="7" t="s">
        <v>21</v>
      </c>
      <c r="C1604" s="7" t="s">
        <v>24</v>
      </c>
      <c r="D1604" s="6" t="s">
        <v>3138</v>
      </c>
      <c r="E1604" s="6" t="s">
        <v>3139</v>
      </c>
      <c r="F1604" s="18" t="s">
        <v>60</v>
      </c>
      <c r="G1604" s="9">
        <v>1154408.8061084514</v>
      </c>
      <c r="H1604" s="10">
        <v>99934.825918311413</v>
      </c>
      <c r="I1604" s="10">
        <v>67659.620463210871</v>
      </c>
      <c r="J1604" s="10">
        <v>16023.485467390261</v>
      </c>
      <c r="K1604" s="10">
        <v>183617.93184891259</v>
      </c>
    </row>
    <row r="1605" spans="1:11" x14ac:dyDescent="0.25">
      <c r="A1605" s="7" t="s">
        <v>10</v>
      </c>
      <c r="B1605" s="7" t="s">
        <v>21</v>
      </c>
      <c r="C1605" s="7" t="s">
        <v>24</v>
      </c>
      <c r="D1605" s="6" t="s">
        <v>3140</v>
      </c>
      <c r="E1605" s="6" t="s">
        <v>3141</v>
      </c>
      <c r="F1605" s="18" t="s">
        <v>60</v>
      </c>
      <c r="G1605" s="9">
        <v>1295920.4425776443</v>
      </c>
      <c r="H1605" s="10">
        <v>111340.25642267203</v>
      </c>
      <c r="I1605" s="10">
        <v>75381.52413446315</v>
      </c>
      <c r="J1605" s="10">
        <v>17220.494317247892</v>
      </c>
      <c r="K1605" s="10">
        <v>203942.27487438309</v>
      </c>
    </row>
    <row r="1606" spans="1:11" x14ac:dyDescent="0.25">
      <c r="A1606" s="7" t="s">
        <v>10</v>
      </c>
      <c r="B1606" s="7" t="s">
        <v>21</v>
      </c>
      <c r="C1606" s="7" t="s">
        <v>24</v>
      </c>
      <c r="D1606" s="6" t="s">
        <v>3142</v>
      </c>
      <c r="E1606" s="6" t="s">
        <v>3143</v>
      </c>
      <c r="F1606" s="18" t="s">
        <v>60</v>
      </c>
      <c r="G1606" s="9">
        <v>1062031.3061794715</v>
      </c>
      <c r="H1606" s="10">
        <v>90183.242944335667</v>
      </c>
      <c r="I1606" s="10">
        <v>61057.433519151615</v>
      </c>
      <c r="J1606" s="10">
        <v>15609.488153194538</v>
      </c>
      <c r="K1606" s="10">
        <v>166850.16461668164</v>
      </c>
    </row>
    <row r="1607" spans="1:11" x14ac:dyDescent="0.25">
      <c r="A1607" s="7" t="s">
        <v>10</v>
      </c>
      <c r="B1607" s="7" t="s">
        <v>21</v>
      </c>
      <c r="C1607" s="7" t="s">
        <v>24</v>
      </c>
      <c r="D1607" s="6" t="s">
        <v>3144</v>
      </c>
      <c r="E1607" s="6" t="s">
        <v>3145</v>
      </c>
      <c r="F1607" s="18" t="s">
        <v>60</v>
      </c>
      <c r="G1607" s="9">
        <v>481215.72626967536</v>
      </c>
      <c r="H1607" s="10">
        <v>46862.242934362832</v>
      </c>
      <c r="I1607" s="10">
        <v>31727.493812672939</v>
      </c>
      <c r="J1607" s="10">
        <v>5934.7725578926047</v>
      </c>
      <c r="K1607" s="10">
        <v>84524.509304928419</v>
      </c>
    </row>
    <row r="1608" spans="1:11" x14ac:dyDescent="0.25">
      <c r="A1608" s="7" t="s">
        <v>10</v>
      </c>
      <c r="B1608" s="7" t="s">
        <v>21</v>
      </c>
      <c r="C1608" s="7" t="s">
        <v>24</v>
      </c>
      <c r="D1608" s="6" t="s">
        <v>3146</v>
      </c>
      <c r="E1608" s="6" t="s">
        <v>3147</v>
      </c>
      <c r="F1608" s="18" t="s">
        <v>60</v>
      </c>
      <c r="G1608" s="9">
        <v>4829886.5232468592</v>
      </c>
      <c r="H1608" s="10">
        <v>505135.87857755454</v>
      </c>
      <c r="I1608" s="10">
        <v>341995.91096346173</v>
      </c>
      <c r="J1608" s="10">
        <v>68090.639457685611</v>
      </c>
      <c r="K1608" s="10">
        <v>915222.42899870547</v>
      </c>
    </row>
    <row r="1609" spans="1:11" x14ac:dyDescent="0.25">
      <c r="A1609" s="7" t="s">
        <v>10</v>
      </c>
      <c r="B1609" s="7" t="s">
        <v>21</v>
      </c>
      <c r="C1609" s="7" t="s">
        <v>24</v>
      </c>
      <c r="D1609" s="6" t="s">
        <v>3148</v>
      </c>
      <c r="E1609" s="6" t="s">
        <v>3149</v>
      </c>
      <c r="F1609" s="18" t="s">
        <v>60</v>
      </c>
      <c r="G1609" s="9">
        <v>1184944.5025011399</v>
      </c>
      <c r="H1609" s="10">
        <v>103627.65897836142</v>
      </c>
      <c r="I1609" s="10">
        <v>70159.806769446179</v>
      </c>
      <c r="J1609" s="10">
        <v>15300.411906271471</v>
      </c>
      <c r="K1609" s="10">
        <v>189087.87765407891</v>
      </c>
    </row>
    <row r="1610" spans="1:11" x14ac:dyDescent="0.25">
      <c r="A1610" s="7" t="s">
        <v>10</v>
      </c>
      <c r="B1610" s="7" t="s">
        <v>21</v>
      </c>
      <c r="C1610" s="7" t="s">
        <v>24</v>
      </c>
      <c r="D1610" s="6" t="s">
        <v>3150</v>
      </c>
      <c r="E1610" s="6" t="s">
        <v>3151</v>
      </c>
      <c r="F1610" s="18" t="s">
        <v>60</v>
      </c>
      <c r="G1610" s="9">
        <v>1040597.2848608703</v>
      </c>
      <c r="H1610" s="10">
        <v>88861.83791564111</v>
      </c>
      <c r="I1610" s="10">
        <v>60162.792818093774</v>
      </c>
      <c r="J1610" s="10">
        <v>15133.007164398792</v>
      </c>
      <c r="K1610" s="10">
        <v>164157.63789813369</v>
      </c>
    </row>
    <row r="1611" spans="1:11" x14ac:dyDescent="0.25">
      <c r="A1611" s="7" t="s">
        <v>10</v>
      </c>
      <c r="B1611" s="7" t="s">
        <v>21</v>
      </c>
      <c r="C1611" s="7" t="s">
        <v>24</v>
      </c>
      <c r="D1611" s="6" t="s">
        <v>3152</v>
      </c>
      <c r="E1611" s="6" t="s">
        <v>3153</v>
      </c>
      <c r="F1611" s="18" t="s">
        <v>60</v>
      </c>
      <c r="G1611" s="9">
        <v>2363717.0199732864</v>
      </c>
      <c r="H1611" s="10">
        <v>205703.93727817651</v>
      </c>
      <c r="I1611" s="10">
        <v>139269.27070855434</v>
      </c>
      <c r="J1611" s="10">
        <v>29249.474703474854</v>
      </c>
      <c r="K1611" s="10">
        <v>374222.6826902061</v>
      </c>
    </row>
    <row r="1612" spans="1:11" x14ac:dyDescent="0.25">
      <c r="A1612" s="7" t="s">
        <v>10</v>
      </c>
      <c r="B1612" s="7" t="s">
        <v>21</v>
      </c>
      <c r="C1612" s="7" t="s">
        <v>24</v>
      </c>
      <c r="D1612" s="6" t="s">
        <v>3154</v>
      </c>
      <c r="E1612" s="6" t="s">
        <v>3155</v>
      </c>
      <c r="F1612" s="18" t="s">
        <v>60</v>
      </c>
      <c r="G1612" s="9">
        <v>2092315.9394684932</v>
      </c>
      <c r="H1612" s="10">
        <v>190034.82346066</v>
      </c>
      <c r="I1612" s="10">
        <v>128660.69372704615</v>
      </c>
      <c r="J1612" s="10">
        <v>24802.649685007123</v>
      </c>
      <c r="K1612" s="10">
        <v>343498.16687271273</v>
      </c>
    </row>
    <row r="1613" spans="1:11" x14ac:dyDescent="0.25">
      <c r="A1613" s="7" t="s">
        <v>10</v>
      </c>
      <c r="B1613" s="7" t="s">
        <v>21</v>
      </c>
      <c r="C1613" s="7" t="s">
        <v>24</v>
      </c>
      <c r="D1613" s="6" t="s">
        <v>3156</v>
      </c>
      <c r="E1613" s="6" t="s">
        <v>3157</v>
      </c>
      <c r="F1613" s="18" t="s">
        <v>60</v>
      </c>
      <c r="G1613" s="9">
        <v>1211508.6334389939</v>
      </c>
      <c r="H1613" s="10">
        <v>121081.02583848452</v>
      </c>
      <c r="I1613" s="10">
        <v>81976.389894596083</v>
      </c>
      <c r="J1613" s="10">
        <v>17046.27957507475</v>
      </c>
      <c r="K1613" s="10">
        <v>220103.69530815521</v>
      </c>
    </row>
    <row r="1614" spans="1:11" x14ac:dyDescent="0.25">
      <c r="A1614" s="7" t="s">
        <v>10</v>
      </c>
      <c r="B1614" s="7" t="s">
        <v>21</v>
      </c>
      <c r="C1614" s="7" t="s">
        <v>24</v>
      </c>
      <c r="D1614" s="6" t="s">
        <v>3159</v>
      </c>
      <c r="E1614" s="6" t="s">
        <v>3160</v>
      </c>
      <c r="F1614" s="18" t="s">
        <v>60</v>
      </c>
      <c r="G1614" s="9">
        <v>1906017.6302490649</v>
      </c>
      <c r="H1614" s="10">
        <v>152239.46989730847</v>
      </c>
      <c r="I1614" s="10">
        <v>103071.82364226159</v>
      </c>
      <c r="J1614" s="10">
        <v>28028.302645194555</v>
      </c>
      <c r="K1614" s="10">
        <v>283339.59618476452</v>
      </c>
    </row>
    <row r="1615" spans="1:11" x14ac:dyDescent="0.25">
      <c r="A1615" s="7" t="s">
        <v>10</v>
      </c>
      <c r="B1615" s="7" t="s">
        <v>21</v>
      </c>
      <c r="C1615" s="7" t="s">
        <v>24</v>
      </c>
      <c r="D1615" s="6" t="s">
        <v>3161</v>
      </c>
      <c r="E1615" s="6" t="s">
        <v>3162</v>
      </c>
      <c r="F1615" s="18" t="s">
        <v>60</v>
      </c>
      <c r="G1615" s="9">
        <v>1232587.4722282148</v>
      </c>
      <c r="H1615" s="10">
        <v>105691.87084304323</v>
      </c>
      <c r="I1615" s="10">
        <v>71557.355522212281</v>
      </c>
      <c r="J1615" s="10">
        <v>17093.941267045964</v>
      </c>
      <c r="K1615" s="10">
        <v>194343.16763230148</v>
      </c>
    </row>
    <row r="1616" spans="1:11" x14ac:dyDescent="0.25">
      <c r="A1616" s="7" t="s">
        <v>10</v>
      </c>
      <c r="B1616" s="7" t="s">
        <v>21</v>
      </c>
      <c r="C1616" s="7" t="s">
        <v>24</v>
      </c>
      <c r="D1616" s="6" t="s">
        <v>3163</v>
      </c>
      <c r="E1616" s="6" t="s">
        <v>3164</v>
      </c>
      <c r="F1616" s="18" t="s">
        <v>60</v>
      </c>
      <c r="G1616" s="9">
        <v>5084107.8154789433</v>
      </c>
      <c r="H1616" s="10">
        <v>433170.58553409122</v>
      </c>
      <c r="I1616" s="10">
        <v>293272.71192747628</v>
      </c>
      <c r="J1616" s="10">
        <v>61436.516733171404</v>
      </c>
      <c r="K1616" s="10">
        <v>787879.81419473828</v>
      </c>
    </row>
    <row r="1617" spans="1:11" x14ac:dyDescent="0.25">
      <c r="A1617" s="7" t="s">
        <v>10</v>
      </c>
      <c r="B1617" s="7" t="s">
        <v>21</v>
      </c>
      <c r="C1617" s="7" t="s">
        <v>24</v>
      </c>
      <c r="D1617" s="6" t="s">
        <v>3168</v>
      </c>
      <c r="E1617" s="6" t="s">
        <v>3169</v>
      </c>
      <c r="F1617" s="18" t="s">
        <v>60</v>
      </c>
      <c r="G1617" s="9">
        <v>1612082.9252003995</v>
      </c>
      <c r="H1617" s="10">
        <v>142282.40675821417</v>
      </c>
      <c r="I1617" s="10">
        <v>96330.518929627709</v>
      </c>
      <c r="J1617" s="10">
        <v>20138.462972864774</v>
      </c>
      <c r="K1617" s="10">
        <v>258751.38866070678</v>
      </c>
    </row>
    <row r="1618" spans="1:11" x14ac:dyDescent="0.25">
      <c r="A1618" s="7" t="s">
        <v>10</v>
      </c>
      <c r="B1618" s="7" t="s">
        <v>21</v>
      </c>
      <c r="C1618" s="7" t="s">
        <v>24</v>
      </c>
      <c r="D1618" s="6" t="s">
        <v>3170</v>
      </c>
      <c r="E1618" s="6" t="s">
        <v>3171</v>
      </c>
      <c r="F1618" s="18" t="s">
        <v>60</v>
      </c>
      <c r="G1618" s="9">
        <v>2923301.7804641188</v>
      </c>
      <c r="H1618" s="10">
        <v>257923.53159932679</v>
      </c>
      <c r="I1618" s="10">
        <v>174623.8920834887</v>
      </c>
      <c r="J1618" s="10">
        <v>42609.634750720645</v>
      </c>
      <c r="K1618" s="10">
        <v>475157.05843353609</v>
      </c>
    </row>
    <row r="1619" spans="1:11" x14ac:dyDescent="0.25">
      <c r="A1619" s="7" t="s">
        <v>10</v>
      </c>
      <c r="B1619" s="7" t="s">
        <v>21</v>
      </c>
      <c r="C1619" s="7" t="s">
        <v>24</v>
      </c>
      <c r="D1619" s="6" t="s">
        <v>3172</v>
      </c>
      <c r="E1619" s="6" t="s">
        <v>3173</v>
      </c>
      <c r="F1619" s="18" t="s">
        <v>60</v>
      </c>
      <c r="G1619" s="9">
        <v>1799839.3288332594</v>
      </c>
      <c r="H1619" s="10">
        <v>146123.27506284017</v>
      </c>
      <c r="I1619" s="10">
        <v>98930.930641482904</v>
      </c>
      <c r="J1619" s="10">
        <v>23860.740224401619</v>
      </c>
      <c r="K1619" s="10">
        <v>268914.94592872466</v>
      </c>
    </row>
    <row r="1620" spans="1:11" x14ac:dyDescent="0.25">
      <c r="A1620" s="7" t="s">
        <v>10</v>
      </c>
      <c r="B1620" s="7" t="s">
        <v>21</v>
      </c>
      <c r="C1620" s="7" t="s">
        <v>24</v>
      </c>
      <c r="D1620" s="6" t="s">
        <v>3174</v>
      </c>
      <c r="E1620" s="6" t="s">
        <v>3175</v>
      </c>
      <c r="F1620" s="18" t="s">
        <v>60</v>
      </c>
      <c r="G1620" s="9">
        <v>1521574.9001177256</v>
      </c>
      <c r="H1620" s="10">
        <v>129293.71784599693</v>
      </c>
      <c r="I1620" s="10">
        <v>87536.690011231622</v>
      </c>
      <c r="J1620" s="10">
        <v>18280.917506974212</v>
      </c>
      <c r="K1620" s="10">
        <v>235111.32536420293</v>
      </c>
    </row>
    <row r="1621" spans="1:11" x14ac:dyDescent="0.25">
      <c r="A1621" s="7" t="s">
        <v>10</v>
      </c>
      <c r="B1621" s="7" t="s">
        <v>21</v>
      </c>
      <c r="C1621" s="7" t="s">
        <v>24</v>
      </c>
      <c r="D1621" s="6" t="s">
        <v>3176</v>
      </c>
      <c r="E1621" s="6" t="s">
        <v>3177</v>
      </c>
      <c r="F1621" s="18" t="s">
        <v>60</v>
      </c>
      <c r="G1621" s="9">
        <v>966286.0606276429</v>
      </c>
      <c r="H1621" s="10">
        <v>86818.985398393997</v>
      </c>
      <c r="I1621" s="10">
        <v>58779.705143610612</v>
      </c>
      <c r="J1621" s="10">
        <v>11992.197802760018</v>
      </c>
      <c r="K1621" s="10">
        <v>157590.88834476465</v>
      </c>
    </row>
    <row r="1622" spans="1:11" x14ac:dyDescent="0.25">
      <c r="A1622" s="7" t="s">
        <v>10</v>
      </c>
      <c r="B1622" s="7" t="s">
        <v>21</v>
      </c>
      <c r="C1622" s="7" t="s">
        <v>24</v>
      </c>
      <c r="D1622" s="6" t="s">
        <v>3178</v>
      </c>
      <c r="E1622" s="6" t="s">
        <v>3179</v>
      </c>
      <c r="F1622" s="18" t="s">
        <v>60</v>
      </c>
      <c r="G1622" s="9">
        <v>3219803.6405763719</v>
      </c>
      <c r="H1622" s="10">
        <v>249314.17247342019</v>
      </c>
      <c r="I1622" s="10">
        <v>168795.03346951073</v>
      </c>
      <c r="J1622" s="10">
        <v>46574.235271522215</v>
      </c>
      <c r="K1622" s="10">
        <v>464683.4412144532</v>
      </c>
    </row>
    <row r="1623" spans="1:11" x14ac:dyDescent="0.25">
      <c r="A1623" s="7" t="s">
        <v>10</v>
      </c>
      <c r="B1623" s="7" t="s">
        <v>21</v>
      </c>
      <c r="C1623" s="7" t="s">
        <v>24</v>
      </c>
      <c r="D1623" s="6" t="s">
        <v>3180</v>
      </c>
      <c r="E1623" s="6" t="s">
        <v>3181</v>
      </c>
      <c r="F1623" s="18" t="s">
        <v>60</v>
      </c>
      <c r="G1623" s="9">
        <v>1835368.410684115</v>
      </c>
      <c r="H1623" s="10">
        <v>163169.47300089564</v>
      </c>
      <c r="I1623" s="10">
        <v>110471.84515483149</v>
      </c>
      <c r="J1623" s="10">
        <v>19692.114223289602</v>
      </c>
      <c r="K1623" s="10">
        <v>293333.43237901683</v>
      </c>
    </row>
    <row r="1624" spans="1:11" x14ac:dyDescent="0.25">
      <c r="A1624" s="7" t="s">
        <v>10</v>
      </c>
      <c r="B1624" s="7" t="s">
        <v>21</v>
      </c>
      <c r="C1624" s="7" t="s">
        <v>24</v>
      </c>
      <c r="D1624" s="6" t="s">
        <v>3182</v>
      </c>
      <c r="E1624" s="6" t="s">
        <v>3183</v>
      </c>
      <c r="F1624" s="18" t="s">
        <v>60</v>
      </c>
      <c r="G1624" s="9">
        <v>2237428.6624052348</v>
      </c>
      <c r="H1624" s="10">
        <v>204856.05780211146</v>
      </c>
      <c r="I1624" s="10">
        <v>138695.22454374671</v>
      </c>
      <c r="J1624" s="10">
        <v>29424.795098729785</v>
      </c>
      <c r="K1624" s="10">
        <v>372976.07744458795</v>
      </c>
    </row>
    <row r="1625" spans="1:11" x14ac:dyDescent="0.25">
      <c r="A1625" s="7" t="s">
        <v>10</v>
      </c>
      <c r="B1625" s="7" t="s">
        <v>21</v>
      </c>
      <c r="C1625" s="7" t="s">
        <v>24</v>
      </c>
      <c r="D1625" s="6" t="s">
        <v>3186</v>
      </c>
      <c r="E1625" s="6" t="s">
        <v>3187</v>
      </c>
      <c r="F1625" s="18" t="s">
        <v>60</v>
      </c>
      <c r="G1625" s="9">
        <v>1669429.1641733139</v>
      </c>
      <c r="H1625" s="10">
        <v>146382.36334682803</v>
      </c>
      <c r="I1625" s="10">
        <v>99106.343114562173</v>
      </c>
      <c r="J1625" s="10">
        <v>22141.304078666042</v>
      </c>
      <c r="K1625" s="10">
        <v>267630.01054005633</v>
      </c>
    </row>
    <row r="1626" spans="1:11" x14ac:dyDescent="0.25">
      <c r="A1626" s="7" t="s">
        <v>10</v>
      </c>
      <c r="B1626" s="7" t="s">
        <v>21</v>
      </c>
      <c r="C1626" s="7" t="s">
        <v>24</v>
      </c>
      <c r="D1626" s="6" t="s">
        <v>3188</v>
      </c>
      <c r="E1626" s="6" t="s">
        <v>3189</v>
      </c>
      <c r="F1626" s="18" t="s">
        <v>60</v>
      </c>
      <c r="G1626" s="9">
        <v>2584735.3705003927</v>
      </c>
      <c r="H1626" s="10">
        <v>221938.43543727012</v>
      </c>
      <c r="I1626" s="10">
        <v>150260.63406723787</v>
      </c>
      <c r="J1626" s="10">
        <v>33024.308658629983</v>
      </c>
      <c r="K1626" s="10">
        <v>405223.37816313817</v>
      </c>
    </row>
    <row r="1627" spans="1:11" x14ac:dyDescent="0.25">
      <c r="A1627" s="7" t="s">
        <v>10</v>
      </c>
      <c r="B1627" s="7" t="s">
        <v>21</v>
      </c>
      <c r="C1627" s="7" t="s">
        <v>24</v>
      </c>
      <c r="D1627" s="6" t="s">
        <v>3190</v>
      </c>
      <c r="E1627" s="6" t="s">
        <v>3191</v>
      </c>
      <c r="F1627" s="18" t="s">
        <v>60</v>
      </c>
      <c r="G1627" s="9">
        <v>2957184.0864947406</v>
      </c>
      <c r="H1627" s="10">
        <v>246584.70996089932</v>
      </c>
      <c r="I1627" s="10">
        <v>166947.08510947967</v>
      </c>
      <c r="J1627" s="10">
        <v>41078.37089309132</v>
      </c>
      <c r="K1627" s="10">
        <v>454610.16596347076</v>
      </c>
    </row>
    <row r="1628" spans="1:11" x14ac:dyDescent="0.25">
      <c r="A1628" s="7" t="s">
        <v>10</v>
      </c>
      <c r="B1628" s="7" t="s">
        <v>21</v>
      </c>
      <c r="C1628" s="7" t="s">
        <v>25</v>
      </c>
      <c r="D1628" s="6" t="s">
        <v>3192</v>
      </c>
      <c r="E1628" s="6" t="s">
        <v>3193</v>
      </c>
      <c r="F1628" s="18" t="s">
        <v>60</v>
      </c>
      <c r="G1628" s="9">
        <v>939976.45774089266</v>
      </c>
      <c r="H1628" s="10">
        <v>79812.556074169886</v>
      </c>
      <c r="I1628" s="10">
        <v>54036.090047239377</v>
      </c>
      <c r="J1628" s="10">
        <v>8386.4600140571674</v>
      </c>
      <c r="K1628" s="10">
        <v>142235.1061354664</v>
      </c>
    </row>
    <row r="1629" spans="1:11" x14ac:dyDescent="0.25">
      <c r="A1629" s="7" t="s">
        <v>10</v>
      </c>
      <c r="B1629" s="7" t="s">
        <v>21</v>
      </c>
      <c r="C1629" s="7" t="s">
        <v>25</v>
      </c>
      <c r="D1629" s="6" t="s">
        <v>3194</v>
      </c>
      <c r="E1629" s="6" t="s">
        <v>3195</v>
      </c>
      <c r="F1629" s="18" t="s">
        <v>60</v>
      </c>
      <c r="G1629" s="9">
        <v>967275.27926609246</v>
      </c>
      <c r="H1629" s="10">
        <v>83472.044360105079</v>
      </c>
      <c r="I1629" s="10">
        <v>56513.700692384591</v>
      </c>
      <c r="J1629" s="10">
        <v>8674.1665335637772</v>
      </c>
      <c r="K1629" s="10">
        <v>148659.91158605347</v>
      </c>
    </row>
    <row r="1630" spans="1:11" x14ac:dyDescent="0.25">
      <c r="A1630" s="7" t="s">
        <v>10</v>
      </c>
      <c r="B1630" s="7" t="s">
        <v>21</v>
      </c>
      <c r="C1630" s="7" t="s">
        <v>25</v>
      </c>
      <c r="D1630" s="6" t="s">
        <v>3196</v>
      </c>
      <c r="E1630" s="6" t="s">
        <v>3197</v>
      </c>
      <c r="F1630" s="18" t="s">
        <v>60</v>
      </c>
      <c r="G1630" s="9">
        <v>1429842.5285749354</v>
      </c>
      <c r="H1630" s="10">
        <v>119670.23261131017</v>
      </c>
      <c r="I1630" s="10">
        <v>81021.230034902066</v>
      </c>
      <c r="J1630" s="10">
        <v>13040.438737561148</v>
      </c>
      <c r="K1630" s="10">
        <v>213731.90138377345</v>
      </c>
    </row>
    <row r="1631" spans="1:11" x14ac:dyDescent="0.25">
      <c r="A1631" s="7" t="s">
        <v>10</v>
      </c>
      <c r="B1631" s="7" t="s">
        <v>21</v>
      </c>
      <c r="C1631" s="7" t="s">
        <v>25</v>
      </c>
      <c r="D1631" s="6" t="s">
        <v>3198</v>
      </c>
      <c r="E1631" s="6" t="s">
        <v>3199</v>
      </c>
      <c r="F1631" s="18" t="s">
        <v>60</v>
      </c>
      <c r="G1631" s="9">
        <v>1166168.3680605642</v>
      </c>
      <c r="H1631" s="10">
        <v>97068.56001147395</v>
      </c>
      <c r="I1631" s="10">
        <v>65719.051080903766</v>
      </c>
      <c r="J1631" s="10">
        <v>10216.547203974214</v>
      </c>
      <c r="K1631" s="10">
        <v>173004.15829635184</v>
      </c>
    </row>
    <row r="1632" spans="1:11" x14ac:dyDescent="0.25">
      <c r="A1632" s="7" t="s">
        <v>10</v>
      </c>
      <c r="B1632" s="7" t="s">
        <v>21</v>
      </c>
      <c r="C1632" s="7" t="s">
        <v>25</v>
      </c>
      <c r="D1632" s="6" t="s">
        <v>3200</v>
      </c>
      <c r="E1632" s="6" t="s">
        <v>3201</v>
      </c>
      <c r="F1632" s="18" t="s">
        <v>60</v>
      </c>
      <c r="G1632" s="9">
        <v>3817479.7041062545</v>
      </c>
      <c r="H1632" s="10">
        <v>309261.74638856098</v>
      </c>
      <c r="I1632" s="10">
        <v>209381.78650097319</v>
      </c>
      <c r="J1632" s="10">
        <v>32745.284538327058</v>
      </c>
      <c r="K1632" s="10">
        <v>551388.81742786092</v>
      </c>
    </row>
    <row r="1633" spans="1:11" x14ac:dyDescent="0.25">
      <c r="A1633" s="7" t="s">
        <v>10</v>
      </c>
      <c r="B1633" s="7" t="s">
        <v>21</v>
      </c>
      <c r="C1633" s="7" t="s">
        <v>25</v>
      </c>
      <c r="D1633" s="6" t="s">
        <v>3202</v>
      </c>
      <c r="E1633" s="6" t="s">
        <v>3203</v>
      </c>
      <c r="F1633" s="18" t="s">
        <v>60</v>
      </c>
      <c r="G1633" s="9">
        <v>2008661.4066425869</v>
      </c>
      <c r="H1633" s="10">
        <v>161551.89917722502</v>
      </c>
      <c r="I1633" s="10">
        <v>109376.6870858091</v>
      </c>
      <c r="J1633" s="10">
        <v>17125.365412728985</v>
      </c>
      <c r="K1633" s="10">
        <v>288053.95167576306</v>
      </c>
    </row>
    <row r="1634" spans="1:11" x14ac:dyDescent="0.25">
      <c r="A1634" s="7" t="s">
        <v>10</v>
      </c>
      <c r="B1634" s="7" t="s">
        <v>21</v>
      </c>
      <c r="C1634" s="7" t="s">
        <v>25</v>
      </c>
      <c r="D1634" s="6" t="s">
        <v>3204</v>
      </c>
      <c r="E1634" s="6" t="s">
        <v>3205</v>
      </c>
      <c r="F1634" s="18" t="s">
        <v>60</v>
      </c>
      <c r="G1634" s="9">
        <v>3462691.7601463958</v>
      </c>
      <c r="H1634" s="10">
        <v>279346.76885846746</v>
      </c>
      <c r="I1634" s="10">
        <v>189128.22617050246</v>
      </c>
      <c r="J1634" s="10">
        <v>29542.014146151709</v>
      </c>
      <c r="K1634" s="10">
        <v>498017.00917512161</v>
      </c>
    </row>
    <row r="1635" spans="1:11" x14ac:dyDescent="0.25">
      <c r="A1635" s="7" t="s">
        <v>10</v>
      </c>
      <c r="B1635" s="7" t="s">
        <v>21</v>
      </c>
      <c r="C1635" s="7" t="s">
        <v>25</v>
      </c>
      <c r="D1635" s="6" t="s">
        <v>3206</v>
      </c>
      <c r="E1635" s="6" t="s">
        <v>3207</v>
      </c>
      <c r="F1635" s="18" t="s">
        <v>60</v>
      </c>
      <c r="G1635" s="9">
        <v>673261.54341866134</v>
      </c>
      <c r="H1635" s="10">
        <v>54179.578031595403</v>
      </c>
      <c r="I1635" s="10">
        <v>36681.60376314789</v>
      </c>
      <c r="J1635" s="10">
        <v>5865.2956268916787</v>
      </c>
      <c r="K1635" s="10">
        <v>96726.477421634991</v>
      </c>
    </row>
    <row r="1636" spans="1:11" x14ac:dyDescent="0.25">
      <c r="A1636" s="7" t="s">
        <v>10</v>
      </c>
      <c r="B1636" s="7" t="s">
        <v>21</v>
      </c>
      <c r="C1636" s="7" t="s">
        <v>25</v>
      </c>
      <c r="D1636" s="6" t="s">
        <v>3208</v>
      </c>
      <c r="E1636" s="6" t="s">
        <v>3209</v>
      </c>
      <c r="F1636" s="18" t="s">
        <v>60</v>
      </c>
      <c r="G1636" s="9">
        <v>3242186.8891001157</v>
      </c>
      <c r="H1636" s="10">
        <v>267047.71849806228</v>
      </c>
      <c r="I1636" s="10">
        <v>180801.30838387291</v>
      </c>
      <c r="J1636" s="10">
        <v>28447.438383815552</v>
      </c>
      <c r="K1636" s="10">
        <v>476296.46526575071</v>
      </c>
    </row>
    <row r="1637" spans="1:11" x14ac:dyDescent="0.25">
      <c r="A1637" s="7" t="s">
        <v>10</v>
      </c>
      <c r="B1637" s="7" t="s">
        <v>21</v>
      </c>
      <c r="C1637" s="7" t="s">
        <v>25</v>
      </c>
      <c r="D1637" s="6" t="s">
        <v>3212</v>
      </c>
      <c r="E1637" s="6" t="s">
        <v>3213</v>
      </c>
      <c r="F1637" s="18" t="s">
        <v>60</v>
      </c>
      <c r="G1637" s="9">
        <v>1961039.4421130389</v>
      </c>
      <c r="H1637" s="10">
        <v>167398.06573719744</v>
      </c>
      <c r="I1637" s="10">
        <v>113334.76083014904</v>
      </c>
      <c r="J1637" s="10">
        <v>17923.079282189487</v>
      </c>
      <c r="K1637" s="10">
        <v>298655.90584953601</v>
      </c>
    </row>
    <row r="1638" spans="1:11" x14ac:dyDescent="0.25">
      <c r="A1638" s="7" t="s">
        <v>10</v>
      </c>
      <c r="B1638" s="7" t="s">
        <v>21</v>
      </c>
      <c r="C1638" s="7" t="s">
        <v>25</v>
      </c>
      <c r="D1638" s="6" t="s">
        <v>3214</v>
      </c>
      <c r="E1638" s="6" t="s">
        <v>3215</v>
      </c>
      <c r="F1638" s="18" t="s">
        <v>60</v>
      </c>
      <c r="G1638" s="9">
        <v>2871053.325341973</v>
      </c>
      <c r="H1638" s="10">
        <v>231473.26954476666</v>
      </c>
      <c r="I1638" s="10">
        <v>156716.07390980326</v>
      </c>
      <c r="J1638" s="10">
        <v>24416.242892263166</v>
      </c>
      <c r="K1638" s="10">
        <v>412605.58634683309</v>
      </c>
    </row>
    <row r="1639" spans="1:11" x14ac:dyDescent="0.25">
      <c r="A1639" s="7" t="s">
        <v>10</v>
      </c>
      <c r="B1639" s="7" t="s">
        <v>21</v>
      </c>
      <c r="C1639" s="7" t="s">
        <v>25</v>
      </c>
      <c r="D1639" s="6" t="s">
        <v>3216</v>
      </c>
      <c r="E1639" s="6" t="s">
        <v>3217</v>
      </c>
      <c r="F1639" s="18" t="s">
        <v>60</v>
      </c>
      <c r="G1639" s="9">
        <v>954790.72031926468</v>
      </c>
      <c r="H1639" s="10">
        <v>82332.748611444622</v>
      </c>
      <c r="I1639" s="10">
        <v>55742.35479528235</v>
      </c>
      <c r="J1639" s="10">
        <v>8538.1991410109258</v>
      </c>
      <c r="K1639" s="10">
        <v>146613.30254773784</v>
      </c>
    </row>
    <row r="1640" spans="1:11" x14ac:dyDescent="0.25">
      <c r="A1640" s="7" t="s">
        <v>10</v>
      </c>
      <c r="B1640" s="7" t="s">
        <v>21</v>
      </c>
      <c r="C1640" s="7" t="s">
        <v>25</v>
      </c>
      <c r="D1640" s="6" t="s">
        <v>3218</v>
      </c>
      <c r="E1640" s="6" t="s">
        <v>3219</v>
      </c>
      <c r="F1640" s="18" t="s">
        <v>60</v>
      </c>
      <c r="G1640" s="9">
        <v>963846.52713957953</v>
      </c>
      <c r="H1640" s="10">
        <v>83962.320551646</v>
      </c>
      <c r="I1640" s="10">
        <v>56845.636038616401</v>
      </c>
      <c r="J1640" s="10">
        <v>8870.1815155788445</v>
      </c>
      <c r="K1640" s="10">
        <v>149678.13810584124</v>
      </c>
    </row>
    <row r="1641" spans="1:11" x14ac:dyDescent="0.25">
      <c r="A1641" s="7" t="s">
        <v>10</v>
      </c>
      <c r="B1641" s="7" t="s">
        <v>21</v>
      </c>
      <c r="C1641" s="7" t="s">
        <v>25</v>
      </c>
      <c r="D1641" s="6" t="s">
        <v>3220</v>
      </c>
      <c r="E1641" s="6" t="s">
        <v>3221</v>
      </c>
      <c r="F1641" s="18" t="s">
        <v>60</v>
      </c>
      <c r="G1641" s="9">
        <v>679171.54954061983</v>
      </c>
      <c r="H1641" s="10">
        <v>57440.870087785806</v>
      </c>
      <c r="I1641" s="10">
        <v>38889.620645289629</v>
      </c>
      <c r="J1641" s="10">
        <v>5962.4132214807642</v>
      </c>
      <c r="K1641" s="10">
        <v>102292.90395455617</v>
      </c>
    </row>
    <row r="1642" spans="1:11" x14ac:dyDescent="0.25">
      <c r="A1642" s="7" t="s">
        <v>10</v>
      </c>
      <c r="B1642" s="7" t="s">
        <v>21</v>
      </c>
      <c r="C1642" s="7" t="s">
        <v>25</v>
      </c>
      <c r="D1642" s="6" t="s">
        <v>3222</v>
      </c>
      <c r="E1642" s="6" t="s">
        <v>3223</v>
      </c>
      <c r="F1642" s="18" t="s">
        <v>60</v>
      </c>
      <c r="G1642" s="9">
        <v>1088046.8828321856</v>
      </c>
      <c r="H1642" s="10">
        <v>89703.188113735232</v>
      </c>
      <c r="I1642" s="10">
        <v>60732.418417143977</v>
      </c>
      <c r="J1642" s="10">
        <v>9303.4601482005346</v>
      </c>
      <c r="K1642" s="10">
        <v>159739.06667907973</v>
      </c>
    </row>
    <row r="1643" spans="1:11" x14ac:dyDescent="0.25">
      <c r="A1643" s="7" t="s">
        <v>10</v>
      </c>
      <c r="B1643" s="7" t="s">
        <v>21</v>
      </c>
      <c r="C1643" s="7" t="s">
        <v>25</v>
      </c>
      <c r="D1643" s="6" t="s">
        <v>3224</v>
      </c>
      <c r="E1643" s="6" t="s">
        <v>3225</v>
      </c>
      <c r="F1643" s="18" t="s">
        <v>60</v>
      </c>
      <c r="G1643" s="9">
        <v>3672721.727739607</v>
      </c>
      <c r="H1643" s="10">
        <v>300611.72406436491</v>
      </c>
      <c r="I1643" s="10">
        <v>203525.3973786085</v>
      </c>
      <c r="J1643" s="10">
        <v>33091.923678034836</v>
      </c>
      <c r="K1643" s="10">
        <v>537229.04512100818</v>
      </c>
    </row>
    <row r="1644" spans="1:11" x14ac:dyDescent="0.25">
      <c r="A1644" s="7" t="s">
        <v>10</v>
      </c>
      <c r="B1644" s="7" t="s">
        <v>21</v>
      </c>
      <c r="C1644" s="7" t="s">
        <v>25</v>
      </c>
      <c r="D1644" s="6" t="s">
        <v>3226</v>
      </c>
      <c r="E1644" s="6" t="s">
        <v>3227</v>
      </c>
      <c r="F1644" s="18" t="s">
        <v>60</v>
      </c>
      <c r="G1644" s="9">
        <v>612175.87758384971</v>
      </c>
      <c r="H1644" s="10">
        <v>48368.894981322992</v>
      </c>
      <c r="I1644" s="10">
        <v>32747.553684001206</v>
      </c>
      <c r="J1644" s="10">
        <v>5026.886837750797</v>
      </c>
      <c r="K1644" s="10">
        <v>86143.33550307501</v>
      </c>
    </row>
    <row r="1645" spans="1:11" x14ac:dyDescent="0.25">
      <c r="A1645" s="7" t="s">
        <v>10</v>
      </c>
      <c r="B1645" s="7" t="s">
        <v>21</v>
      </c>
      <c r="C1645" s="7" t="s">
        <v>25</v>
      </c>
      <c r="D1645" s="6" t="s">
        <v>3229</v>
      </c>
      <c r="E1645" s="6" t="s">
        <v>3230</v>
      </c>
      <c r="F1645" s="18" t="s">
        <v>60</v>
      </c>
      <c r="G1645" s="9">
        <v>1565310.170983592</v>
      </c>
      <c r="H1645" s="10">
        <v>124158.03157507138</v>
      </c>
      <c r="I1645" s="10">
        <v>84059.638035447133</v>
      </c>
      <c r="J1645" s="10">
        <v>13172.231497941462</v>
      </c>
      <c r="K1645" s="10">
        <v>221389.90110845998</v>
      </c>
    </row>
    <row r="1646" spans="1:11" x14ac:dyDescent="0.25">
      <c r="A1646" s="7" t="s">
        <v>10</v>
      </c>
      <c r="B1646" s="7" t="s">
        <v>21</v>
      </c>
      <c r="C1646" s="7" t="s">
        <v>25</v>
      </c>
      <c r="D1646" s="6" t="s">
        <v>3231</v>
      </c>
      <c r="E1646" s="6" t="s">
        <v>3232</v>
      </c>
      <c r="F1646" s="18" t="s">
        <v>60</v>
      </c>
      <c r="G1646" s="9">
        <v>612366.19572626718</v>
      </c>
      <c r="H1646" s="10">
        <v>48448.132309375171</v>
      </c>
      <c r="I1646" s="10">
        <v>32801.200323130921</v>
      </c>
      <c r="J1646" s="10">
        <v>5018.7656945126801</v>
      </c>
      <c r="K1646" s="10">
        <v>86268.098327018772</v>
      </c>
    </row>
    <row r="1647" spans="1:11" x14ac:dyDescent="0.25">
      <c r="A1647" s="7" t="s">
        <v>10</v>
      </c>
      <c r="B1647" s="7" t="s">
        <v>21</v>
      </c>
      <c r="C1647" s="7" t="s">
        <v>25</v>
      </c>
      <c r="D1647" s="6" t="s">
        <v>3235</v>
      </c>
      <c r="E1647" s="6" t="s">
        <v>3236</v>
      </c>
      <c r="F1647" s="18" t="s">
        <v>60</v>
      </c>
      <c r="G1647" s="9">
        <v>680799.85792030185</v>
      </c>
      <c r="H1647" s="10">
        <v>57081.951396288103</v>
      </c>
      <c r="I1647" s="10">
        <v>38646.619246920876</v>
      </c>
      <c r="J1647" s="10">
        <v>6083.5761662652912</v>
      </c>
      <c r="K1647" s="10">
        <v>101812.14680947427</v>
      </c>
    </row>
    <row r="1648" spans="1:11" x14ac:dyDescent="0.25">
      <c r="A1648" s="7" t="s">
        <v>10</v>
      </c>
      <c r="B1648" s="7" t="s">
        <v>21</v>
      </c>
      <c r="C1648" s="7" t="s">
        <v>25</v>
      </c>
      <c r="D1648" s="6" t="s">
        <v>3237</v>
      </c>
      <c r="E1648" s="6" t="s">
        <v>3238</v>
      </c>
      <c r="F1648" s="18" t="s">
        <v>60</v>
      </c>
      <c r="G1648" s="9">
        <v>2120937.9002934298</v>
      </c>
      <c r="H1648" s="10">
        <v>184346.14014280061</v>
      </c>
      <c r="I1648" s="10">
        <v>124809.24203655751</v>
      </c>
      <c r="J1648" s="10">
        <v>19661.922717726455</v>
      </c>
      <c r="K1648" s="10">
        <v>328817.30489708454</v>
      </c>
    </row>
    <row r="1649" spans="1:11" x14ac:dyDescent="0.25">
      <c r="A1649" s="7" t="s">
        <v>10</v>
      </c>
      <c r="B1649" s="7" t="s">
        <v>21</v>
      </c>
      <c r="C1649" s="7" t="s">
        <v>25</v>
      </c>
      <c r="D1649" s="6" t="s">
        <v>3239</v>
      </c>
      <c r="E1649" s="6" t="s">
        <v>3240</v>
      </c>
      <c r="F1649" s="18" t="s">
        <v>60</v>
      </c>
      <c r="G1649" s="9">
        <v>2205354.3430779306</v>
      </c>
      <c r="H1649" s="10">
        <v>184657.25863296905</v>
      </c>
      <c r="I1649" s="10">
        <v>125019.88090814662</v>
      </c>
      <c r="J1649" s="10">
        <v>19302.033693505953</v>
      </c>
      <c r="K1649" s="10">
        <v>328979.17323462176</v>
      </c>
    </row>
    <row r="1650" spans="1:11" x14ac:dyDescent="0.25">
      <c r="A1650" s="7" t="s">
        <v>10</v>
      </c>
      <c r="B1650" s="7" t="s">
        <v>21</v>
      </c>
      <c r="C1650" s="7" t="s">
        <v>25</v>
      </c>
      <c r="D1650" s="6" t="s">
        <v>3241</v>
      </c>
      <c r="E1650" s="6" t="s">
        <v>3242</v>
      </c>
      <c r="F1650" s="18" t="s">
        <v>60</v>
      </c>
      <c r="G1650" s="9">
        <v>1200829.4176990597</v>
      </c>
      <c r="H1650" s="10">
        <v>102006.56835170483</v>
      </c>
      <c r="I1650" s="10">
        <v>69062.267693071524</v>
      </c>
      <c r="J1650" s="10">
        <v>10859.587244972361</v>
      </c>
      <c r="K1650" s="10">
        <v>181928.42328974869</v>
      </c>
    </row>
    <row r="1651" spans="1:11" x14ac:dyDescent="0.25">
      <c r="A1651" s="7" t="s">
        <v>10</v>
      </c>
      <c r="B1651" s="7" t="s">
        <v>21</v>
      </c>
      <c r="C1651" s="7" t="s">
        <v>25</v>
      </c>
      <c r="D1651" s="6" t="s">
        <v>3243</v>
      </c>
      <c r="E1651" s="6" t="s">
        <v>3244</v>
      </c>
      <c r="F1651" s="18" t="s">
        <v>60</v>
      </c>
      <c r="G1651" s="9">
        <v>1088173.8465374603</v>
      </c>
      <c r="H1651" s="10">
        <v>92751.092154171361</v>
      </c>
      <c r="I1651" s="10">
        <v>62795.963619621878</v>
      </c>
      <c r="J1651" s="10">
        <v>9833.5445142908338</v>
      </c>
      <c r="K1651" s="10">
        <v>165380.6002880841</v>
      </c>
    </row>
    <row r="1652" spans="1:11" x14ac:dyDescent="0.25">
      <c r="A1652" s="7" t="s">
        <v>10</v>
      </c>
      <c r="B1652" s="7" t="s">
        <v>21</v>
      </c>
      <c r="C1652" s="7" t="s">
        <v>25</v>
      </c>
      <c r="D1652" s="6" t="s">
        <v>3245</v>
      </c>
      <c r="E1652" s="6" t="s">
        <v>3246</v>
      </c>
      <c r="F1652" s="18" t="s">
        <v>60</v>
      </c>
      <c r="G1652" s="9">
        <v>4898598.7778752092</v>
      </c>
      <c r="H1652" s="10">
        <v>404183.91650553927</v>
      </c>
      <c r="I1652" s="10">
        <v>273647.65122473694</v>
      </c>
      <c r="J1652" s="10">
        <v>45906.4175713269</v>
      </c>
      <c r="K1652" s="10">
        <v>723737.98530160321</v>
      </c>
    </row>
    <row r="1653" spans="1:11" x14ac:dyDescent="0.25">
      <c r="A1653" s="7" t="s">
        <v>10</v>
      </c>
      <c r="B1653" s="7" t="s">
        <v>21</v>
      </c>
      <c r="C1653" s="7" t="s">
        <v>25</v>
      </c>
      <c r="D1653" s="6" t="s">
        <v>3247</v>
      </c>
      <c r="E1653" s="6" t="s">
        <v>3248</v>
      </c>
      <c r="F1653" s="18" t="s">
        <v>60</v>
      </c>
      <c r="G1653" s="9">
        <v>1537813.0580791133</v>
      </c>
      <c r="H1653" s="10">
        <v>131742.49145185377</v>
      </c>
      <c r="I1653" s="10">
        <v>89194.601467524524</v>
      </c>
      <c r="J1653" s="10">
        <v>13772.465567922814</v>
      </c>
      <c r="K1653" s="10">
        <v>234709.55848730123</v>
      </c>
    </row>
    <row r="1654" spans="1:11" x14ac:dyDescent="0.25">
      <c r="A1654" s="7" t="s">
        <v>10</v>
      </c>
      <c r="B1654" s="7" t="s">
        <v>21</v>
      </c>
      <c r="C1654" s="7" t="s">
        <v>25</v>
      </c>
      <c r="D1654" s="6" t="s">
        <v>3249</v>
      </c>
      <c r="E1654" s="6" t="s">
        <v>3250</v>
      </c>
      <c r="F1654" s="18" t="s">
        <v>60</v>
      </c>
      <c r="G1654" s="9">
        <v>1425572.4586099591</v>
      </c>
      <c r="H1654" s="10">
        <v>117988.87332444779</v>
      </c>
      <c r="I1654" s="10">
        <v>79882.886818050014</v>
      </c>
      <c r="J1654" s="10">
        <v>12455.984488968883</v>
      </c>
      <c r="K1654" s="10">
        <v>210327.74463146669</v>
      </c>
    </row>
    <row r="1655" spans="1:11" x14ac:dyDescent="0.25">
      <c r="A1655" s="7" t="s">
        <v>10</v>
      </c>
      <c r="B1655" s="7" t="s">
        <v>21</v>
      </c>
      <c r="C1655" s="7" t="s">
        <v>25</v>
      </c>
      <c r="D1655" s="6" t="s">
        <v>3251</v>
      </c>
      <c r="E1655" s="6" t="s">
        <v>3252</v>
      </c>
      <c r="F1655" s="18" t="s">
        <v>60</v>
      </c>
      <c r="G1655" s="9">
        <v>1089277.6605435605</v>
      </c>
      <c r="H1655" s="10">
        <v>92770.614422473605</v>
      </c>
      <c r="I1655" s="10">
        <v>62809.180926519359</v>
      </c>
      <c r="J1655" s="10">
        <v>9620.4618217594216</v>
      </c>
      <c r="K1655" s="10">
        <v>165200.25717075236</v>
      </c>
    </row>
    <row r="1656" spans="1:11" x14ac:dyDescent="0.25">
      <c r="A1656" s="7" t="s">
        <v>10</v>
      </c>
      <c r="B1656" s="7" t="s">
        <v>21</v>
      </c>
      <c r="C1656" s="7" t="s">
        <v>25</v>
      </c>
      <c r="D1656" s="6" t="s">
        <v>3253</v>
      </c>
      <c r="E1656" s="6" t="s">
        <v>3254</v>
      </c>
      <c r="F1656" s="18" t="s">
        <v>60</v>
      </c>
      <c r="G1656" s="9">
        <v>1008205.1012403335</v>
      </c>
      <c r="H1656" s="10">
        <v>79764.261581892395</v>
      </c>
      <c r="I1656" s="10">
        <v>54003.392866972812</v>
      </c>
      <c r="J1656" s="10">
        <v>8328.7838266343097</v>
      </c>
      <c r="K1656" s="10">
        <v>142096.4382754995</v>
      </c>
    </row>
    <row r="1657" spans="1:11" x14ac:dyDescent="0.25">
      <c r="A1657" s="7" t="s">
        <v>10</v>
      </c>
      <c r="B1657" s="7" t="s">
        <v>21</v>
      </c>
      <c r="C1657" s="7" t="s">
        <v>25</v>
      </c>
      <c r="D1657" s="6" t="s">
        <v>3255</v>
      </c>
      <c r="E1657" s="6" t="s">
        <v>3256</v>
      </c>
      <c r="F1657" s="18" t="s">
        <v>60</v>
      </c>
      <c r="G1657" s="9">
        <v>1737236.8671593622</v>
      </c>
      <c r="H1657" s="10">
        <v>140644.29162720335</v>
      </c>
      <c r="I1657" s="10">
        <v>95221.453626108545</v>
      </c>
      <c r="J1657" s="10">
        <v>14503.712925032833</v>
      </c>
      <c r="K1657" s="10">
        <v>250369.45817834476</v>
      </c>
    </row>
    <row r="1658" spans="1:11" x14ac:dyDescent="0.25">
      <c r="A1658" s="7" t="s">
        <v>10</v>
      </c>
      <c r="B1658" s="7" t="s">
        <v>21</v>
      </c>
      <c r="C1658" s="7" t="s">
        <v>25</v>
      </c>
      <c r="D1658" s="6" t="s">
        <v>3257</v>
      </c>
      <c r="E1658" s="6" t="s">
        <v>3258</v>
      </c>
      <c r="F1658" s="18" t="s">
        <v>60</v>
      </c>
      <c r="G1658" s="9">
        <v>1218109.246796855</v>
      </c>
      <c r="H1658" s="10">
        <v>103866.33993595246</v>
      </c>
      <c r="I1658" s="10">
        <v>70321.402718145939</v>
      </c>
      <c r="J1658" s="10">
        <v>10932.522912081527</v>
      </c>
      <c r="K1658" s="10">
        <v>185120.26556617994</v>
      </c>
    </row>
    <row r="1659" spans="1:11" x14ac:dyDescent="0.25">
      <c r="A1659" s="7" t="s">
        <v>10</v>
      </c>
      <c r="B1659" s="7" t="s">
        <v>21</v>
      </c>
      <c r="C1659" s="7" t="s">
        <v>25</v>
      </c>
      <c r="D1659" s="6" t="s">
        <v>3259</v>
      </c>
      <c r="E1659" s="6" t="s">
        <v>3260</v>
      </c>
      <c r="F1659" s="18" t="s">
        <v>60</v>
      </c>
      <c r="G1659" s="9">
        <v>989270.59415186604</v>
      </c>
      <c r="H1659" s="10">
        <v>81364.502884303773</v>
      </c>
      <c r="I1659" s="10">
        <v>55086.816169868369</v>
      </c>
      <c r="J1659" s="10">
        <v>8459.114648669587</v>
      </c>
      <c r="K1659" s="10">
        <v>144910.43370284172</v>
      </c>
    </row>
    <row r="1660" spans="1:11" x14ac:dyDescent="0.25">
      <c r="A1660" s="7" t="s">
        <v>10</v>
      </c>
      <c r="B1660" s="7" t="s">
        <v>21</v>
      </c>
      <c r="C1660" s="7" t="s">
        <v>25</v>
      </c>
      <c r="D1660" s="6" t="s">
        <v>3261</v>
      </c>
      <c r="E1660" s="6" t="s">
        <v>3262</v>
      </c>
      <c r="F1660" s="18" t="s">
        <v>60</v>
      </c>
      <c r="G1660" s="9">
        <v>1838873.2229603878</v>
      </c>
      <c r="H1660" s="10">
        <v>150221.05394678455</v>
      </c>
      <c r="I1660" s="10">
        <v>101705.28043878445</v>
      </c>
      <c r="J1660" s="10">
        <v>15674.097124305254</v>
      </c>
      <c r="K1660" s="10">
        <v>267600.4315098743</v>
      </c>
    </row>
    <row r="1661" spans="1:11" x14ac:dyDescent="0.25">
      <c r="A1661" s="7" t="s">
        <v>10</v>
      </c>
      <c r="B1661" s="7" t="s">
        <v>21</v>
      </c>
      <c r="C1661" s="7" t="s">
        <v>25</v>
      </c>
      <c r="D1661" s="6" t="s">
        <v>3263</v>
      </c>
      <c r="E1661" s="6" t="s">
        <v>3264</v>
      </c>
      <c r="F1661" s="18" t="s">
        <v>60</v>
      </c>
      <c r="G1661" s="9">
        <v>3213252.7079687072</v>
      </c>
      <c r="H1661" s="10">
        <v>261125.31752691115</v>
      </c>
      <c r="I1661" s="10">
        <v>176791.62108760848</v>
      </c>
      <c r="J1661" s="10">
        <v>28072.534346149914</v>
      </c>
      <c r="K1661" s="10">
        <v>465989.47296066943</v>
      </c>
    </row>
    <row r="1662" spans="1:11" x14ac:dyDescent="0.25">
      <c r="A1662" s="7" t="s">
        <v>10</v>
      </c>
      <c r="B1662" s="7" t="s">
        <v>21</v>
      </c>
      <c r="C1662" s="7" t="s">
        <v>25</v>
      </c>
      <c r="D1662" s="6" t="s">
        <v>3265</v>
      </c>
      <c r="E1662" s="6" t="s">
        <v>3266</v>
      </c>
      <c r="F1662" s="18" t="s">
        <v>60</v>
      </c>
      <c r="G1662" s="9">
        <v>940178.99515762681</v>
      </c>
      <c r="H1662" s="10">
        <v>77137.551268868338</v>
      </c>
      <c r="I1662" s="10">
        <v>52225.011594849704</v>
      </c>
      <c r="J1662" s="10">
        <v>8259.6420927687068</v>
      </c>
      <c r="K1662" s="10">
        <v>137622.20495648673</v>
      </c>
    </row>
    <row r="1663" spans="1:11" x14ac:dyDescent="0.25">
      <c r="A1663" s="7" t="s">
        <v>10</v>
      </c>
      <c r="B1663" s="7" t="s">
        <v>21</v>
      </c>
      <c r="C1663" s="7" t="s">
        <v>25</v>
      </c>
      <c r="D1663" s="6" t="s">
        <v>3267</v>
      </c>
      <c r="E1663" s="6" t="s">
        <v>3268</v>
      </c>
      <c r="F1663" s="18" t="s">
        <v>60</v>
      </c>
      <c r="G1663" s="9">
        <v>1042929.6615619599</v>
      </c>
      <c r="H1663" s="10">
        <v>88395.262114486337</v>
      </c>
      <c r="I1663" s="10">
        <v>59846.903523912631</v>
      </c>
      <c r="J1663" s="10">
        <v>9261.3803884135432</v>
      </c>
      <c r="K1663" s="10">
        <v>157503.54602681249</v>
      </c>
    </row>
    <row r="1664" spans="1:11" x14ac:dyDescent="0.25">
      <c r="A1664" s="7" t="s">
        <v>10</v>
      </c>
      <c r="B1664" s="7" t="s">
        <v>21</v>
      </c>
      <c r="C1664" s="7" t="s">
        <v>25</v>
      </c>
      <c r="D1664" s="6" t="s">
        <v>3269</v>
      </c>
      <c r="E1664" s="6" t="s">
        <v>3270</v>
      </c>
      <c r="F1664" s="18" t="s">
        <v>60</v>
      </c>
      <c r="G1664" s="9">
        <v>680354.87441819254</v>
      </c>
      <c r="H1664" s="10">
        <v>56891.747799354634</v>
      </c>
      <c r="I1664" s="10">
        <v>38517.844287230895</v>
      </c>
      <c r="J1664" s="10">
        <v>5966.8737639233541</v>
      </c>
      <c r="K1664" s="10">
        <v>101376.46585050886</v>
      </c>
    </row>
    <row r="1665" spans="1:11" x14ac:dyDescent="0.25">
      <c r="A1665" s="7" t="s">
        <v>10</v>
      </c>
      <c r="B1665" s="7" t="s">
        <v>21</v>
      </c>
      <c r="C1665" s="7" t="s">
        <v>25</v>
      </c>
      <c r="D1665" s="6" t="s">
        <v>3271</v>
      </c>
      <c r="E1665" s="6" t="s">
        <v>3272</v>
      </c>
      <c r="F1665" s="18" t="s">
        <v>60</v>
      </c>
      <c r="G1665" s="9">
        <v>1062174.7377152157</v>
      </c>
      <c r="H1665" s="10">
        <v>88116.949657619014</v>
      </c>
      <c r="I1665" s="10">
        <v>59658.475565702924</v>
      </c>
      <c r="J1665" s="10">
        <v>9458.6533509122073</v>
      </c>
      <c r="K1665" s="10">
        <v>157234.07857423418</v>
      </c>
    </row>
    <row r="1666" spans="1:11" x14ac:dyDescent="0.25">
      <c r="A1666" s="7" t="s">
        <v>10</v>
      </c>
      <c r="B1666" s="7" t="s">
        <v>21</v>
      </c>
      <c r="C1666" s="7" t="s">
        <v>25</v>
      </c>
      <c r="D1666" s="6" t="s">
        <v>3273</v>
      </c>
      <c r="E1666" s="6" t="s">
        <v>3274</v>
      </c>
      <c r="F1666" s="18" t="s">
        <v>60</v>
      </c>
      <c r="G1666" s="9">
        <v>1596908.1483992718</v>
      </c>
      <c r="H1666" s="10">
        <v>130357.04923118616</v>
      </c>
      <c r="I1666" s="10">
        <v>88256.60518882281</v>
      </c>
      <c r="J1666" s="10">
        <v>13548.481254722552</v>
      </c>
      <c r="K1666" s="10">
        <v>232162.13567473154</v>
      </c>
    </row>
    <row r="1667" spans="1:11" x14ac:dyDescent="0.25">
      <c r="A1667" s="7" t="s">
        <v>10</v>
      </c>
      <c r="B1667" s="7" t="s">
        <v>21</v>
      </c>
      <c r="C1667" s="7" t="s">
        <v>25</v>
      </c>
      <c r="D1667" s="6" t="s">
        <v>3275</v>
      </c>
      <c r="E1667" s="6" t="s">
        <v>3276</v>
      </c>
      <c r="F1667" s="18" t="s">
        <v>60</v>
      </c>
      <c r="G1667" s="9">
        <v>648644.47659638163</v>
      </c>
      <c r="H1667" s="10">
        <v>51922.16738459441</v>
      </c>
      <c r="I1667" s="10">
        <v>35153.252197993337</v>
      </c>
      <c r="J1667" s="10">
        <v>5360.1535712207815</v>
      </c>
      <c r="K1667" s="10">
        <v>92435.573153808553</v>
      </c>
    </row>
    <row r="1668" spans="1:11" x14ac:dyDescent="0.25">
      <c r="A1668" s="7" t="s">
        <v>10</v>
      </c>
      <c r="B1668" s="7" t="s">
        <v>21</v>
      </c>
      <c r="C1668" s="7" t="s">
        <v>25</v>
      </c>
      <c r="D1668" s="6" t="s">
        <v>3277</v>
      </c>
      <c r="E1668" s="6" t="s">
        <v>3278</v>
      </c>
      <c r="F1668" s="18" t="s">
        <v>60</v>
      </c>
      <c r="G1668" s="9">
        <v>926727.9773112993</v>
      </c>
      <c r="H1668" s="10">
        <v>74899.574584928137</v>
      </c>
      <c r="I1668" s="10">
        <v>50709.817550636501</v>
      </c>
      <c r="J1668" s="10">
        <v>7766.811409094651</v>
      </c>
      <c r="K1668" s="10">
        <v>133376.20354465925</v>
      </c>
    </row>
    <row r="1669" spans="1:11" x14ac:dyDescent="0.25">
      <c r="A1669" s="7" t="s">
        <v>10</v>
      </c>
      <c r="B1669" s="7" t="s">
        <v>21</v>
      </c>
      <c r="C1669" s="7" t="s">
        <v>25</v>
      </c>
      <c r="D1669" s="6" t="s">
        <v>3279</v>
      </c>
      <c r="E1669" s="6" t="s">
        <v>3280</v>
      </c>
      <c r="F1669" s="18" t="s">
        <v>60</v>
      </c>
      <c r="G1669" s="9">
        <v>871582.53571248788</v>
      </c>
      <c r="H1669" s="10">
        <v>74063.711379614702</v>
      </c>
      <c r="I1669" s="10">
        <v>50143.906851228297</v>
      </c>
      <c r="J1669" s="10">
        <v>7698.9967411217322</v>
      </c>
      <c r="K1669" s="10">
        <v>131906.61497196471</v>
      </c>
    </row>
    <row r="1670" spans="1:11" x14ac:dyDescent="0.25">
      <c r="A1670" s="7" t="s">
        <v>10</v>
      </c>
      <c r="B1670" s="7" t="s">
        <v>21</v>
      </c>
      <c r="C1670" s="7" t="s">
        <v>25</v>
      </c>
      <c r="D1670" s="6" t="s">
        <v>3281</v>
      </c>
      <c r="E1670" s="6" t="s">
        <v>3282</v>
      </c>
      <c r="F1670" s="18" t="s">
        <v>60</v>
      </c>
      <c r="G1670" s="9">
        <v>1689455.5172739434</v>
      </c>
      <c r="H1670" s="10">
        <v>140460.43530947372</v>
      </c>
      <c r="I1670" s="10">
        <v>95096.976012193292</v>
      </c>
      <c r="J1670" s="10">
        <v>14579.776717503395</v>
      </c>
      <c r="K1670" s="10">
        <v>250137.18803917035</v>
      </c>
    </row>
    <row r="1671" spans="1:11" x14ac:dyDescent="0.25">
      <c r="A1671" s="7" t="s">
        <v>10</v>
      </c>
      <c r="B1671" s="7" t="s">
        <v>21</v>
      </c>
      <c r="C1671" s="7" t="s">
        <v>25</v>
      </c>
      <c r="D1671" s="6" t="s">
        <v>3283</v>
      </c>
      <c r="E1671" s="6" t="s">
        <v>3284</v>
      </c>
      <c r="F1671" s="18" t="s">
        <v>60</v>
      </c>
      <c r="G1671" s="9">
        <v>938150.04196201824</v>
      </c>
      <c r="H1671" s="10">
        <v>77967.936446666383</v>
      </c>
      <c r="I1671" s="10">
        <v>52787.213464436354</v>
      </c>
      <c r="J1671" s="10">
        <v>8192.9125066943252</v>
      </c>
      <c r="K1671" s="10">
        <v>138948.06241779705</v>
      </c>
    </row>
    <row r="1672" spans="1:11" x14ac:dyDescent="0.25">
      <c r="A1672" s="7" t="s">
        <v>10</v>
      </c>
      <c r="B1672" s="7" t="s">
        <v>21</v>
      </c>
      <c r="C1672" s="7" t="s">
        <v>25</v>
      </c>
      <c r="D1672" s="6" t="s">
        <v>3285</v>
      </c>
      <c r="E1672" s="6" t="s">
        <v>3286</v>
      </c>
      <c r="F1672" s="18" t="s">
        <v>60</v>
      </c>
      <c r="G1672" s="9">
        <v>497216.91345702874</v>
      </c>
      <c r="H1672" s="10">
        <v>40682.599789828477</v>
      </c>
      <c r="I1672" s="10">
        <v>27543.643929359492</v>
      </c>
      <c r="J1672" s="10">
        <v>4193.2870829738413</v>
      </c>
      <c r="K1672" s="10">
        <v>72419.530802161782</v>
      </c>
    </row>
    <row r="1673" spans="1:11" x14ac:dyDescent="0.25">
      <c r="A1673" s="7" t="s">
        <v>10</v>
      </c>
      <c r="B1673" s="7" t="s">
        <v>21</v>
      </c>
      <c r="C1673" s="7" t="s">
        <v>26</v>
      </c>
      <c r="D1673" s="6" t="s">
        <v>3287</v>
      </c>
      <c r="E1673" s="6" t="s">
        <v>3288</v>
      </c>
      <c r="F1673" s="18" t="s">
        <v>60</v>
      </c>
      <c r="G1673" s="9">
        <v>4576497.4610152068</v>
      </c>
      <c r="H1673" s="10">
        <v>348413.4538065684</v>
      </c>
      <c r="I1673" s="10">
        <v>235888.95895109684</v>
      </c>
      <c r="J1673" s="10">
        <v>66129.782402132958</v>
      </c>
      <c r="K1673" s="10">
        <v>650432.19515978126</v>
      </c>
    </row>
    <row r="1674" spans="1:11" x14ac:dyDescent="0.25">
      <c r="A1674" s="7" t="s">
        <v>10</v>
      </c>
      <c r="B1674" s="7" t="s">
        <v>21</v>
      </c>
      <c r="C1674" s="7" t="s">
        <v>26</v>
      </c>
      <c r="D1674" s="6" t="s">
        <v>3289</v>
      </c>
      <c r="E1674" s="6" t="s">
        <v>3290</v>
      </c>
      <c r="F1674" s="18" t="s">
        <v>60</v>
      </c>
      <c r="G1674" s="9">
        <v>2066286.6598858796</v>
      </c>
      <c r="H1674" s="10">
        <v>154364.29064368884</v>
      </c>
      <c r="I1674" s="10">
        <v>104510.40687820091</v>
      </c>
      <c r="J1674" s="10">
        <v>33533.577944592944</v>
      </c>
      <c r="K1674" s="10">
        <v>292408.27546648111</v>
      </c>
    </row>
    <row r="1675" spans="1:11" x14ac:dyDescent="0.25">
      <c r="A1675" s="7" t="s">
        <v>10</v>
      </c>
      <c r="B1675" s="7" t="s">
        <v>21</v>
      </c>
      <c r="C1675" s="7" t="s">
        <v>26</v>
      </c>
      <c r="D1675" s="6" t="s">
        <v>3291</v>
      </c>
      <c r="E1675" s="6" t="s">
        <v>3292</v>
      </c>
      <c r="F1675" s="18" t="s">
        <v>60</v>
      </c>
      <c r="G1675" s="9">
        <v>1834434.1346202528</v>
      </c>
      <c r="H1675" s="10">
        <v>145447.45821649954</v>
      </c>
      <c r="I1675" s="10">
        <v>98473.377322047891</v>
      </c>
      <c r="J1675" s="10">
        <v>24301.475444716845</v>
      </c>
      <c r="K1675" s="10">
        <v>268222.31098326389</v>
      </c>
    </row>
    <row r="1676" spans="1:11" x14ac:dyDescent="0.25">
      <c r="A1676" s="7" t="s">
        <v>10</v>
      </c>
      <c r="B1676" s="7" t="s">
        <v>21</v>
      </c>
      <c r="C1676" s="7" t="s">
        <v>26</v>
      </c>
      <c r="D1676" s="6" t="s">
        <v>3293</v>
      </c>
      <c r="E1676" s="6" t="s">
        <v>3294</v>
      </c>
      <c r="F1676" s="18" t="s">
        <v>60</v>
      </c>
      <c r="G1676" s="9">
        <v>1473393.0492447335</v>
      </c>
      <c r="H1676" s="10">
        <v>111875.14073398524</v>
      </c>
      <c r="I1676" s="10">
        <v>75743.660848692773</v>
      </c>
      <c r="J1676" s="10">
        <v>20575.423498370972</v>
      </c>
      <c r="K1676" s="10">
        <v>208194.225081048</v>
      </c>
    </row>
    <row r="1677" spans="1:11" x14ac:dyDescent="0.25">
      <c r="A1677" s="7" t="s">
        <v>10</v>
      </c>
      <c r="B1677" s="7" t="s">
        <v>21</v>
      </c>
      <c r="C1677" s="7" t="s">
        <v>26</v>
      </c>
      <c r="D1677" s="6" t="s">
        <v>3295</v>
      </c>
      <c r="E1677" s="6" t="s">
        <v>3296</v>
      </c>
      <c r="F1677" s="18" t="s">
        <v>60</v>
      </c>
      <c r="G1677" s="9">
        <v>4040872.3655817132</v>
      </c>
      <c r="H1677" s="10">
        <v>309787.19256661314</v>
      </c>
      <c r="I1677" s="10">
        <v>209737.53324545702</v>
      </c>
      <c r="J1677" s="10">
        <v>55486.449638170467</v>
      </c>
      <c r="K1677" s="10">
        <v>575011.1754502398</v>
      </c>
    </row>
    <row r="1678" spans="1:11" x14ac:dyDescent="0.25">
      <c r="A1678" s="7" t="s">
        <v>10</v>
      </c>
      <c r="B1678" s="7" t="s">
        <v>21</v>
      </c>
      <c r="C1678" s="7" t="s">
        <v>26</v>
      </c>
      <c r="D1678" s="6" t="s">
        <v>3297</v>
      </c>
      <c r="E1678" s="6" t="s">
        <v>3298</v>
      </c>
      <c r="F1678" s="18" t="s">
        <v>60</v>
      </c>
      <c r="G1678" s="9">
        <v>3478279.7131171809</v>
      </c>
      <c r="H1678" s="10">
        <v>268008.15688935108</v>
      </c>
      <c r="I1678" s="10">
        <v>181451.56115047232</v>
      </c>
      <c r="J1678" s="10">
        <v>47504.288703804326</v>
      </c>
      <c r="K1678" s="10">
        <v>496964.00674363074</v>
      </c>
    </row>
    <row r="1679" spans="1:11" x14ac:dyDescent="0.25">
      <c r="A1679" s="7" t="s">
        <v>10</v>
      </c>
      <c r="B1679" s="7" t="s">
        <v>21</v>
      </c>
      <c r="C1679" s="7" t="s">
        <v>26</v>
      </c>
      <c r="D1679" s="6" t="s">
        <v>3299</v>
      </c>
      <c r="E1679" s="6" t="s">
        <v>3300</v>
      </c>
      <c r="F1679" s="18" t="s">
        <v>60</v>
      </c>
      <c r="G1679" s="9">
        <v>54722.186992644027</v>
      </c>
      <c r="H1679" s="10">
        <v>4438.2713515112564</v>
      </c>
      <c r="I1679" s="10">
        <v>3004.8759518674456</v>
      </c>
      <c r="J1679" s="10">
        <v>621.23785962400552</v>
      </c>
      <c r="K1679" s="10">
        <v>8064.3851630027066</v>
      </c>
    </row>
    <row r="1680" spans="1:11" x14ac:dyDescent="0.25">
      <c r="A1680" s="7" t="s">
        <v>10</v>
      </c>
      <c r="B1680" s="7" t="s">
        <v>21</v>
      </c>
      <c r="C1680" s="7" t="s">
        <v>26</v>
      </c>
      <c r="D1680" s="6" t="s">
        <v>3301</v>
      </c>
      <c r="E1680" s="6" t="s">
        <v>3302</v>
      </c>
      <c r="F1680" s="18" t="s">
        <v>60</v>
      </c>
      <c r="G1680" s="9">
        <v>205551.12163900683</v>
      </c>
      <c r="H1680" s="10">
        <v>17804.230077859658</v>
      </c>
      <c r="I1680" s="10">
        <v>12054.130666043809</v>
      </c>
      <c r="J1680" s="10">
        <v>1916.1023000562193</v>
      </c>
      <c r="K1680" s="10">
        <v>31774.463043959673</v>
      </c>
    </row>
    <row r="1681" spans="1:11" x14ac:dyDescent="0.25">
      <c r="A1681" s="7" t="s">
        <v>10</v>
      </c>
      <c r="B1681" s="7" t="s">
        <v>21</v>
      </c>
      <c r="C1681" s="7" t="s">
        <v>26</v>
      </c>
      <c r="D1681" s="6" t="s">
        <v>3304</v>
      </c>
      <c r="E1681" s="6" t="s">
        <v>3305</v>
      </c>
      <c r="F1681" s="18" t="s">
        <v>60</v>
      </c>
      <c r="G1681" s="9">
        <v>343459.2225344975</v>
      </c>
      <c r="H1681" s="10">
        <v>31632.263097601339</v>
      </c>
      <c r="I1681" s="10">
        <v>21416.226985031208</v>
      </c>
      <c r="J1681" s="10">
        <v>3293.3283705444919</v>
      </c>
      <c r="K1681" s="10">
        <v>56341.818453177046</v>
      </c>
    </row>
    <row r="1682" spans="1:11" x14ac:dyDescent="0.25">
      <c r="A1682" s="7" t="s">
        <v>10</v>
      </c>
      <c r="B1682" s="7" t="s">
        <v>21</v>
      </c>
      <c r="C1682" s="7" t="s">
        <v>26</v>
      </c>
      <c r="D1682" s="6" t="s">
        <v>3306</v>
      </c>
      <c r="E1682" s="6" t="s">
        <v>3307</v>
      </c>
      <c r="F1682" s="18" t="s">
        <v>60</v>
      </c>
      <c r="G1682" s="9">
        <v>2720023.5496471394</v>
      </c>
      <c r="H1682" s="10">
        <v>222296.00030856748</v>
      </c>
      <c r="I1682" s="10">
        <v>150502.71887862033</v>
      </c>
      <c r="J1682" s="10">
        <v>38464.306800111699</v>
      </c>
      <c r="K1682" s="10">
        <v>411263.02598729898</v>
      </c>
    </row>
    <row r="1683" spans="1:11" x14ac:dyDescent="0.25">
      <c r="A1683" s="7" t="s">
        <v>10</v>
      </c>
      <c r="B1683" s="7" t="s">
        <v>21</v>
      </c>
      <c r="C1683" s="7" t="s">
        <v>26</v>
      </c>
      <c r="D1683" s="6" t="s">
        <v>3308</v>
      </c>
      <c r="E1683" s="6" t="s">
        <v>3309</v>
      </c>
      <c r="F1683" s="18" t="s">
        <v>60</v>
      </c>
      <c r="G1683" s="9">
        <v>3954276.2413902129</v>
      </c>
      <c r="H1683" s="10">
        <v>313172.24276556022</v>
      </c>
      <c r="I1683" s="10">
        <v>212029.33902592282</v>
      </c>
      <c r="J1683" s="10">
        <v>46307.211572195534</v>
      </c>
      <c r="K1683" s="10">
        <v>571508.79336367827</v>
      </c>
    </row>
    <row r="1684" spans="1:11" x14ac:dyDescent="0.25">
      <c r="A1684" s="7" t="s">
        <v>10</v>
      </c>
      <c r="B1684" s="7" t="s">
        <v>21</v>
      </c>
      <c r="C1684" s="7" t="s">
        <v>26</v>
      </c>
      <c r="D1684" s="6" t="s">
        <v>3310</v>
      </c>
      <c r="E1684" s="6" t="s">
        <v>3311</v>
      </c>
      <c r="F1684" s="18" t="s">
        <v>60</v>
      </c>
      <c r="G1684" s="9">
        <v>2620578.4543248988</v>
      </c>
      <c r="H1684" s="10">
        <v>201275.7974564076</v>
      </c>
      <c r="I1684" s="10">
        <v>136271.25418182687</v>
      </c>
      <c r="J1684" s="10">
        <v>39189.759681658332</v>
      </c>
      <c r="K1684" s="10">
        <v>376736.81131988979</v>
      </c>
    </row>
    <row r="1685" spans="1:11" x14ac:dyDescent="0.25">
      <c r="A1685" s="7" t="s">
        <v>10</v>
      </c>
      <c r="B1685" s="7" t="s">
        <v>21</v>
      </c>
      <c r="C1685" s="7" t="s">
        <v>26</v>
      </c>
      <c r="D1685" s="6" t="s">
        <v>3312</v>
      </c>
      <c r="E1685" s="6" t="s">
        <v>3313</v>
      </c>
      <c r="F1685" s="18" t="s">
        <v>60</v>
      </c>
      <c r="G1685" s="9">
        <v>3288091.4955190779</v>
      </c>
      <c r="H1685" s="10">
        <v>253248.91311769839</v>
      </c>
      <c r="I1685" s="10">
        <v>171459.00027154054</v>
      </c>
      <c r="J1685" s="10">
        <v>50982.766026465266</v>
      </c>
      <c r="K1685" s="10">
        <v>475690.67941570736</v>
      </c>
    </row>
    <row r="1686" spans="1:11" x14ac:dyDescent="0.25">
      <c r="A1686" s="7" t="s">
        <v>10</v>
      </c>
      <c r="B1686" s="7" t="s">
        <v>21</v>
      </c>
      <c r="C1686" s="7" t="s">
        <v>26</v>
      </c>
      <c r="D1686" s="6" t="s">
        <v>3318</v>
      </c>
      <c r="E1686" s="6" t="s">
        <v>3319</v>
      </c>
      <c r="F1686" s="18" t="s">
        <v>60</v>
      </c>
      <c r="G1686" s="9">
        <v>3774589.4766486557</v>
      </c>
      <c r="H1686" s="10">
        <v>287561.9771661383</v>
      </c>
      <c r="I1686" s="10">
        <v>194690.22991660086</v>
      </c>
      <c r="J1686" s="10">
        <v>60677.122846590137</v>
      </c>
      <c r="K1686" s="10">
        <v>542929.32992933155</v>
      </c>
    </row>
    <row r="1687" spans="1:11" x14ac:dyDescent="0.25">
      <c r="A1687" s="7" t="s">
        <v>10</v>
      </c>
      <c r="B1687" s="7" t="s">
        <v>21</v>
      </c>
      <c r="C1687" s="7" t="s">
        <v>26</v>
      </c>
      <c r="D1687" s="6" t="s">
        <v>3320</v>
      </c>
      <c r="E1687" s="6" t="s">
        <v>3321</v>
      </c>
      <c r="F1687" s="18" t="s">
        <v>60</v>
      </c>
      <c r="G1687" s="9">
        <v>5725859.881920726</v>
      </c>
      <c r="H1687" s="10">
        <v>447483.03256261116</v>
      </c>
      <c r="I1687" s="10">
        <v>302962.77467538178</v>
      </c>
      <c r="J1687" s="10">
        <v>74903.776369757368</v>
      </c>
      <c r="K1687" s="10">
        <v>825349.58360773092</v>
      </c>
    </row>
    <row r="1688" spans="1:11" x14ac:dyDescent="0.25">
      <c r="A1688" s="7" t="s">
        <v>10</v>
      </c>
      <c r="B1688" s="7" t="s">
        <v>21</v>
      </c>
      <c r="C1688" s="7" t="s">
        <v>26</v>
      </c>
      <c r="D1688" s="6" t="s">
        <v>3322</v>
      </c>
      <c r="E1688" s="6" t="s">
        <v>3323</v>
      </c>
      <c r="F1688" s="18" t="s">
        <v>60</v>
      </c>
      <c r="G1688" s="9">
        <v>1210816.4829533303</v>
      </c>
      <c r="H1688" s="10">
        <v>100953.33766808748</v>
      </c>
      <c r="I1688" s="10">
        <v>68349.191068792352</v>
      </c>
      <c r="J1688" s="10">
        <v>15430.044349669866</v>
      </c>
      <c r="K1688" s="10">
        <v>184732.57308654979</v>
      </c>
    </row>
    <row r="1689" spans="1:11" x14ac:dyDescent="0.25">
      <c r="A1689" s="7" t="s">
        <v>10</v>
      </c>
      <c r="B1689" s="7" t="s">
        <v>21</v>
      </c>
      <c r="C1689" s="7" t="s">
        <v>26</v>
      </c>
      <c r="D1689" s="6" t="s">
        <v>3324</v>
      </c>
      <c r="E1689" s="6" t="s">
        <v>3325</v>
      </c>
      <c r="F1689" s="18" t="s">
        <v>60</v>
      </c>
      <c r="G1689" s="9">
        <v>6096174.8166328119</v>
      </c>
      <c r="H1689" s="10">
        <v>470487.87610472133</v>
      </c>
      <c r="I1689" s="10">
        <v>318537.9154591104</v>
      </c>
      <c r="J1689" s="10">
        <v>82619.759615386982</v>
      </c>
      <c r="K1689" s="10">
        <v>871645.5511792067</v>
      </c>
    </row>
    <row r="1690" spans="1:11" x14ac:dyDescent="0.25">
      <c r="A1690" s="7" t="s">
        <v>10</v>
      </c>
      <c r="B1690" s="7" t="s">
        <v>21</v>
      </c>
      <c r="C1690" s="7" t="s">
        <v>26</v>
      </c>
      <c r="D1690" s="6" t="s">
        <v>3326</v>
      </c>
      <c r="E1690" s="6" t="s">
        <v>3327</v>
      </c>
      <c r="F1690" s="18" t="s">
        <v>60</v>
      </c>
      <c r="G1690" s="9">
        <v>5362124.004666049</v>
      </c>
      <c r="H1690" s="10">
        <v>404906.1758614399</v>
      </c>
      <c r="I1690" s="10">
        <v>274136.64786276768</v>
      </c>
      <c r="J1690" s="10">
        <v>78832.370069368029</v>
      </c>
      <c r="K1690" s="10">
        <v>757875.19379357318</v>
      </c>
    </row>
    <row r="1691" spans="1:11" x14ac:dyDescent="0.25">
      <c r="A1691" s="7" t="s">
        <v>10</v>
      </c>
      <c r="B1691" s="7" t="s">
        <v>21</v>
      </c>
      <c r="C1691" s="7" t="s">
        <v>26</v>
      </c>
      <c r="D1691" s="6" t="s">
        <v>3328</v>
      </c>
      <c r="E1691" s="6" t="s">
        <v>3329</v>
      </c>
      <c r="F1691" s="18" t="s">
        <v>60</v>
      </c>
      <c r="G1691" s="9">
        <v>3878945.3232917232</v>
      </c>
      <c r="H1691" s="10">
        <v>304106.0780166451</v>
      </c>
      <c r="I1691" s="10">
        <v>205891.20589433695</v>
      </c>
      <c r="J1691" s="10">
        <v>45241.971428747209</v>
      </c>
      <c r="K1691" s="10">
        <v>555239.25533972424</v>
      </c>
    </row>
    <row r="1692" spans="1:11" x14ac:dyDescent="0.25">
      <c r="A1692" s="7" t="s">
        <v>10</v>
      </c>
      <c r="B1692" s="7" t="s">
        <v>21</v>
      </c>
      <c r="C1692" s="7" t="s">
        <v>26</v>
      </c>
      <c r="D1692" s="6" t="s">
        <v>3330</v>
      </c>
      <c r="E1692" s="6" t="s">
        <v>3331</v>
      </c>
      <c r="F1692" s="18" t="s">
        <v>60</v>
      </c>
      <c r="G1692" s="9">
        <v>2569795.6374863791</v>
      </c>
      <c r="H1692" s="10">
        <v>203624.83195104601</v>
      </c>
      <c r="I1692" s="10">
        <v>137861.63852383735</v>
      </c>
      <c r="J1692" s="10">
        <v>34518.813844529002</v>
      </c>
      <c r="K1692" s="10">
        <v>376005.28431941208</v>
      </c>
    </row>
    <row r="1693" spans="1:11" x14ac:dyDescent="0.25">
      <c r="A1693" s="7" t="s">
        <v>10</v>
      </c>
      <c r="B1693" s="7" t="s">
        <v>21</v>
      </c>
      <c r="C1693" s="7" t="s">
        <v>26</v>
      </c>
      <c r="D1693" s="6" t="s">
        <v>3332</v>
      </c>
      <c r="E1693" s="6" t="s">
        <v>3333</v>
      </c>
      <c r="F1693" s="18" t="s">
        <v>60</v>
      </c>
      <c r="G1693" s="9">
        <v>371183.13704282843</v>
      </c>
      <c r="H1693" s="10">
        <v>33095.472764871214</v>
      </c>
      <c r="I1693" s="10">
        <v>22406.87473806283</v>
      </c>
      <c r="J1693" s="10">
        <v>4089.6868067440514</v>
      </c>
      <c r="K1693" s="10">
        <v>59592.034309678093</v>
      </c>
    </row>
    <row r="1694" spans="1:11" x14ac:dyDescent="0.25">
      <c r="A1694" s="7" t="s">
        <v>10</v>
      </c>
      <c r="B1694" s="7" t="s">
        <v>21</v>
      </c>
      <c r="C1694" s="7" t="s">
        <v>26</v>
      </c>
      <c r="D1694" s="6" t="s">
        <v>3334</v>
      </c>
      <c r="E1694" s="6" t="s">
        <v>3335</v>
      </c>
      <c r="F1694" s="18" t="s">
        <v>60</v>
      </c>
      <c r="G1694" s="9">
        <v>6010191.4606093243</v>
      </c>
      <c r="H1694" s="10">
        <v>453141.70921023597</v>
      </c>
      <c r="I1694" s="10">
        <v>306793.91072614206</v>
      </c>
      <c r="J1694" s="10">
        <v>97606.715190330564</v>
      </c>
      <c r="K1694" s="10">
        <v>857542.33512671373</v>
      </c>
    </row>
    <row r="1695" spans="1:11" x14ac:dyDescent="0.25">
      <c r="A1695" s="7" t="s">
        <v>10</v>
      </c>
      <c r="B1695" s="7" t="s">
        <v>21</v>
      </c>
      <c r="C1695" s="7" t="s">
        <v>26</v>
      </c>
      <c r="D1695" s="6" t="s">
        <v>3336</v>
      </c>
      <c r="E1695" s="6" t="s">
        <v>3337</v>
      </c>
      <c r="F1695" s="18" t="s">
        <v>60</v>
      </c>
      <c r="G1695" s="9">
        <v>944606.24096751085</v>
      </c>
      <c r="H1695" s="10">
        <v>81101.155100458374</v>
      </c>
      <c r="I1695" s="10">
        <v>54908.519855834937</v>
      </c>
      <c r="J1695" s="10">
        <v>12739.861957675525</v>
      </c>
      <c r="K1695" s="10">
        <v>148749.5369139688</v>
      </c>
    </row>
    <row r="1696" spans="1:11" x14ac:dyDescent="0.25">
      <c r="A1696" s="7" t="s">
        <v>10</v>
      </c>
      <c r="B1696" s="7" t="s">
        <v>21</v>
      </c>
      <c r="C1696" s="7" t="s">
        <v>26</v>
      </c>
      <c r="D1696" s="6" t="s">
        <v>3338</v>
      </c>
      <c r="E1696" s="6" t="s">
        <v>3339</v>
      </c>
      <c r="F1696" s="18" t="s">
        <v>60</v>
      </c>
      <c r="G1696" s="9">
        <v>12314924.578927416</v>
      </c>
      <c r="H1696" s="10">
        <v>924858.04842691892</v>
      </c>
      <c r="I1696" s="10">
        <v>626163.54172731191</v>
      </c>
      <c r="J1696" s="10">
        <v>202823.39816610355</v>
      </c>
      <c r="K1696" s="10">
        <v>1753844.988320326</v>
      </c>
    </row>
    <row r="1697" spans="1:11" x14ac:dyDescent="0.25">
      <c r="A1697" s="7" t="s">
        <v>10</v>
      </c>
      <c r="B1697" s="7" t="s">
        <v>21</v>
      </c>
      <c r="C1697" s="7" t="s">
        <v>26</v>
      </c>
      <c r="D1697" s="6" t="s">
        <v>3340</v>
      </c>
      <c r="E1697" s="6" t="s">
        <v>3341</v>
      </c>
      <c r="F1697" s="18" t="s">
        <v>60</v>
      </c>
      <c r="G1697" s="9">
        <v>169501.40239656458</v>
      </c>
      <c r="H1697" s="10">
        <v>16583.755449980803</v>
      </c>
      <c r="I1697" s="10">
        <v>11227.823626946534</v>
      </c>
      <c r="J1697" s="10">
        <v>1791.6946735885526</v>
      </c>
      <c r="K1697" s="10">
        <v>29603.273750515888</v>
      </c>
    </row>
    <row r="1698" spans="1:11" x14ac:dyDescent="0.25">
      <c r="A1698" s="7" t="s">
        <v>10</v>
      </c>
      <c r="B1698" s="7" t="s">
        <v>21</v>
      </c>
      <c r="C1698" s="7" t="s">
        <v>26</v>
      </c>
      <c r="D1698" s="6" t="s">
        <v>3342</v>
      </c>
      <c r="E1698" s="6" t="s">
        <v>3343</v>
      </c>
      <c r="F1698" s="18" t="s">
        <v>60</v>
      </c>
      <c r="G1698" s="9">
        <v>809800.36950750567</v>
      </c>
      <c r="H1698" s="10">
        <v>76028.053453000903</v>
      </c>
      <c r="I1698" s="10">
        <v>51473.84001440672</v>
      </c>
      <c r="J1698" s="10">
        <v>9074.1033453784567</v>
      </c>
      <c r="K1698" s="10">
        <v>136575.99681278603</v>
      </c>
    </row>
    <row r="1699" spans="1:11" x14ac:dyDescent="0.25">
      <c r="A1699" s="7" t="s">
        <v>10</v>
      </c>
      <c r="B1699" s="7" t="s">
        <v>21</v>
      </c>
      <c r="C1699" s="7" t="s">
        <v>26</v>
      </c>
      <c r="D1699" s="6" t="s">
        <v>3344</v>
      </c>
      <c r="E1699" s="6" t="s">
        <v>3345</v>
      </c>
      <c r="F1699" s="18" t="s">
        <v>60</v>
      </c>
      <c r="G1699" s="9">
        <v>256119.0551166512</v>
      </c>
      <c r="H1699" s="10">
        <v>24429.381939332892</v>
      </c>
      <c r="I1699" s="10">
        <v>16539.6066384023</v>
      </c>
      <c r="J1699" s="10">
        <v>2843.1179417947305</v>
      </c>
      <c r="K1699" s="10">
        <v>43812.106519529909</v>
      </c>
    </row>
    <row r="1700" spans="1:11" x14ac:dyDescent="0.25">
      <c r="A1700" s="7" t="s">
        <v>10</v>
      </c>
      <c r="B1700" s="7" t="s">
        <v>21</v>
      </c>
      <c r="C1700" s="7" t="s">
        <v>26</v>
      </c>
      <c r="D1700" s="6" t="s">
        <v>3346</v>
      </c>
      <c r="E1700" s="6" t="s">
        <v>3347</v>
      </c>
      <c r="F1700" s="18" t="s">
        <v>60</v>
      </c>
      <c r="G1700" s="9">
        <v>747557.89530937769</v>
      </c>
      <c r="H1700" s="10">
        <v>63844.979321184954</v>
      </c>
      <c r="I1700" s="10">
        <v>43225.442478720513</v>
      </c>
      <c r="J1700" s="10">
        <v>8157.156750524824</v>
      </c>
      <c r="K1700" s="10">
        <v>115227.57855043033</v>
      </c>
    </row>
    <row r="1701" spans="1:11" x14ac:dyDescent="0.25">
      <c r="A1701" s="7" t="s">
        <v>10</v>
      </c>
      <c r="B1701" s="7" t="s">
        <v>21</v>
      </c>
      <c r="C1701" s="7" t="s">
        <v>26</v>
      </c>
      <c r="D1701" s="6" t="s">
        <v>3348</v>
      </c>
      <c r="E1701" s="6" t="s">
        <v>3349</v>
      </c>
      <c r="F1701" s="18" t="s">
        <v>60</v>
      </c>
      <c r="G1701" s="9">
        <v>4355255.5311195161</v>
      </c>
      <c r="H1701" s="10">
        <v>335535.77216100297</v>
      </c>
      <c r="I1701" s="10">
        <v>227170.28611028061</v>
      </c>
      <c r="J1701" s="10">
        <v>56017.74863128642</v>
      </c>
      <c r="K1701" s="10">
        <v>618723.80690256821</v>
      </c>
    </row>
    <row r="1702" spans="1:11" x14ac:dyDescent="0.25">
      <c r="A1702" s="7" t="s">
        <v>10</v>
      </c>
      <c r="B1702" s="7" t="s">
        <v>21</v>
      </c>
      <c r="C1702" s="7" t="s">
        <v>26</v>
      </c>
      <c r="D1702" s="6" t="s">
        <v>3350</v>
      </c>
      <c r="E1702" s="6" t="s">
        <v>3351</v>
      </c>
      <c r="F1702" s="18" t="s">
        <v>60</v>
      </c>
      <c r="G1702" s="9">
        <v>195175.23476217367</v>
      </c>
      <c r="H1702" s="10">
        <v>18927.995585131077</v>
      </c>
      <c r="I1702" s="10">
        <v>12814.962008000457</v>
      </c>
      <c r="J1702" s="10">
        <v>2044.7932946350315</v>
      </c>
      <c r="K1702" s="10">
        <v>33787.75088776656</v>
      </c>
    </row>
    <row r="1703" spans="1:11" x14ac:dyDescent="0.25">
      <c r="A1703" s="7" t="s">
        <v>10</v>
      </c>
      <c r="B1703" s="7" t="s">
        <v>21</v>
      </c>
      <c r="C1703" s="7" t="s">
        <v>26</v>
      </c>
      <c r="D1703" s="6" t="s">
        <v>3352</v>
      </c>
      <c r="E1703" s="6" t="s">
        <v>3353</v>
      </c>
      <c r="F1703" s="18" t="s">
        <v>60</v>
      </c>
      <c r="G1703" s="9">
        <v>8034190.1790247653</v>
      </c>
      <c r="H1703" s="10">
        <v>595906.43316575896</v>
      </c>
      <c r="I1703" s="10">
        <v>403450.97646478482</v>
      </c>
      <c r="J1703" s="10">
        <v>140953.07382265912</v>
      </c>
      <c r="K1703" s="10">
        <v>1140310.4834531937</v>
      </c>
    </row>
    <row r="1704" spans="1:11" x14ac:dyDescent="0.25">
      <c r="A1704" s="7" t="s">
        <v>10</v>
      </c>
      <c r="B1704" s="7" t="s">
        <v>21</v>
      </c>
      <c r="C1704" s="7" t="s">
        <v>26</v>
      </c>
      <c r="D1704" s="6" t="s">
        <v>3354</v>
      </c>
      <c r="E1704" s="6" t="s">
        <v>3355</v>
      </c>
      <c r="F1704" s="18" t="s">
        <v>60</v>
      </c>
      <c r="G1704" s="9">
        <v>3840821.9654098977</v>
      </c>
      <c r="H1704" s="10">
        <v>294619.71726987994</v>
      </c>
      <c r="I1704" s="10">
        <v>199468.58433268181</v>
      </c>
      <c r="J1704" s="10">
        <v>52158.169457870958</v>
      </c>
      <c r="K1704" s="10">
        <v>546246.47106043238</v>
      </c>
    </row>
    <row r="1705" spans="1:11" x14ac:dyDescent="0.25">
      <c r="A1705" s="7" t="s">
        <v>10</v>
      </c>
      <c r="B1705" s="7" t="s">
        <v>21</v>
      </c>
      <c r="C1705" s="7" t="s">
        <v>26</v>
      </c>
      <c r="D1705" s="6" t="s">
        <v>3356</v>
      </c>
      <c r="E1705" s="6" t="s">
        <v>3357</v>
      </c>
      <c r="F1705" s="18" t="s">
        <v>60</v>
      </c>
      <c r="G1705" s="9">
        <v>1537042.9599828054</v>
      </c>
      <c r="H1705" s="10">
        <v>122146.30017288979</v>
      </c>
      <c r="I1705" s="10">
        <v>82697.620521584293</v>
      </c>
      <c r="J1705" s="10">
        <v>20811.7363311872</v>
      </c>
      <c r="K1705" s="10">
        <v>225655.65702566021</v>
      </c>
    </row>
    <row r="1706" spans="1:11" x14ac:dyDescent="0.25">
      <c r="A1706" s="7" t="s">
        <v>10</v>
      </c>
      <c r="B1706" s="7" t="s">
        <v>21</v>
      </c>
      <c r="C1706" s="7" t="s">
        <v>26</v>
      </c>
      <c r="D1706" s="6" t="s">
        <v>3358</v>
      </c>
      <c r="E1706" s="6" t="s">
        <v>3359</v>
      </c>
      <c r="F1706" s="18" t="s">
        <v>60</v>
      </c>
      <c r="G1706" s="9">
        <v>5581516.8791427296</v>
      </c>
      <c r="H1706" s="10">
        <v>423363.98305648373</v>
      </c>
      <c r="I1706" s="10">
        <v>286633.27471856494</v>
      </c>
      <c r="J1706" s="10">
        <v>84749.518796120858</v>
      </c>
      <c r="K1706" s="10">
        <v>794746.77657120442</v>
      </c>
    </row>
    <row r="1707" spans="1:11" x14ac:dyDescent="0.25">
      <c r="A1707" s="7" t="s">
        <v>10</v>
      </c>
      <c r="B1707" s="7" t="s">
        <v>21</v>
      </c>
      <c r="C1707" s="7" t="s">
        <v>26</v>
      </c>
      <c r="D1707" s="6" t="s">
        <v>3360</v>
      </c>
      <c r="E1707" s="6" t="s">
        <v>3361</v>
      </c>
      <c r="F1707" s="18" t="s">
        <v>60</v>
      </c>
      <c r="G1707" s="9">
        <v>4124724.3672685237</v>
      </c>
      <c r="H1707" s="10">
        <v>307624.25239808683</v>
      </c>
      <c r="I1707" s="10">
        <v>208273.14173286493</v>
      </c>
      <c r="J1707" s="10">
        <v>67438.435507670394</v>
      </c>
      <c r="K1707" s="10">
        <v>583335.82963862293</v>
      </c>
    </row>
    <row r="1708" spans="1:11" x14ac:dyDescent="0.25">
      <c r="A1708" s="7" t="s">
        <v>10</v>
      </c>
      <c r="B1708" s="7" t="s">
        <v>21</v>
      </c>
      <c r="C1708" s="7" t="s">
        <v>26</v>
      </c>
      <c r="D1708" s="6" t="s">
        <v>3362</v>
      </c>
      <c r="E1708" s="6" t="s">
        <v>3363</v>
      </c>
      <c r="F1708" s="18" t="s">
        <v>60</v>
      </c>
      <c r="G1708" s="9">
        <v>64618.485419720266</v>
      </c>
      <c r="H1708" s="10">
        <v>6526.7747644323508</v>
      </c>
      <c r="I1708" s="10">
        <v>4418.8709926940455</v>
      </c>
      <c r="J1708" s="10">
        <v>740.44165686722113</v>
      </c>
      <c r="K1708" s="10">
        <v>11686.087413993619</v>
      </c>
    </row>
    <row r="1709" spans="1:11" x14ac:dyDescent="0.25">
      <c r="A1709" s="7" t="s">
        <v>10</v>
      </c>
      <c r="B1709" s="7" t="s">
        <v>21</v>
      </c>
      <c r="C1709" s="7" t="s">
        <v>26</v>
      </c>
      <c r="D1709" s="6" t="s">
        <v>3364</v>
      </c>
      <c r="E1709" s="6" t="s">
        <v>3365</v>
      </c>
      <c r="F1709" s="18" t="s">
        <v>60</v>
      </c>
      <c r="G1709" s="9">
        <v>296169.23528083233</v>
      </c>
      <c r="H1709" s="10">
        <v>27730.606549200653</v>
      </c>
      <c r="I1709" s="10">
        <v>18774.659355160347</v>
      </c>
      <c r="J1709" s="10">
        <v>2987.7473068180598</v>
      </c>
      <c r="K1709" s="10">
        <v>49493.013211179066</v>
      </c>
    </row>
    <row r="1710" spans="1:11" x14ac:dyDescent="0.25">
      <c r="A1710" s="7" t="s">
        <v>10</v>
      </c>
      <c r="B1710" s="7" t="s">
        <v>21</v>
      </c>
      <c r="C1710" s="7" t="s">
        <v>26</v>
      </c>
      <c r="D1710" s="6" t="s">
        <v>3366</v>
      </c>
      <c r="E1710" s="6" t="s">
        <v>3367</v>
      </c>
      <c r="F1710" s="18" t="s">
        <v>60</v>
      </c>
      <c r="G1710" s="9">
        <v>167530.91916092442</v>
      </c>
      <c r="H1710" s="10">
        <v>16432.774844827614</v>
      </c>
      <c r="I1710" s="10">
        <v>11125.604101890072</v>
      </c>
      <c r="J1710" s="10">
        <v>1765.1695872592602</v>
      </c>
      <c r="K1710" s="10">
        <v>29323.548533976944</v>
      </c>
    </row>
    <row r="1711" spans="1:11" x14ac:dyDescent="0.25">
      <c r="A1711" s="7" t="s">
        <v>20</v>
      </c>
      <c r="B1711" s="7" t="s">
        <v>20</v>
      </c>
      <c r="C1711" s="7" t="s">
        <v>24</v>
      </c>
      <c r="D1711" s="6" t="s">
        <v>3443</v>
      </c>
      <c r="E1711" s="6" t="s">
        <v>3444</v>
      </c>
      <c r="F1711" s="18" t="s">
        <v>60</v>
      </c>
      <c r="G1711" s="9">
        <v>2191840.501518405</v>
      </c>
      <c r="H1711" s="10">
        <v>4878.9683554490739</v>
      </c>
      <c r="I1711" s="10">
        <v>2181.8181528100331</v>
      </c>
      <c r="J1711" s="10">
        <v>769.8098944260156</v>
      </c>
      <c r="K1711" s="10">
        <v>7830.5964026851216</v>
      </c>
    </row>
    <row r="1712" spans="1:11" x14ac:dyDescent="0.25">
      <c r="A1712" s="7" t="s">
        <v>20</v>
      </c>
      <c r="B1712" s="7" t="s">
        <v>20</v>
      </c>
      <c r="C1712" s="7" t="s">
        <v>24</v>
      </c>
      <c r="D1712" s="6" t="s">
        <v>3455</v>
      </c>
      <c r="E1712" s="6" t="s">
        <v>3456</v>
      </c>
      <c r="F1712" s="18" t="s">
        <v>60</v>
      </c>
      <c r="G1712" s="9">
        <v>690459.11447040003</v>
      </c>
      <c r="H1712" s="10">
        <v>8915.7369204753268</v>
      </c>
      <c r="I1712" s="10">
        <v>3987.0143115493124</v>
      </c>
      <c r="J1712" s="10">
        <v>1401.4096255641946</v>
      </c>
      <c r="K1712" s="10">
        <v>14304.160857588826</v>
      </c>
    </row>
    <row r="1713" spans="1:11" x14ac:dyDescent="0.25">
      <c r="A1713" s="7" t="s">
        <v>20</v>
      </c>
      <c r="B1713" s="7" t="s">
        <v>20</v>
      </c>
      <c r="C1713" s="7" t="s">
        <v>24</v>
      </c>
      <c r="D1713" s="6" t="s">
        <v>3465</v>
      </c>
      <c r="E1713" s="6" t="s">
        <v>3466</v>
      </c>
      <c r="F1713" s="18" t="s">
        <v>60</v>
      </c>
      <c r="G1713" s="9">
        <v>5106297.9469808117</v>
      </c>
      <c r="H1713" s="10">
        <v>74712.370366105926</v>
      </c>
      <c r="I1713" s="10">
        <v>33410.506899922759</v>
      </c>
      <c r="J1713" s="10">
        <v>11588.946885975511</v>
      </c>
      <c r="K1713" s="10">
        <v>119711.82415200424</v>
      </c>
    </row>
    <row r="1714" spans="1:11" x14ac:dyDescent="0.25">
      <c r="A1714" s="7" t="s">
        <v>20</v>
      </c>
      <c r="B1714" s="7" t="s">
        <v>20</v>
      </c>
      <c r="C1714" s="7" t="s">
        <v>24</v>
      </c>
      <c r="D1714" s="6" t="s">
        <v>3460</v>
      </c>
      <c r="E1714" s="6" t="s">
        <v>3461</v>
      </c>
      <c r="F1714" s="18" t="s">
        <v>60</v>
      </c>
      <c r="G1714" s="9">
        <v>406450.56091612548</v>
      </c>
      <c r="H1714" s="10">
        <v>8606.0468932866734</v>
      </c>
      <c r="I1714" s="10">
        <v>3848.5245174292531</v>
      </c>
      <c r="J1714" s="10">
        <v>1237.1055298310973</v>
      </c>
      <c r="K1714" s="10">
        <v>13691.676940547022</v>
      </c>
    </row>
    <row r="1715" spans="1:11" x14ac:dyDescent="0.25">
      <c r="A1715" s="7" t="s">
        <v>20</v>
      </c>
      <c r="B1715" s="7" t="s">
        <v>20</v>
      </c>
      <c r="C1715" s="7" t="s">
        <v>24</v>
      </c>
      <c r="D1715" s="6" t="s">
        <v>3463</v>
      </c>
      <c r="E1715" s="6" t="s">
        <v>3470</v>
      </c>
      <c r="F1715" s="18" t="s">
        <v>60</v>
      </c>
      <c r="G1715" s="9">
        <v>58715.223893193463</v>
      </c>
      <c r="H1715" s="10">
        <v>1008.7321784781963</v>
      </c>
      <c r="I1715" s="10">
        <v>451.09334965644859</v>
      </c>
      <c r="J1715" s="10">
        <v>114.21828573464279</v>
      </c>
      <c r="K1715" s="10">
        <v>1574.0438138692878</v>
      </c>
    </row>
    <row r="1716" spans="1:11" x14ac:dyDescent="0.25">
      <c r="A1716" s="7" t="s">
        <v>20</v>
      </c>
      <c r="B1716" s="7" t="s">
        <v>20</v>
      </c>
      <c r="C1716" s="7" t="s">
        <v>25</v>
      </c>
      <c r="D1716" s="6" t="s">
        <v>3487</v>
      </c>
      <c r="E1716" s="6" t="s">
        <v>3488</v>
      </c>
      <c r="F1716" s="18" t="s">
        <v>60</v>
      </c>
      <c r="G1716" s="9">
        <v>5401946.7152520036</v>
      </c>
      <c r="H1716" s="10">
        <v>53574.223658386712</v>
      </c>
      <c r="I1716" s="10">
        <v>23957.772460242588</v>
      </c>
      <c r="J1716" s="10">
        <v>6479.4769662938488</v>
      </c>
      <c r="K1716" s="10">
        <v>84011.4730849232</v>
      </c>
    </row>
    <row r="1717" spans="1:11" x14ac:dyDescent="0.25">
      <c r="A1717" s="7" t="s">
        <v>20</v>
      </c>
      <c r="B1717" s="7" t="s">
        <v>20</v>
      </c>
      <c r="C1717" s="7" t="s">
        <v>25</v>
      </c>
      <c r="D1717" s="6" t="s">
        <v>3480</v>
      </c>
      <c r="E1717" s="6" t="s">
        <v>3481</v>
      </c>
      <c r="F1717" s="18" t="s">
        <v>60</v>
      </c>
      <c r="G1717" s="9">
        <v>909480.42683217302</v>
      </c>
      <c r="H1717" s="10">
        <v>29307.394415951643</v>
      </c>
      <c r="I1717" s="10">
        <v>13105.927419445439</v>
      </c>
      <c r="J1717" s="10">
        <v>3025.328435409172</v>
      </c>
      <c r="K1717" s="10">
        <v>45438.650270806269</v>
      </c>
    </row>
    <row r="1718" spans="1:11" x14ac:dyDescent="0.25">
      <c r="A1718" s="16" t="s">
        <v>20</v>
      </c>
      <c r="B1718" s="16" t="s">
        <v>20</v>
      </c>
      <c r="C1718" s="16" t="s">
        <v>26</v>
      </c>
      <c r="D1718" s="14" t="s">
        <v>3617</v>
      </c>
      <c r="E1718" s="14" t="s">
        <v>3618</v>
      </c>
      <c r="F1718" s="18" t="s">
        <v>60</v>
      </c>
      <c r="G1718" s="9">
        <v>6283370.2898655022</v>
      </c>
      <c r="H1718" s="10">
        <v>89287.076923808723</v>
      </c>
      <c r="I1718" s="10">
        <v>39928.146905510643</v>
      </c>
      <c r="J1718" s="10">
        <v>17192.837285749814</v>
      </c>
      <c r="K1718" s="10">
        <v>146408.06111506873</v>
      </c>
    </row>
    <row r="1719" spans="1:11" x14ac:dyDescent="0.25">
      <c r="A1719" s="16" t="s">
        <v>20</v>
      </c>
      <c r="B1719" s="16" t="s">
        <v>20</v>
      </c>
      <c r="C1719" s="16" t="s">
        <v>26</v>
      </c>
      <c r="D1719" s="14" t="s">
        <v>3648</v>
      </c>
      <c r="E1719" s="14" t="s">
        <v>3649</v>
      </c>
      <c r="F1719" s="18" t="s">
        <v>60</v>
      </c>
      <c r="G1719" s="9">
        <v>1832144.9561590396</v>
      </c>
      <c r="H1719" s="10">
        <v>17192.472730231959</v>
      </c>
      <c r="I1719" s="10">
        <v>7688.2747256635876</v>
      </c>
      <c r="J1719" s="10">
        <v>2779.3769134430004</v>
      </c>
      <c r="K1719" s="10">
        <v>27660.124369338635</v>
      </c>
    </row>
    <row r="1720" spans="1:11" x14ac:dyDescent="0.25">
      <c r="A1720" s="16" t="s">
        <v>20</v>
      </c>
      <c r="B1720" s="16" t="s">
        <v>20</v>
      </c>
      <c r="C1720" s="16" t="s">
        <v>26</v>
      </c>
      <c r="D1720" s="14" t="s">
        <v>3619</v>
      </c>
      <c r="E1720" s="14" t="s">
        <v>3620</v>
      </c>
      <c r="F1720" s="18" t="s">
        <v>60</v>
      </c>
      <c r="G1720" s="9">
        <v>11973625.728494657</v>
      </c>
      <c r="H1720" s="10">
        <v>187058.45417590698</v>
      </c>
      <c r="I1720" s="10">
        <v>83650.374674341525</v>
      </c>
      <c r="J1720" s="10">
        <v>44616.627275294588</v>
      </c>
      <c r="K1720" s="10">
        <v>315325.45612554607</v>
      </c>
    </row>
    <row r="1721" spans="1:11" x14ac:dyDescent="0.25">
      <c r="A1721" s="16" t="s">
        <v>20</v>
      </c>
      <c r="B1721" s="16" t="s">
        <v>20</v>
      </c>
      <c r="C1721" s="16" t="s">
        <v>26</v>
      </c>
      <c r="D1721" s="14" t="s">
        <v>3623</v>
      </c>
      <c r="E1721" s="14" t="s">
        <v>3656</v>
      </c>
      <c r="F1721" s="18" t="s">
        <v>60</v>
      </c>
      <c r="G1721" s="9">
        <v>341903.60043442913</v>
      </c>
      <c r="H1721" s="10">
        <v>7385.3337101810484</v>
      </c>
      <c r="I1721" s="10">
        <v>3302.6357171258496</v>
      </c>
      <c r="J1721" s="10">
        <v>940.35515518261718</v>
      </c>
      <c r="K1721" s="10">
        <v>11628.324582489509</v>
      </c>
    </row>
    <row r="1722" spans="1:11" x14ac:dyDescent="0.25">
      <c r="A1722" s="7" t="s">
        <v>10</v>
      </c>
      <c r="B1722" s="7" t="s">
        <v>11</v>
      </c>
      <c r="C1722" s="7" t="s">
        <v>24</v>
      </c>
      <c r="D1722" s="6" t="s">
        <v>490</v>
      </c>
      <c r="E1722" s="6" t="s">
        <v>491</v>
      </c>
      <c r="F1722" s="18" t="s">
        <v>492</v>
      </c>
      <c r="G1722" s="9">
        <v>935.42147823965047</v>
      </c>
      <c r="H1722" s="10">
        <v>92.716162521508352</v>
      </c>
      <c r="I1722" s="10">
        <v>71.864493679396375</v>
      </c>
      <c r="J1722" s="10">
        <v>9.4598772773148152</v>
      </c>
      <c r="K1722" s="10">
        <v>174.04053347821954</v>
      </c>
    </row>
    <row r="1723" spans="1:11" x14ac:dyDescent="0.25">
      <c r="A1723" s="7" t="s">
        <v>8</v>
      </c>
      <c r="B1723" s="7" t="s">
        <v>8</v>
      </c>
      <c r="C1723" s="7" t="s">
        <v>24</v>
      </c>
      <c r="D1723" s="6" t="s">
        <v>82</v>
      </c>
      <c r="E1723" s="6" t="s">
        <v>83</v>
      </c>
      <c r="F1723" s="18" t="s">
        <v>84</v>
      </c>
      <c r="G1723" s="9">
        <v>24903239.275825795</v>
      </c>
      <c r="H1723" s="10">
        <v>2101131.2262198767</v>
      </c>
      <c r="I1723" s="10">
        <v>490301.51831151324</v>
      </c>
      <c r="J1723" s="10">
        <v>300676.31999501557</v>
      </c>
      <c r="K1723" s="10">
        <v>2892109.0645264043</v>
      </c>
    </row>
    <row r="1724" spans="1:11" x14ac:dyDescent="0.25">
      <c r="A1724" s="7" t="s">
        <v>8</v>
      </c>
      <c r="B1724" s="7" t="s">
        <v>8</v>
      </c>
      <c r="C1724" s="7" t="s">
        <v>24</v>
      </c>
      <c r="D1724" s="6" t="s">
        <v>123</v>
      </c>
      <c r="E1724" s="6" t="s">
        <v>124</v>
      </c>
      <c r="F1724" s="18" t="s">
        <v>84</v>
      </c>
      <c r="G1724" s="9">
        <v>52140366.542579561</v>
      </c>
      <c r="H1724" s="10">
        <v>4637697.8842778187</v>
      </c>
      <c r="I1724" s="10">
        <v>1082212.422411331</v>
      </c>
      <c r="J1724" s="10">
        <v>655182.58437642083</v>
      </c>
      <c r="K1724" s="10">
        <v>6375092.8910655566</v>
      </c>
    </row>
    <row r="1725" spans="1:11" x14ac:dyDescent="0.25">
      <c r="A1725" s="7" t="s">
        <v>8</v>
      </c>
      <c r="B1725" s="7" t="s">
        <v>8</v>
      </c>
      <c r="C1725" s="7" t="s">
        <v>24</v>
      </c>
      <c r="D1725" s="6" t="s">
        <v>154</v>
      </c>
      <c r="E1725" s="6" t="s">
        <v>155</v>
      </c>
      <c r="F1725" s="18" t="s">
        <v>84</v>
      </c>
      <c r="G1725" s="9">
        <v>17318874.73304832</v>
      </c>
      <c r="H1725" s="10">
        <v>1440200.1563288888</v>
      </c>
      <c r="I1725" s="10">
        <v>336072.45207189111</v>
      </c>
      <c r="J1725" s="10">
        <v>174102.40776178677</v>
      </c>
      <c r="K1725" s="10">
        <v>1950375.0161625668</v>
      </c>
    </row>
    <row r="1726" spans="1:11" x14ac:dyDescent="0.25">
      <c r="A1726" s="7" t="s">
        <v>8</v>
      </c>
      <c r="B1726" s="7" t="s">
        <v>8</v>
      </c>
      <c r="C1726" s="7" t="s">
        <v>25</v>
      </c>
      <c r="D1726" s="6" t="s">
        <v>220</v>
      </c>
      <c r="E1726" s="6" t="s">
        <v>221</v>
      </c>
      <c r="F1726" s="18" t="s">
        <v>84</v>
      </c>
      <c r="G1726" s="9">
        <v>14340986.162556352</v>
      </c>
      <c r="H1726" s="10">
        <v>1096358.4799760305</v>
      </c>
      <c r="I1726" s="10">
        <v>255836.58014213809</v>
      </c>
      <c r="J1726" s="10">
        <v>126859.08248797902</v>
      </c>
      <c r="K1726" s="10">
        <v>1479054.1426061494</v>
      </c>
    </row>
    <row r="1727" spans="1:11" x14ac:dyDescent="0.25">
      <c r="A1727" s="7" t="s">
        <v>8</v>
      </c>
      <c r="B1727" s="7" t="s">
        <v>8</v>
      </c>
      <c r="C1727" s="7" t="s">
        <v>26</v>
      </c>
      <c r="D1727" s="6" t="s">
        <v>361</v>
      </c>
      <c r="E1727" s="6" t="s">
        <v>362</v>
      </c>
      <c r="F1727" s="18" t="s">
        <v>84</v>
      </c>
      <c r="G1727" s="9">
        <v>199205860.81484449</v>
      </c>
      <c r="H1727" s="10">
        <v>14688707.28963415</v>
      </c>
      <c r="I1727" s="10">
        <v>3427627.6494628652</v>
      </c>
      <c r="J1727" s="10">
        <v>2610419.6069765822</v>
      </c>
      <c r="K1727" s="10">
        <v>20726754.546073388</v>
      </c>
    </row>
    <row r="1728" spans="1:11" x14ac:dyDescent="0.25">
      <c r="A1728" s="7" t="s">
        <v>8</v>
      </c>
      <c r="B1728" s="7" t="s">
        <v>8</v>
      </c>
      <c r="C1728" s="7" t="s">
        <v>26</v>
      </c>
      <c r="D1728" s="6" t="s">
        <v>422</v>
      </c>
      <c r="E1728" s="6" t="s">
        <v>423</v>
      </c>
      <c r="F1728" s="18" t="s">
        <v>84</v>
      </c>
      <c r="G1728" s="9">
        <v>310813735.30749965</v>
      </c>
      <c r="H1728" s="10">
        <v>23139864.4146109</v>
      </c>
      <c r="I1728" s="10">
        <v>5399715.4077897593</v>
      </c>
      <c r="J1728" s="10">
        <v>3375162.4895864786</v>
      </c>
      <c r="K1728" s="10">
        <v>31914742.31198759</v>
      </c>
    </row>
    <row r="1729" spans="1:11" x14ac:dyDescent="0.25">
      <c r="A1729" s="7" t="s">
        <v>8</v>
      </c>
      <c r="B1729" s="7" t="s">
        <v>8</v>
      </c>
      <c r="C1729" s="7" t="s">
        <v>24</v>
      </c>
      <c r="D1729" s="6" t="s">
        <v>50</v>
      </c>
      <c r="E1729" s="6" t="s">
        <v>51</v>
      </c>
      <c r="F1729" s="18" t="s">
        <v>54</v>
      </c>
      <c r="G1729" s="9">
        <v>473486.31402370561</v>
      </c>
      <c r="H1729" s="10">
        <v>37562.887926957956</v>
      </c>
      <c r="I1729" s="10">
        <v>11724.345425800338</v>
      </c>
      <c r="J1729" s="10">
        <v>4220.970975978903</v>
      </c>
      <c r="K1729" s="10">
        <v>53508.204328737207</v>
      </c>
    </row>
    <row r="1730" spans="1:11" x14ac:dyDescent="0.25">
      <c r="A1730" s="7" t="s">
        <v>10</v>
      </c>
      <c r="B1730" s="7" t="s">
        <v>19</v>
      </c>
      <c r="C1730" s="7" t="s">
        <v>26</v>
      </c>
      <c r="D1730" s="6" t="s">
        <v>2626</v>
      </c>
      <c r="E1730" s="6" t="s">
        <v>2627</v>
      </c>
      <c r="F1730" s="18" t="s">
        <v>2628</v>
      </c>
      <c r="G1730" s="9">
        <v>23005.347726215936</v>
      </c>
      <c r="H1730" s="10">
        <v>2191.640886167394</v>
      </c>
      <c r="I1730" s="10">
        <v>813.78826176917721</v>
      </c>
      <c r="J1730" s="10">
        <v>223.4767488439004</v>
      </c>
      <c r="K1730" s="10">
        <v>3228.9058967804713</v>
      </c>
    </row>
    <row r="1731" spans="1:11" x14ac:dyDescent="0.25">
      <c r="A1731" s="7" t="s">
        <v>8</v>
      </c>
      <c r="B1731" s="7" t="s">
        <v>8</v>
      </c>
      <c r="C1731" s="7" t="s">
        <v>24</v>
      </c>
      <c r="D1731" s="6" t="s">
        <v>42</v>
      </c>
      <c r="E1731" s="6" t="s">
        <v>43</v>
      </c>
      <c r="F1731" s="18" t="s">
        <v>46</v>
      </c>
      <c r="G1731" s="9">
        <v>48758985.668712348</v>
      </c>
      <c r="H1731" s="10">
        <v>3772084.1590773119</v>
      </c>
      <c r="I1731" s="10">
        <v>882958.33448109718</v>
      </c>
      <c r="J1731" s="10">
        <v>591518.96604816755</v>
      </c>
      <c r="K1731" s="10">
        <v>5246561.4596066279</v>
      </c>
    </row>
    <row r="1732" spans="1:11" x14ac:dyDescent="0.25">
      <c r="A1732" s="7" t="s">
        <v>8</v>
      </c>
      <c r="B1732" s="7" t="s">
        <v>8</v>
      </c>
      <c r="C1732" s="7" t="s">
        <v>24</v>
      </c>
      <c r="D1732" s="6" t="s">
        <v>47</v>
      </c>
      <c r="E1732" s="6" t="s">
        <v>48</v>
      </c>
      <c r="F1732" s="18" t="s">
        <v>46</v>
      </c>
      <c r="G1732" s="9">
        <v>52239436.601596661</v>
      </c>
      <c r="H1732" s="10">
        <v>5511225.0426012725</v>
      </c>
      <c r="I1732" s="10">
        <v>1290051.3030324576</v>
      </c>
      <c r="J1732" s="10">
        <v>762949.06145737297</v>
      </c>
      <c r="K1732" s="10">
        <v>7564225.4070910681</v>
      </c>
    </row>
    <row r="1733" spans="1:11" x14ac:dyDescent="0.25">
      <c r="A1733" s="7" t="s">
        <v>8</v>
      </c>
      <c r="B1733" s="7" t="s">
        <v>8</v>
      </c>
      <c r="C1733" s="7" t="s">
        <v>24</v>
      </c>
      <c r="D1733" s="6" t="s">
        <v>50</v>
      </c>
      <c r="E1733" s="6" t="s">
        <v>51</v>
      </c>
      <c r="F1733" s="18" t="s">
        <v>46</v>
      </c>
      <c r="G1733" s="9">
        <v>131725746.1071113</v>
      </c>
      <c r="H1733" s="10">
        <v>10039444.15975545</v>
      </c>
      <c r="I1733" s="10">
        <v>2350003.4783375748</v>
      </c>
      <c r="J1733" s="10">
        <v>1775455.6569844312</v>
      </c>
      <c r="K1733" s="10">
        <v>14164903.295077572</v>
      </c>
    </row>
    <row r="1734" spans="1:11" x14ac:dyDescent="0.25">
      <c r="A1734" s="7" t="s">
        <v>8</v>
      </c>
      <c r="B1734" s="7" t="s">
        <v>8</v>
      </c>
      <c r="C1734" s="7" t="s">
        <v>24</v>
      </c>
      <c r="D1734" s="6" t="s">
        <v>55</v>
      </c>
      <c r="E1734" s="6" t="s">
        <v>56</v>
      </c>
      <c r="F1734" s="18" t="s">
        <v>46</v>
      </c>
      <c r="G1734" s="9">
        <v>587428.26876784663</v>
      </c>
      <c r="H1734" s="10">
        <v>57861.58645033549</v>
      </c>
      <c r="I1734" s="10">
        <v>13544.069497940267</v>
      </c>
      <c r="J1734" s="10">
        <v>7798.9062375745298</v>
      </c>
      <c r="K1734" s="10">
        <v>79204.562185850285</v>
      </c>
    </row>
    <row r="1735" spans="1:11" x14ac:dyDescent="0.25">
      <c r="A1735" s="7" t="s">
        <v>8</v>
      </c>
      <c r="B1735" s="7" t="s">
        <v>8</v>
      </c>
      <c r="C1735" s="7" t="s">
        <v>24</v>
      </c>
      <c r="D1735" s="6" t="s">
        <v>64</v>
      </c>
      <c r="E1735" s="6" t="s">
        <v>65</v>
      </c>
      <c r="F1735" s="18" t="s">
        <v>46</v>
      </c>
      <c r="G1735" s="9">
        <v>8581415.8565821853</v>
      </c>
      <c r="H1735" s="10">
        <v>718719.33228537545</v>
      </c>
      <c r="I1735" s="10">
        <v>168235.70149328202</v>
      </c>
      <c r="J1735" s="10">
        <v>117060.42853238761</v>
      </c>
      <c r="K1735" s="10">
        <v>1004015.4623110433</v>
      </c>
    </row>
    <row r="1736" spans="1:11" x14ac:dyDescent="0.25">
      <c r="A1736" s="7" t="s">
        <v>8</v>
      </c>
      <c r="B1736" s="7" t="s">
        <v>8</v>
      </c>
      <c r="C1736" s="7" t="s">
        <v>24</v>
      </c>
      <c r="D1736" s="6" t="s">
        <v>71</v>
      </c>
      <c r="E1736" s="6" t="s">
        <v>72</v>
      </c>
      <c r="F1736" s="18" t="s">
        <v>46</v>
      </c>
      <c r="G1736" s="9">
        <v>11307440.112182757</v>
      </c>
      <c r="H1736" s="10">
        <v>834590.95771881344</v>
      </c>
      <c r="I1736" s="10">
        <v>195358.5898201844</v>
      </c>
      <c r="J1736" s="10">
        <v>171674.97265693021</v>
      </c>
      <c r="K1736" s="10">
        <v>1201624.5201959326</v>
      </c>
    </row>
    <row r="1737" spans="1:11" x14ac:dyDescent="0.25">
      <c r="A1737" s="7" t="s">
        <v>8</v>
      </c>
      <c r="B1737" s="7" t="s">
        <v>8</v>
      </c>
      <c r="C1737" s="7" t="s">
        <v>24</v>
      </c>
      <c r="D1737" s="6" t="s">
        <v>73</v>
      </c>
      <c r="E1737" s="6" t="s">
        <v>74</v>
      </c>
      <c r="F1737" s="18" t="s">
        <v>46</v>
      </c>
      <c r="G1737" s="9">
        <v>97977.430921442196</v>
      </c>
      <c r="H1737" s="10">
        <v>10762.761090015074</v>
      </c>
      <c r="I1737" s="10">
        <v>2519.3153720043965</v>
      </c>
      <c r="J1737" s="10">
        <v>1303.6647591327705</v>
      </c>
      <c r="K1737" s="10">
        <v>14585.741221152239</v>
      </c>
    </row>
    <row r="1738" spans="1:11" x14ac:dyDescent="0.25">
      <c r="A1738" s="7" t="s">
        <v>8</v>
      </c>
      <c r="B1738" s="7" t="s">
        <v>8</v>
      </c>
      <c r="C1738" s="7" t="s">
        <v>24</v>
      </c>
      <c r="D1738" s="6" t="s">
        <v>77</v>
      </c>
      <c r="E1738" s="6" t="s">
        <v>78</v>
      </c>
      <c r="F1738" s="18" t="s">
        <v>46</v>
      </c>
      <c r="G1738" s="9">
        <v>816127.82585055509</v>
      </c>
      <c r="H1738" s="10">
        <v>66552.428708429186</v>
      </c>
      <c r="I1738" s="10">
        <v>15578.396220735716</v>
      </c>
      <c r="J1738" s="10">
        <v>10704.150496869861</v>
      </c>
      <c r="K1738" s="10">
        <v>92834.975426034696</v>
      </c>
    </row>
    <row r="1739" spans="1:11" x14ac:dyDescent="0.25">
      <c r="A1739" s="7" t="s">
        <v>8</v>
      </c>
      <c r="B1739" s="7" t="s">
        <v>8</v>
      </c>
      <c r="C1739" s="7" t="s">
        <v>24</v>
      </c>
      <c r="D1739" s="6" t="s">
        <v>80</v>
      </c>
      <c r="E1739" s="6" t="s">
        <v>81</v>
      </c>
      <c r="F1739" s="18" t="s">
        <v>46</v>
      </c>
      <c r="G1739" s="9">
        <v>47230109.651460163</v>
      </c>
      <c r="H1739" s="10">
        <v>3591671.7427532719</v>
      </c>
      <c r="I1739" s="10">
        <v>840727.92818069097</v>
      </c>
      <c r="J1739" s="10">
        <v>584061.96188789827</v>
      </c>
      <c r="K1739" s="10">
        <v>5016461.6328218756</v>
      </c>
    </row>
    <row r="1740" spans="1:11" x14ac:dyDescent="0.25">
      <c r="A1740" s="7" t="s">
        <v>8</v>
      </c>
      <c r="B1740" s="7" t="s">
        <v>8</v>
      </c>
      <c r="C1740" s="7" t="s">
        <v>24</v>
      </c>
      <c r="D1740" s="6" t="s">
        <v>85</v>
      </c>
      <c r="E1740" s="6" t="s">
        <v>86</v>
      </c>
      <c r="F1740" s="18" t="s">
        <v>46</v>
      </c>
      <c r="G1740" s="9">
        <v>23771379.622989193</v>
      </c>
      <c r="H1740" s="10">
        <v>2889518.9496357394</v>
      </c>
      <c r="I1740" s="10">
        <v>676370.07331407967</v>
      </c>
      <c r="J1740" s="10">
        <v>337321.54359138949</v>
      </c>
      <c r="K1740" s="10">
        <v>3903210.5665412056</v>
      </c>
    </row>
    <row r="1741" spans="1:11" x14ac:dyDescent="0.25">
      <c r="A1741" s="7" t="s">
        <v>8</v>
      </c>
      <c r="B1741" s="7" t="s">
        <v>8</v>
      </c>
      <c r="C1741" s="7" t="s">
        <v>24</v>
      </c>
      <c r="D1741" s="6" t="s">
        <v>87</v>
      </c>
      <c r="E1741" s="6" t="s">
        <v>88</v>
      </c>
      <c r="F1741" s="18" t="s">
        <v>46</v>
      </c>
      <c r="G1741" s="9">
        <v>94049.253522534374</v>
      </c>
      <c r="H1741" s="10">
        <v>11094.366519458095</v>
      </c>
      <c r="I1741" s="10">
        <v>2596.9365928833922</v>
      </c>
      <c r="J1741" s="10">
        <v>1228.1717919716802</v>
      </c>
      <c r="K1741" s="10">
        <v>14919.474904313167</v>
      </c>
    </row>
    <row r="1742" spans="1:11" x14ac:dyDescent="0.25">
      <c r="A1742" s="7" t="s">
        <v>8</v>
      </c>
      <c r="B1742" s="7" t="s">
        <v>8</v>
      </c>
      <c r="C1742" s="7" t="s">
        <v>24</v>
      </c>
      <c r="D1742" s="6" t="s">
        <v>90</v>
      </c>
      <c r="E1742" s="6" t="s">
        <v>91</v>
      </c>
      <c r="F1742" s="18" t="s">
        <v>46</v>
      </c>
      <c r="G1742" s="9">
        <v>4150441.6495838184</v>
      </c>
      <c r="H1742" s="10">
        <v>408307.88689655246</v>
      </c>
      <c r="I1742" s="10">
        <v>95575.505891646346</v>
      </c>
      <c r="J1742" s="10">
        <v>54891.607526263688</v>
      </c>
      <c r="K1742" s="10">
        <v>558775.00031446235</v>
      </c>
    </row>
    <row r="1743" spans="1:11" x14ac:dyDescent="0.25">
      <c r="A1743" s="7" t="s">
        <v>8</v>
      </c>
      <c r="B1743" s="7" t="s">
        <v>8</v>
      </c>
      <c r="C1743" s="7" t="s">
        <v>24</v>
      </c>
      <c r="D1743" s="6" t="s">
        <v>92</v>
      </c>
      <c r="E1743" s="6" t="s">
        <v>93</v>
      </c>
      <c r="F1743" s="18" t="s">
        <v>46</v>
      </c>
      <c r="G1743" s="9">
        <v>348028.31079935236</v>
      </c>
      <c r="H1743" s="10">
        <v>27931.965045022629</v>
      </c>
      <c r="I1743" s="10">
        <v>6538.2319945296158</v>
      </c>
      <c r="J1743" s="10">
        <v>4650.2001557817866</v>
      </c>
      <c r="K1743" s="10">
        <v>39120.397195334044</v>
      </c>
    </row>
    <row r="1744" spans="1:11" x14ac:dyDescent="0.25">
      <c r="A1744" s="7" t="s">
        <v>8</v>
      </c>
      <c r="B1744" s="7" t="s">
        <v>8</v>
      </c>
      <c r="C1744" s="7" t="s">
        <v>24</v>
      </c>
      <c r="D1744" s="6" t="s">
        <v>97</v>
      </c>
      <c r="E1744" s="6" t="s">
        <v>98</v>
      </c>
      <c r="F1744" s="18" t="s">
        <v>46</v>
      </c>
      <c r="G1744" s="9">
        <v>10431260.491627589</v>
      </c>
      <c r="H1744" s="10">
        <v>773246.995514279</v>
      </c>
      <c r="I1744" s="10">
        <v>180999.37607670357</v>
      </c>
      <c r="J1744" s="10">
        <v>155973.76427465983</v>
      </c>
      <c r="K1744" s="10">
        <v>1110220.1358656432</v>
      </c>
    </row>
    <row r="1745" spans="1:11" x14ac:dyDescent="0.25">
      <c r="A1745" s="7" t="s">
        <v>8</v>
      </c>
      <c r="B1745" s="7" t="s">
        <v>8</v>
      </c>
      <c r="C1745" s="7" t="s">
        <v>24</v>
      </c>
      <c r="D1745" s="6" t="s">
        <v>103</v>
      </c>
      <c r="E1745" s="6" t="s">
        <v>104</v>
      </c>
      <c r="F1745" s="18" t="s">
        <v>46</v>
      </c>
      <c r="G1745" s="9">
        <v>8404655.7267223336</v>
      </c>
      <c r="H1745" s="10">
        <v>626855.73628214246</v>
      </c>
      <c r="I1745" s="10">
        <v>146732.54188554408</v>
      </c>
      <c r="J1745" s="10">
        <v>148109.05770210081</v>
      </c>
      <c r="K1745" s="10">
        <v>921697.33586979262</v>
      </c>
    </row>
    <row r="1746" spans="1:11" x14ac:dyDescent="0.25">
      <c r="A1746" s="7" t="s">
        <v>8</v>
      </c>
      <c r="B1746" s="7" t="s">
        <v>8</v>
      </c>
      <c r="C1746" s="7" t="s">
        <v>24</v>
      </c>
      <c r="D1746" s="6" t="s">
        <v>105</v>
      </c>
      <c r="E1746" s="6" t="s">
        <v>106</v>
      </c>
      <c r="F1746" s="18" t="s">
        <v>46</v>
      </c>
      <c r="G1746" s="9">
        <v>17288912.843090676</v>
      </c>
      <c r="H1746" s="10">
        <v>1309516.8838089209</v>
      </c>
      <c r="I1746" s="10">
        <v>306527.84984140983</v>
      </c>
      <c r="J1746" s="10">
        <v>229974.25572752699</v>
      </c>
      <c r="K1746" s="10">
        <v>1846018.9893778518</v>
      </c>
    </row>
    <row r="1747" spans="1:11" x14ac:dyDescent="0.25">
      <c r="A1747" s="7" t="s">
        <v>8</v>
      </c>
      <c r="B1747" s="7" t="s">
        <v>8</v>
      </c>
      <c r="C1747" s="7" t="s">
        <v>24</v>
      </c>
      <c r="D1747" s="6" t="s">
        <v>107</v>
      </c>
      <c r="E1747" s="6" t="s">
        <v>108</v>
      </c>
      <c r="F1747" s="18" t="s">
        <v>46</v>
      </c>
      <c r="G1747" s="9">
        <v>4078017.8852901277</v>
      </c>
      <c r="H1747" s="10">
        <v>306216.79983822367</v>
      </c>
      <c r="I1747" s="10">
        <v>71678.325342939526</v>
      </c>
      <c r="J1747" s="10">
        <v>65057.655642164318</v>
      </c>
      <c r="K1747" s="10">
        <v>442952.78082332882</v>
      </c>
    </row>
    <row r="1748" spans="1:11" x14ac:dyDescent="0.25">
      <c r="A1748" s="7" t="s">
        <v>8</v>
      </c>
      <c r="B1748" s="7" t="s">
        <v>8</v>
      </c>
      <c r="C1748" s="7" t="s">
        <v>24</v>
      </c>
      <c r="D1748" s="6" t="s">
        <v>112</v>
      </c>
      <c r="E1748" s="6" t="s">
        <v>113</v>
      </c>
      <c r="F1748" s="18" t="s">
        <v>46</v>
      </c>
      <c r="G1748" s="9">
        <v>23344.034138164538</v>
      </c>
      <c r="H1748" s="10">
        <v>2916.4497229213171</v>
      </c>
      <c r="I1748" s="10">
        <v>682.67394929448801</v>
      </c>
      <c r="J1748" s="10">
        <v>297.31266087274213</v>
      </c>
      <c r="K1748" s="10">
        <v>3896.436333088549</v>
      </c>
    </row>
    <row r="1749" spans="1:11" x14ac:dyDescent="0.25">
      <c r="A1749" s="7" t="s">
        <v>8</v>
      </c>
      <c r="B1749" s="7" t="s">
        <v>8</v>
      </c>
      <c r="C1749" s="7" t="s">
        <v>24</v>
      </c>
      <c r="D1749" s="6" t="s">
        <v>117</v>
      </c>
      <c r="E1749" s="6" t="s">
        <v>118</v>
      </c>
      <c r="F1749" s="18" t="s">
        <v>46</v>
      </c>
      <c r="G1749" s="9">
        <v>12134520.783759018</v>
      </c>
      <c r="H1749" s="10">
        <v>906592.12544546835</v>
      </c>
      <c r="I1749" s="10">
        <v>212212.41079966279</v>
      </c>
      <c r="J1749" s="10">
        <v>159533.34637090596</v>
      </c>
      <c r="K1749" s="10">
        <v>1278337.882616034</v>
      </c>
    </row>
    <row r="1750" spans="1:11" x14ac:dyDescent="0.25">
      <c r="A1750" s="7" t="s">
        <v>8</v>
      </c>
      <c r="B1750" s="7" t="s">
        <v>8</v>
      </c>
      <c r="C1750" s="7" t="s">
        <v>24</v>
      </c>
      <c r="D1750" s="6" t="s">
        <v>119</v>
      </c>
      <c r="E1750" s="6" t="s">
        <v>120</v>
      </c>
      <c r="F1750" s="18" t="s">
        <v>46</v>
      </c>
      <c r="G1750" s="9">
        <v>10415883.320308192</v>
      </c>
      <c r="H1750" s="10">
        <v>799713.71528461354</v>
      </c>
      <c r="I1750" s="10">
        <v>187194.62777896356</v>
      </c>
      <c r="J1750" s="10">
        <v>151627.82794057153</v>
      </c>
      <c r="K1750" s="10">
        <v>1138536.1710041577</v>
      </c>
    </row>
    <row r="1751" spans="1:11" x14ac:dyDescent="0.25">
      <c r="A1751" s="7" t="s">
        <v>8</v>
      </c>
      <c r="B1751" s="7" t="s">
        <v>8</v>
      </c>
      <c r="C1751" s="7" t="s">
        <v>24</v>
      </c>
      <c r="D1751" s="6" t="s">
        <v>121</v>
      </c>
      <c r="E1751" s="6" t="s">
        <v>122</v>
      </c>
      <c r="F1751" s="18" t="s">
        <v>46</v>
      </c>
      <c r="G1751" s="9">
        <v>5409658.6795140691</v>
      </c>
      <c r="H1751" s="10">
        <v>420827.64409165108</v>
      </c>
      <c r="I1751" s="10">
        <v>98506.093729802305</v>
      </c>
      <c r="J1751" s="10">
        <v>71191.828807658501</v>
      </c>
      <c r="K1751" s="10">
        <v>590525.56662911281</v>
      </c>
    </row>
    <row r="1752" spans="1:11" x14ac:dyDescent="0.25">
      <c r="A1752" s="7" t="s">
        <v>8</v>
      </c>
      <c r="B1752" s="7" t="s">
        <v>8</v>
      </c>
      <c r="C1752" s="7" t="s">
        <v>24</v>
      </c>
      <c r="D1752" s="6" t="s">
        <v>123</v>
      </c>
      <c r="E1752" s="6" t="s">
        <v>124</v>
      </c>
      <c r="F1752" s="18" t="s">
        <v>46</v>
      </c>
      <c r="G1752" s="9">
        <v>431091.99919722567</v>
      </c>
      <c r="H1752" s="10">
        <v>50232.789292843154</v>
      </c>
      <c r="I1752" s="10">
        <v>11758.34315987222</v>
      </c>
      <c r="J1752" s="10">
        <v>6022.7784933297708</v>
      </c>
      <c r="K1752" s="10">
        <v>68013.910946045129</v>
      </c>
    </row>
    <row r="1753" spans="1:11" x14ac:dyDescent="0.25">
      <c r="A1753" s="7" t="s">
        <v>8</v>
      </c>
      <c r="B1753" s="7" t="s">
        <v>8</v>
      </c>
      <c r="C1753" s="7" t="s">
        <v>24</v>
      </c>
      <c r="D1753" s="6" t="s">
        <v>129</v>
      </c>
      <c r="E1753" s="6" t="s">
        <v>130</v>
      </c>
      <c r="F1753" s="18" t="s">
        <v>46</v>
      </c>
      <c r="G1753" s="9">
        <v>4072049.980765732</v>
      </c>
      <c r="H1753" s="10">
        <v>313793.41603858524</v>
      </c>
      <c r="I1753" s="10">
        <v>73451.83731646587</v>
      </c>
      <c r="J1753" s="10">
        <v>54514.286278423504</v>
      </c>
      <c r="K1753" s="10">
        <v>441759.53963347711</v>
      </c>
    </row>
    <row r="1754" spans="1:11" x14ac:dyDescent="0.25">
      <c r="A1754" s="7" t="s">
        <v>8</v>
      </c>
      <c r="B1754" s="7" t="s">
        <v>8</v>
      </c>
      <c r="C1754" s="7" t="s">
        <v>24</v>
      </c>
      <c r="D1754" s="6" t="s">
        <v>133</v>
      </c>
      <c r="E1754" s="6" t="s">
        <v>134</v>
      </c>
      <c r="F1754" s="18" t="s">
        <v>46</v>
      </c>
      <c r="G1754" s="9">
        <v>17485703.876923516</v>
      </c>
      <c r="H1754" s="10">
        <v>1801032.0309804485</v>
      </c>
      <c r="I1754" s="10">
        <v>421580.26580472797</v>
      </c>
      <c r="J1754" s="10">
        <v>248796.85208484082</v>
      </c>
      <c r="K1754" s="10">
        <v>2471409.1488700197</v>
      </c>
    </row>
    <row r="1755" spans="1:11" x14ac:dyDescent="0.25">
      <c r="A1755" s="7" t="s">
        <v>8</v>
      </c>
      <c r="B1755" s="7" t="s">
        <v>8</v>
      </c>
      <c r="C1755" s="7" t="s">
        <v>24</v>
      </c>
      <c r="D1755" s="6" t="s">
        <v>143</v>
      </c>
      <c r="E1755" s="6" t="s">
        <v>144</v>
      </c>
      <c r="F1755" s="18" t="s">
        <v>46</v>
      </c>
      <c r="G1755" s="9">
        <v>2011620.1126254967</v>
      </c>
      <c r="H1755" s="10">
        <v>162436.46749369503</v>
      </c>
      <c r="I1755" s="10">
        <v>38022.649216901242</v>
      </c>
      <c r="J1755" s="10">
        <v>23844.056146933661</v>
      </c>
      <c r="K1755" s="10">
        <v>224303.17285752998</v>
      </c>
    </row>
    <row r="1756" spans="1:11" x14ac:dyDescent="0.25">
      <c r="A1756" s="7" t="s">
        <v>8</v>
      </c>
      <c r="B1756" s="7" t="s">
        <v>8</v>
      </c>
      <c r="C1756" s="7" t="s">
        <v>24</v>
      </c>
      <c r="D1756" s="6" t="s">
        <v>145</v>
      </c>
      <c r="E1756" s="6" t="s">
        <v>146</v>
      </c>
      <c r="F1756" s="18" t="s">
        <v>46</v>
      </c>
      <c r="G1756" s="9">
        <v>416538.65763631166</v>
      </c>
      <c r="H1756" s="10">
        <v>50131.862706559987</v>
      </c>
      <c r="I1756" s="10">
        <v>11734.71856223036</v>
      </c>
      <c r="J1756" s="10">
        <v>5950.9313067049961</v>
      </c>
      <c r="K1756" s="10">
        <v>67817.512575495377</v>
      </c>
    </row>
    <row r="1757" spans="1:11" x14ac:dyDescent="0.25">
      <c r="A1757" s="7" t="s">
        <v>8</v>
      </c>
      <c r="B1757" s="7" t="s">
        <v>8</v>
      </c>
      <c r="C1757" s="7" t="s">
        <v>24</v>
      </c>
      <c r="D1757" s="6" t="s">
        <v>148</v>
      </c>
      <c r="E1757" s="6" t="s">
        <v>149</v>
      </c>
      <c r="F1757" s="18" t="s">
        <v>46</v>
      </c>
      <c r="G1757" s="9">
        <v>1815446.3817764707</v>
      </c>
      <c r="H1757" s="10">
        <v>173677.93136199476</v>
      </c>
      <c r="I1757" s="10">
        <v>40654.01792334918</v>
      </c>
      <c r="J1757" s="10">
        <v>24645.153041552141</v>
      </c>
      <c r="K1757" s="10">
        <v>238977.10232689654</v>
      </c>
    </row>
    <row r="1758" spans="1:11" x14ac:dyDescent="0.25">
      <c r="A1758" s="7" t="s">
        <v>8</v>
      </c>
      <c r="B1758" s="7" t="s">
        <v>8</v>
      </c>
      <c r="C1758" s="7" t="s">
        <v>24</v>
      </c>
      <c r="D1758" s="6" t="s">
        <v>150</v>
      </c>
      <c r="E1758" s="6" t="s">
        <v>151</v>
      </c>
      <c r="F1758" s="18" t="s">
        <v>46</v>
      </c>
      <c r="G1758" s="9">
        <v>3524738.5264878236</v>
      </c>
      <c r="H1758" s="10">
        <v>278180.00440096232</v>
      </c>
      <c r="I1758" s="10">
        <v>65115.55495938388</v>
      </c>
      <c r="J1758" s="10">
        <v>45728.079433397601</v>
      </c>
      <c r="K1758" s="10">
        <v>389023.63879374362</v>
      </c>
    </row>
    <row r="1759" spans="1:11" x14ac:dyDescent="0.25">
      <c r="A1759" s="7" t="s">
        <v>8</v>
      </c>
      <c r="B1759" s="7" t="s">
        <v>8</v>
      </c>
      <c r="C1759" s="7" t="s">
        <v>24</v>
      </c>
      <c r="D1759" s="6" t="s">
        <v>160</v>
      </c>
      <c r="E1759" s="6" t="s">
        <v>161</v>
      </c>
      <c r="F1759" s="18" t="s">
        <v>46</v>
      </c>
      <c r="G1759" s="9">
        <v>34054173.35053762</v>
      </c>
      <c r="H1759" s="10">
        <v>3492541.0064860717</v>
      </c>
      <c r="I1759" s="10">
        <v>817523.69781384128</v>
      </c>
      <c r="J1759" s="10">
        <v>490804.28038888483</v>
      </c>
      <c r="K1759" s="10">
        <v>4800868.9846887765</v>
      </c>
    </row>
    <row r="1760" spans="1:11" x14ac:dyDescent="0.25">
      <c r="A1760" s="7" t="s">
        <v>8</v>
      </c>
      <c r="B1760" s="7" t="s">
        <v>8</v>
      </c>
      <c r="C1760" s="7" t="s">
        <v>24</v>
      </c>
      <c r="D1760" s="6" t="s">
        <v>162</v>
      </c>
      <c r="E1760" s="6" t="s">
        <v>163</v>
      </c>
      <c r="F1760" s="18" t="s">
        <v>46</v>
      </c>
      <c r="G1760" s="9">
        <v>15033.19887522202</v>
      </c>
      <c r="H1760" s="10">
        <v>1715.1856477448659</v>
      </c>
      <c r="I1760" s="10">
        <v>401.48559761432978</v>
      </c>
      <c r="J1760" s="10">
        <v>200.60541396380466</v>
      </c>
      <c r="K1760" s="10">
        <v>2317.2766593230008</v>
      </c>
    </row>
    <row r="1761" spans="1:11" x14ac:dyDescent="0.25">
      <c r="A1761" s="7" t="s">
        <v>8</v>
      </c>
      <c r="B1761" s="7" t="s">
        <v>8</v>
      </c>
      <c r="C1761" s="7" t="s">
        <v>24</v>
      </c>
      <c r="D1761" s="6" t="s">
        <v>164</v>
      </c>
      <c r="E1761" s="6" t="s">
        <v>165</v>
      </c>
      <c r="F1761" s="18" t="s">
        <v>46</v>
      </c>
      <c r="G1761" s="9">
        <v>43673056.702341482</v>
      </c>
      <c r="H1761" s="10">
        <v>4124601.2689491417</v>
      </c>
      <c r="I1761" s="10">
        <v>965474.49983747362</v>
      </c>
      <c r="J1761" s="10">
        <v>574219.35482855223</v>
      </c>
      <c r="K1761" s="10">
        <v>5664295.1236151401</v>
      </c>
    </row>
    <row r="1762" spans="1:11" x14ac:dyDescent="0.25">
      <c r="A1762" s="7" t="s">
        <v>8</v>
      </c>
      <c r="B1762" s="7" t="s">
        <v>8</v>
      </c>
      <c r="C1762" s="7" t="s">
        <v>24</v>
      </c>
      <c r="D1762" s="6" t="s">
        <v>169</v>
      </c>
      <c r="E1762" s="6" t="s">
        <v>170</v>
      </c>
      <c r="F1762" s="18" t="s">
        <v>46</v>
      </c>
      <c r="G1762" s="9">
        <v>9110665.1126520988</v>
      </c>
      <c r="H1762" s="10">
        <v>702746.03698445042</v>
      </c>
      <c r="I1762" s="10">
        <v>164496.71964126258</v>
      </c>
      <c r="J1762" s="10">
        <v>158276.91078202464</v>
      </c>
      <c r="K1762" s="10">
        <v>1025519.6674077364</v>
      </c>
    </row>
    <row r="1763" spans="1:11" x14ac:dyDescent="0.25">
      <c r="A1763" s="7" t="s">
        <v>8</v>
      </c>
      <c r="B1763" s="7" t="s">
        <v>8</v>
      </c>
      <c r="C1763" s="7" t="s">
        <v>24</v>
      </c>
      <c r="D1763" s="6" t="s">
        <v>173</v>
      </c>
      <c r="E1763" s="6" t="s">
        <v>174</v>
      </c>
      <c r="F1763" s="18" t="s">
        <v>46</v>
      </c>
      <c r="G1763" s="9">
        <v>3147296.9818658317</v>
      </c>
      <c r="H1763" s="10">
        <v>244963.48390565443</v>
      </c>
      <c r="I1763" s="10">
        <v>57340.329811446369</v>
      </c>
      <c r="J1763" s="10">
        <v>39651.002861490801</v>
      </c>
      <c r="K1763" s="10">
        <v>341954.81657859019</v>
      </c>
    </row>
    <row r="1764" spans="1:11" x14ac:dyDescent="0.25">
      <c r="A1764" s="7" t="s">
        <v>8</v>
      </c>
      <c r="B1764" s="7" t="s">
        <v>8</v>
      </c>
      <c r="C1764" s="7" t="s">
        <v>24</v>
      </c>
      <c r="D1764" s="6" t="s">
        <v>181</v>
      </c>
      <c r="E1764" s="6" t="s">
        <v>182</v>
      </c>
      <c r="F1764" s="18" t="s">
        <v>46</v>
      </c>
      <c r="G1764" s="9">
        <v>13963855.475177871</v>
      </c>
      <c r="H1764" s="10">
        <v>1070370.1432325332</v>
      </c>
      <c r="I1764" s="10">
        <v>250549.0861524356</v>
      </c>
      <c r="J1764" s="10">
        <v>190070.42942713213</v>
      </c>
      <c r="K1764" s="10">
        <v>1510989.6588121019</v>
      </c>
    </row>
    <row r="1765" spans="1:11" x14ac:dyDescent="0.25">
      <c r="A1765" s="7" t="s">
        <v>8</v>
      </c>
      <c r="B1765" s="7" t="s">
        <v>8</v>
      </c>
      <c r="C1765" s="7" t="s">
        <v>24</v>
      </c>
      <c r="D1765" s="6" t="s">
        <v>183</v>
      </c>
      <c r="E1765" s="6" t="s">
        <v>184</v>
      </c>
      <c r="F1765" s="18" t="s">
        <v>46</v>
      </c>
      <c r="G1765" s="9">
        <v>4061720.8728221194</v>
      </c>
      <c r="H1765" s="10">
        <v>349466.64313182666</v>
      </c>
      <c r="I1765" s="10">
        <v>81802.121098978314</v>
      </c>
      <c r="J1765" s="10">
        <v>57365.270355147695</v>
      </c>
      <c r="K1765" s="10">
        <v>488634.03458595311</v>
      </c>
    </row>
    <row r="1766" spans="1:11" x14ac:dyDescent="0.25">
      <c r="A1766" s="7" t="s">
        <v>8</v>
      </c>
      <c r="B1766" s="7" t="s">
        <v>8</v>
      </c>
      <c r="C1766" s="7" t="s">
        <v>24</v>
      </c>
      <c r="D1766" s="6" t="s">
        <v>185</v>
      </c>
      <c r="E1766" s="6" t="s">
        <v>186</v>
      </c>
      <c r="F1766" s="18" t="s">
        <v>46</v>
      </c>
      <c r="G1766" s="9">
        <v>2677542.9954451984</v>
      </c>
      <c r="H1766" s="10">
        <v>211123.71034223572</v>
      </c>
      <c r="I1766" s="10">
        <v>49419.215423563081</v>
      </c>
      <c r="J1766" s="10">
        <v>32421.442783626699</v>
      </c>
      <c r="K1766" s="10">
        <v>292964.3685494258</v>
      </c>
    </row>
    <row r="1767" spans="1:11" x14ac:dyDescent="0.25">
      <c r="A1767" s="7" t="s">
        <v>8</v>
      </c>
      <c r="B1767" s="7" t="s">
        <v>8</v>
      </c>
      <c r="C1767" s="7" t="s">
        <v>24</v>
      </c>
      <c r="D1767" s="6" t="s">
        <v>187</v>
      </c>
      <c r="E1767" s="6" t="s">
        <v>188</v>
      </c>
      <c r="F1767" s="18" t="s">
        <v>46</v>
      </c>
      <c r="G1767" s="9">
        <v>3487.3651993222506</v>
      </c>
      <c r="H1767" s="10">
        <v>496.99732962526662</v>
      </c>
      <c r="I1767" s="10">
        <v>116.33566906280893</v>
      </c>
      <c r="J1767" s="10">
        <v>50.66153093247884</v>
      </c>
      <c r="K1767" s="10">
        <v>663.99452962055443</v>
      </c>
    </row>
    <row r="1768" spans="1:11" x14ac:dyDescent="0.25">
      <c r="A1768" s="7" t="s">
        <v>8</v>
      </c>
      <c r="B1768" s="7" t="s">
        <v>8</v>
      </c>
      <c r="C1768" s="7" t="s">
        <v>24</v>
      </c>
      <c r="D1768" s="6" t="s">
        <v>191</v>
      </c>
      <c r="E1768" s="6" t="s">
        <v>192</v>
      </c>
      <c r="F1768" s="18" t="s">
        <v>46</v>
      </c>
      <c r="G1768" s="9">
        <v>227490.47209306431</v>
      </c>
      <c r="H1768" s="10">
        <v>17143.729426540442</v>
      </c>
      <c r="I1768" s="10">
        <v>4012.9536200368238</v>
      </c>
      <c r="J1768" s="10">
        <v>3028.5021873991313</v>
      </c>
      <c r="K1768" s="10">
        <v>24185.185233976405</v>
      </c>
    </row>
    <row r="1769" spans="1:11" x14ac:dyDescent="0.25">
      <c r="A1769" s="7" t="s">
        <v>8</v>
      </c>
      <c r="B1769" s="7" t="s">
        <v>8</v>
      </c>
      <c r="C1769" s="7" t="s">
        <v>24</v>
      </c>
      <c r="D1769" s="6" t="s">
        <v>195</v>
      </c>
      <c r="E1769" s="6" t="s">
        <v>196</v>
      </c>
      <c r="F1769" s="18" t="s">
        <v>46</v>
      </c>
      <c r="G1769" s="9">
        <v>7522271.4014376029</v>
      </c>
      <c r="H1769" s="10">
        <v>603568.25781266135</v>
      </c>
      <c r="I1769" s="10">
        <v>141281.47761005594</v>
      </c>
      <c r="J1769" s="10">
        <v>100482.17187756929</v>
      </c>
      <c r="K1769" s="10">
        <v>845331.90730028716</v>
      </c>
    </row>
    <row r="1770" spans="1:11" x14ac:dyDescent="0.25">
      <c r="A1770" s="7" t="s">
        <v>8</v>
      </c>
      <c r="B1770" s="7" t="s">
        <v>8</v>
      </c>
      <c r="C1770" s="7" t="s">
        <v>24</v>
      </c>
      <c r="D1770" s="6" t="s">
        <v>199</v>
      </c>
      <c r="E1770" s="6" t="s">
        <v>200</v>
      </c>
      <c r="F1770" s="18" t="s">
        <v>46</v>
      </c>
      <c r="G1770" s="9">
        <v>4150521.2168421806</v>
      </c>
      <c r="H1770" s="10">
        <v>322616.31975391816</v>
      </c>
      <c r="I1770" s="10">
        <v>75517.076595666949</v>
      </c>
      <c r="J1770" s="10">
        <v>55555.004964655673</v>
      </c>
      <c r="K1770" s="10">
        <v>453688.40131424175</v>
      </c>
    </row>
    <row r="1771" spans="1:11" x14ac:dyDescent="0.25">
      <c r="A1771" s="7" t="s">
        <v>8</v>
      </c>
      <c r="B1771" s="7" t="s">
        <v>8</v>
      </c>
      <c r="C1771" s="7" t="s">
        <v>24</v>
      </c>
      <c r="D1771" s="6" t="s">
        <v>201</v>
      </c>
      <c r="E1771" s="6" t="s">
        <v>202</v>
      </c>
      <c r="F1771" s="18" t="s">
        <v>46</v>
      </c>
      <c r="G1771" s="9">
        <v>9824360.8164784703</v>
      </c>
      <c r="H1771" s="10">
        <v>755810.69027362531</v>
      </c>
      <c r="I1771" s="10">
        <v>176917.93717302853</v>
      </c>
      <c r="J1771" s="10">
        <v>165854.73753387446</v>
      </c>
      <c r="K1771" s="10">
        <v>1098583.3649805267</v>
      </c>
    </row>
    <row r="1772" spans="1:11" x14ac:dyDescent="0.25">
      <c r="A1772" s="7" t="s">
        <v>8</v>
      </c>
      <c r="B1772" s="7" t="s">
        <v>8</v>
      </c>
      <c r="C1772" s="7" t="s">
        <v>24</v>
      </c>
      <c r="D1772" s="6" t="s">
        <v>203</v>
      </c>
      <c r="E1772" s="6" t="s">
        <v>204</v>
      </c>
      <c r="F1772" s="18" t="s">
        <v>46</v>
      </c>
      <c r="G1772" s="9">
        <v>3761704.8978191335</v>
      </c>
      <c r="H1772" s="10">
        <v>301380.34464861144</v>
      </c>
      <c r="I1772" s="10">
        <v>70546.222176912124</v>
      </c>
      <c r="J1772" s="10">
        <v>48059.400626948416</v>
      </c>
      <c r="K1772" s="10">
        <v>419985.96745247132</v>
      </c>
    </row>
    <row r="1773" spans="1:11" x14ac:dyDescent="0.25">
      <c r="A1773" s="7" t="s">
        <v>8</v>
      </c>
      <c r="B1773" s="7" t="s">
        <v>8</v>
      </c>
      <c r="C1773" s="7" t="s">
        <v>24</v>
      </c>
      <c r="D1773" s="6" t="s">
        <v>206</v>
      </c>
      <c r="E1773" s="6" t="s">
        <v>207</v>
      </c>
      <c r="F1773" s="18" t="s">
        <v>46</v>
      </c>
      <c r="G1773" s="9">
        <v>8085544.8559739236</v>
      </c>
      <c r="H1773" s="10">
        <v>653395.49226994975</v>
      </c>
      <c r="I1773" s="10">
        <v>152944.88969017527</v>
      </c>
      <c r="J1773" s="10">
        <v>108386.21820869127</v>
      </c>
      <c r="K1773" s="10">
        <v>914726.60016881418</v>
      </c>
    </row>
    <row r="1774" spans="1:11" x14ac:dyDescent="0.25">
      <c r="A1774" s="7" t="s">
        <v>8</v>
      </c>
      <c r="B1774" s="7" t="s">
        <v>8</v>
      </c>
      <c r="C1774" s="7" t="s">
        <v>24</v>
      </c>
      <c r="D1774" s="6" t="s">
        <v>208</v>
      </c>
      <c r="E1774" s="6" t="s">
        <v>209</v>
      </c>
      <c r="F1774" s="18" t="s">
        <v>46</v>
      </c>
      <c r="G1774" s="9">
        <v>6769425.9336284446</v>
      </c>
      <c r="H1774" s="10">
        <v>522226.78072692471</v>
      </c>
      <c r="I1774" s="10">
        <v>122241.30456433525</v>
      </c>
      <c r="J1774" s="10">
        <v>98169.678724702215</v>
      </c>
      <c r="K1774" s="10">
        <v>742637.76401596272</v>
      </c>
    </row>
    <row r="1775" spans="1:11" x14ac:dyDescent="0.25">
      <c r="A1775" s="7" t="s">
        <v>8</v>
      </c>
      <c r="B1775" s="7" t="s">
        <v>8</v>
      </c>
      <c r="C1775" s="7" t="s">
        <v>24</v>
      </c>
      <c r="D1775" s="6" t="s">
        <v>210</v>
      </c>
      <c r="E1775" s="6" t="s">
        <v>211</v>
      </c>
      <c r="F1775" s="18" t="s">
        <v>46</v>
      </c>
      <c r="G1775" s="9">
        <v>6329499.2609840529</v>
      </c>
      <c r="H1775" s="10">
        <v>494642.27565300104</v>
      </c>
      <c r="I1775" s="10">
        <v>115784.4049750336</v>
      </c>
      <c r="J1775" s="10">
        <v>90373.481202350653</v>
      </c>
      <c r="K1775" s="10">
        <v>700800.16183038591</v>
      </c>
    </row>
    <row r="1776" spans="1:11" x14ac:dyDescent="0.25">
      <c r="A1776" s="7" t="s">
        <v>8</v>
      </c>
      <c r="B1776" s="7" t="s">
        <v>8</v>
      </c>
      <c r="C1776" s="7" t="s">
        <v>25</v>
      </c>
      <c r="D1776" s="6" t="s">
        <v>212</v>
      </c>
      <c r="E1776" s="6" t="s">
        <v>213</v>
      </c>
      <c r="F1776" s="18" t="s">
        <v>46</v>
      </c>
      <c r="G1776" s="9">
        <v>14674568.044916565</v>
      </c>
      <c r="H1776" s="10">
        <v>1127617.4329924895</v>
      </c>
      <c r="I1776" s="10">
        <v>263949.36289291293</v>
      </c>
      <c r="J1776" s="10">
        <v>118413.20132758815</v>
      </c>
      <c r="K1776" s="10">
        <v>1509979.9972129888</v>
      </c>
    </row>
    <row r="1777" spans="1:11" x14ac:dyDescent="0.25">
      <c r="A1777" s="7" t="s">
        <v>8</v>
      </c>
      <c r="B1777" s="7" t="s">
        <v>8</v>
      </c>
      <c r="C1777" s="7" t="s">
        <v>25</v>
      </c>
      <c r="D1777" s="6" t="s">
        <v>214</v>
      </c>
      <c r="E1777" s="6" t="s">
        <v>215</v>
      </c>
      <c r="F1777" s="18" t="s">
        <v>46</v>
      </c>
      <c r="G1777" s="9">
        <v>14743083.335893037</v>
      </c>
      <c r="H1777" s="10">
        <v>1134068.4059065105</v>
      </c>
      <c r="I1777" s="10">
        <v>265459.38760597294</v>
      </c>
      <c r="J1777" s="10">
        <v>122380.91545360531</v>
      </c>
      <c r="K1777" s="10">
        <v>1521908.7089660864</v>
      </c>
    </row>
    <row r="1778" spans="1:11" x14ac:dyDescent="0.25">
      <c r="A1778" s="7" t="s">
        <v>8</v>
      </c>
      <c r="B1778" s="7" t="s">
        <v>8</v>
      </c>
      <c r="C1778" s="7" t="s">
        <v>25</v>
      </c>
      <c r="D1778" s="6" t="s">
        <v>216</v>
      </c>
      <c r="E1778" s="6" t="s">
        <v>217</v>
      </c>
      <c r="F1778" s="18" t="s">
        <v>46</v>
      </c>
      <c r="G1778" s="9">
        <v>7613322.742717606</v>
      </c>
      <c r="H1778" s="10">
        <v>582581.19701273227</v>
      </c>
      <c r="I1778" s="10">
        <v>136368.88831775077</v>
      </c>
      <c r="J1778" s="10">
        <v>63027.881988607034</v>
      </c>
      <c r="K1778" s="10">
        <v>781977.96731908992</v>
      </c>
    </row>
    <row r="1779" spans="1:11" x14ac:dyDescent="0.25">
      <c r="A1779" s="7" t="s">
        <v>8</v>
      </c>
      <c r="B1779" s="7" t="s">
        <v>8</v>
      </c>
      <c r="C1779" s="7" t="s">
        <v>25</v>
      </c>
      <c r="D1779" s="6" t="s">
        <v>218</v>
      </c>
      <c r="E1779" s="6" t="s">
        <v>219</v>
      </c>
      <c r="F1779" s="18" t="s">
        <v>46</v>
      </c>
      <c r="G1779" s="9">
        <v>26705029.292232573</v>
      </c>
      <c r="H1779" s="10">
        <v>2066618.2030923408</v>
      </c>
      <c r="I1779" s="10">
        <v>483747.89364643791</v>
      </c>
      <c r="J1779" s="10">
        <v>227897.09937200681</v>
      </c>
      <c r="K1779" s="10">
        <v>2778263.1961107748</v>
      </c>
    </row>
    <row r="1780" spans="1:11" x14ac:dyDescent="0.25">
      <c r="A1780" s="7" t="s">
        <v>8</v>
      </c>
      <c r="B1780" s="7" t="s">
        <v>8</v>
      </c>
      <c r="C1780" s="7" t="s">
        <v>25</v>
      </c>
      <c r="D1780" s="6" t="s">
        <v>222</v>
      </c>
      <c r="E1780" s="6" t="s">
        <v>223</v>
      </c>
      <c r="F1780" s="18" t="s">
        <v>46</v>
      </c>
      <c r="G1780" s="9">
        <v>7817638.8163769627</v>
      </c>
      <c r="H1780" s="10">
        <v>597656.81471323699</v>
      </c>
      <c r="I1780" s="10">
        <v>139897.74444469556</v>
      </c>
      <c r="J1780" s="10">
        <v>62941.550847190287</v>
      </c>
      <c r="K1780" s="10">
        <v>800496.11000512308</v>
      </c>
    </row>
    <row r="1781" spans="1:11" x14ac:dyDescent="0.25">
      <c r="A1781" s="7" t="s">
        <v>8</v>
      </c>
      <c r="B1781" s="7" t="s">
        <v>8</v>
      </c>
      <c r="C1781" s="7" t="s">
        <v>25</v>
      </c>
      <c r="D1781" s="6" t="s">
        <v>42</v>
      </c>
      <c r="E1781" s="6" t="s">
        <v>43</v>
      </c>
      <c r="F1781" s="18" t="s">
        <v>46</v>
      </c>
      <c r="G1781" s="9">
        <v>1119618.9889143475</v>
      </c>
      <c r="H1781" s="10">
        <v>88326.686694423915</v>
      </c>
      <c r="I1781" s="10">
        <v>20675.250308577331</v>
      </c>
      <c r="J1781" s="10">
        <v>9588.8936498154671</v>
      </c>
      <c r="K1781" s="10">
        <v>118590.8306528167</v>
      </c>
    </row>
    <row r="1782" spans="1:11" x14ac:dyDescent="0.25">
      <c r="A1782" s="7" t="s">
        <v>8</v>
      </c>
      <c r="B1782" s="7" t="s">
        <v>8</v>
      </c>
      <c r="C1782" s="7" t="s">
        <v>25</v>
      </c>
      <c r="D1782" s="6" t="s">
        <v>47</v>
      </c>
      <c r="E1782" s="6" t="s">
        <v>48</v>
      </c>
      <c r="F1782" s="18" t="s">
        <v>46</v>
      </c>
      <c r="G1782" s="9">
        <v>1673236.8730767237</v>
      </c>
      <c r="H1782" s="10">
        <v>126326.78366205486</v>
      </c>
      <c r="I1782" s="10">
        <v>29570.200928360751</v>
      </c>
      <c r="J1782" s="10">
        <v>13024.647760198055</v>
      </c>
      <c r="K1782" s="10">
        <v>168921.63235061365</v>
      </c>
    </row>
    <row r="1783" spans="1:11" x14ac:dyDescent="0.25">
      <c r="A1783" s="7" t="s">
        <v>8</v>
      </c>
      <c r="B1783" s="7" t="s">
        <v>8</v>
      </c>
      <c r="C1783" s="7" t="s">
        <v>25</v>
      </c>
      <c r="D1783" s="6" t="s">
        <v>50</v>
      </c>
      <c r="E1783" s="6" t="s">
        <v>51</v>
      </c>
      <c r="F1783" s="18" t="s">
        <v>46</v>
      </c>
      <c r="G1783" s="9">
        <v>1351776.5617759831</v>
      </c>
      <c r="H1783" s="10">
        <v>106590.55399330129</v>
      </c>
      <c r="I1783" s="10">
        <v>24950.402498009207</v>
      </c>
      <c r="J1783" s="10">
        <v>11311.750047838501</v>
      </c>
      <c r="K1783" s="10">
        <v>142852.70653914905</v>
      </c>
    </row>
    <row r="1784" spans="1:11" x14ac:dyDescent="0.25">
      <c r="A1784" s="7" t="s">
        <v>8</v>
      </c>
      <c r="B1784" s="7" t="s">
        <v>8</v>
      </c>
      <c r="C1784" s="7" t="s">
        <v>25</v>
      </c>
      <c r="D1784" s="6" t="s">
        <v>71</v>
      </c>
      <c r="E1784" s="6" t="s">
        <v>72</v>
      </c>
      <c r="F1784" s="18" t="s">
        <v>46</v>
      </c>
      <c r="G1784" s="9">
        <v>832949.34719790763</v>
      </c>
      <c r="H1784" s="10">
        <v>63440.441923033475</v>
      </c>
      <c r="I1784" s="10">
        <v>14849.951532578942</v>
      </c>
      <c r="J1784" s="10">
        <v>6559.3502594613292</v>
      </c>
      <c r="K1784" s="10">
        <v>84849.743715073753</v>
      </c>
    </row>
    <row r="1785" spans="1:11" x14ac:dyDescent="0.25">
      <c r="A1785" s="7" t="s">
        <v>8</v>
      </c>
      <c r="B1785" s="7" t="s">
        <v>8</v>
      </c>
      <c r="C1785" s="7" t="s">
        <v>25</v>
      </c>
      <c r="D1785" s="6" t="s">
        <v>80</v>
      </c>
      <c r="E1785" s="6" t="s">
        <v>81</v>
      </c>
      <c r="F1785" s="18" t="s">
        <v>46</v>
      </c>
      <c r="G1785" s="9">
        <v>2427650.4973828653</v>
      </c>
      <c r="H1785" s="10">
        <v>191845.64580710264</v>
      </c>
      <c r="I1785" s="10">
        <v>44906.662936366178</v>
      </c>
      <c r="J1785" s="10">
        <v>20134.75332724908</v>
      </c>
      <c r="K1785" s="10">
        <v>256887.06207071771</v>
      </c>
    </row>
    <row r="1786" spans="1:11" x14ac:dyDescent="0.25">
      <c r="A1786" s="7" t="s">
        <v>8</v>
      </c>
      <c r="B1786" s="7" t="s">
        <v>8</v>
      </c>
      <c r="C1786" s="7" t="s">
        <v>25</v>
      </c>
      <c r="D1786" s="6" t="s">
        <v>85</v>
      </c>
      <c r="E1786" s="6" t="s">
        <v>86</v>
      </c>
      <c r="F1786" s="18" t="s">
        <v>46</v>
      </c>
      <c r="G1786" s="9">
        <v>2716159.5809244779</v>
      </c>
      <c r="H1786" s="10">
        <v>207352.27080540158</v>
      </c>
      <c r="I1786" s="10">
        <v>48536.407980355398</v>
      </c>
      <c r="J1786" s="10">
        <v>21810.875660568621</v>
      </c>
      <c r="K1786" s="10">
        <v>277699.5544463257</v>
      </c>
    </row>
    <row r="1787" spans="1:11" x14ac:dyDescent="0.25">
      <c r="A1787" s="7" t="s">
        <v>8</v>
      </c>
      <c r="B1787" s="7" t="s">
        <v>8</v>
      </c>
      <c r="C1787" s="7" t="s">
        <v>25</v>
      </c>
      <c r="D1787" s="6" t="s">
        <v>97</v>
      </c>
      <c r="E1787" s="6" t="s">
        <v>98</v>
      </c>
      <c r="F1787" s="18" t="s">
        <v>46</v>
      </c>
      <c r="G1787" s="9">
        <v>1512347.1976910671</v>
      </c>
      <c r="H1787" s="10">
        <v>116825.86119475955</v>
      </c>
      <c r="I1787" s="10">
        <v>27346.253019465395</v>
      </c>
      <c r="J1787" s="10">
        <v>13659.944822115711</v>
      </c>
      <c r="K1787" s="10">
        <v>157832.05903634068</v>
      </c>
    </row>
    <row r="1788" spans="1:11" x14ac:dyDescent="0.25">
      <c r="A1788" s="7" t="s">
        <v>8</v>
      </c>
      <c r="B1788" s="7" t="s">
        <v>8</v>
      </c>
      <c r="C1788" s="7" t="s">
        <v>25</v>
      </c>
      <c r="D1788" s="6" t="s">
        <v>133</v>
      </c>
      <c r="E1788" s="6" t="s">
        <v>134</v>
      </c>
      <c r="F1788" s="18" t="s">
        <v>46</v>
      </c>
      <c r="G1788" s="9">
        <v>1191395.4327385034</v>
      </c>
      <c r="H1788" s="10">
        <v>89922.354682163263</v>
      </c>
      <c r="I1788" s="10">
        <v>21048.759564845845</v>
      </c>
      <c r="J1788" s="10">
        <v>9331.3736237804351</v>
      </c>
      <c r="K1788" s="10">
        <v>120302.48787078954</v>
      </c>
    </row>
    <row r="1789" spans="1:11" x14ac:dyDescent="0.25">
      <c r="A1789" s="7" t="s">
        <v>8</v>
      </c>
      <c r="B1789" s="7" t="s">
        <v>8</v>
      </c>
      <c r="C1789" s="7" t="s">
        <v>25</v>
      </c>
      <c r="D1789" s="6" t="s">
        <v>160</v>
      </c>
      <c r="E1789" s="6" t="s">
        <v>161</v>
      </c>
      <c r="F1789" s="18" t="s">
        <v>46</v>
      </c>
      <c r="G1789" s="9">
        <v>2273297.8434966006</v>
      </c>
      <c r="H1789" s="10">
        <v>171470.89948727223</v>
      </c>
      <c r="I1789" s="10">
        <v>40137.402411586947</v>
      </c>
      <c r="J1789" s="10">
        <v>18046.002528408404</v>
      </c>
      <c r="K1789" s="10">
        <v>229654.30442726746</v>
      </c>
    </row>
    <row r="1790" spans="1:11" x14ac:dyDescent="0.25">
      <c r="A1790" s="7" t="s">
        <v>8</v>
      </c>
      <c r="B1790" s="7" t="s">
        <v>8</v>
      </c>
      <c r="C1790" s="7" t="s">
        <v>25</v>
      </c>
      <c r="D1790" s="6" t="s">
        <v>164</v>
      </c>
      <c r="E1790" s="6" t="s">
        <v>165</v>
      </c>
      <c r="F1790" s="18" t="s">
        <v>46</v>
      </c>
      <c r="G1790" s="9">
        <v>2459045.1980231758</v>
      </c>
      <c r="H1790" s="10">
        <v>185695.3934773014</v>
      </c>
      <c r="I1790" s="10">
        <v>43467.03001070844</v>
      </c>
      <c r="J1790" s="10">
        <v>19050.751042908272</v>
      </c>
      <c r="K1790" s="10">
        <v>248213.17453091816</v>
      </c>
    </row>
    <row r="1791" spans="1:11" x14ac:dyDescent="0.25">
      <c r="A1791" s="7" t="s">
        <v>8</v>
      </c>
      <c r="B1791" s="7" t="s">
        <v>8</v>
      </c>
      <c r="C1791" s="7" t="s">
        <v>26</v>
      </c>
      <c r="D1791" s="6" t="s">
        <v>224</v>
      </c>
      <c r="E1791" s="6" t="s">
        <v>225</v>
      </c>
      <c r="F1791" s="18" t="s">
        <v>46</v>
      </c>
      <c r="G1791" s="9">
        <v>15819532.878439743</v>
      </c>
      <c r="H1791" s="10">
        <v>1175402.5176156873</v>
      </c>
      <c r="I1791" s="10">
        <v>275134.75456303323</v>
      </c>
      <c r="J1791" s="10">
        <v>181130.15562894684</v>
      </c>
      <c r="K1791" s="10">
        <v>1631667.4278076394</v>
      </c>
    </row>
    <row r="1792" spans="1:11" x14ac:dyDescent="0.25">
      <c r="A1792" s="7" t="s">
        <v>8</v>
      </c>
      <c r="B1792" s="7" t="s">
        <v>8</v>
      </c>
      <c r="C1792" s="7" t="s">
        <v>26</v>
      </c>
      <c r="D1792" s="6" t="s">
        <v>226</v>
      </c>
      <c r="E1792" s="6" t="s">
        <v>227</v>
      </c>
      <c r="F1792" s="18" t="s">
        <v>46</v>
      </c>
      <c r="G1792" s="9">
        <v>74436.739476843111</v>
      </c>
      <c r="H1792" s="10">
        <v>5471.0376256746067</v>
      </c>
      <c r="I1792" s="10">
        <v>1280.6443510079969</v>
      </c>
      <c r="J1792" s="10">
        <v>1076.1638112620494</v>
      </c>
      <c r="K1792" s="10">
        <v>7827.8457879446532</v>
      </c>
    </row>
    <row r="1793" spans="1:11" x14ac:dyDescent="0.25">
      <c r="A1793" s="7" t="s">
        <v>8</v>
      </c>
      <c r="B1793" s="7" t="s">
        <v>8</v>
      </c>
      <c r="C1793" s="7" t="s">
        <v>26</v>
      </c>
      <c r="D1793" s="6" t="s">
        <v>228</v>
      </c>
      <c r="E1793" s="6" t="s">
        <v>229</v>
      </c>
      <c r="F1793" s="18" t="s">
        <v>46</v>
      </c>
      <c r="G1793" s="9">
        <v>6061782.8341864003</v>
      </c>
      <c r="H1793" s="10">
        <v>451292.67721758015</v>
      </c>
      <c r="I1793" s="10">
        <v>105637.25882961773</v>
      </c>
      <c r="J1793" s="10">
        <v>74214.080784138947</v>
      </c>
      <c r="K1793" s="10">
        <v>631144.01683133736</v>
      </c>
    </row>
    <row r="1794" spans="1:11" x14ac:dyDescent="0.25">
      <c r="A1794" s="7" t="s">
        <v>8</v>
      </c>
      <c r="B1794" s="7" t="s">
        <v>8</v>
      </c>
      <c r="C1794" s="7" t="s">
        <v>26</v>
      </c>
      <c r="D1794" s="6" t="s">
        <v>234</v>
      </c>
      <c r="E1794" s="6" t="s">
        <v>235</v>
      </c>
      <c r="F1794" s="18" t="s">
        <v>46</v>
      </c>
      <c r="G1794" s="9">
        <v>32918227.557632301</v>
      </c>
      <c r="H1794" s="10">
        <v>2414705.8664171039</v>
      </c>
      <c r="I1794" s="10">
        <v>565227.22721935809</v>
      </c>
      <c r="J1794" s="10">
        <v>425026.17933127168</v>
      </c>
      <c r="K1794" s="10">
        <v>3404959.2729677763</v>
      </c>
    </row>
    <row r="1795" spans="1:11" x14ac:dyDescent="0.25">
      <c r="A1795" s="7" t="s">
        <v>8</v>
      </c>
      <c r="B1795" s="7" t="s">
        <v>8</v>
      </c>
      <c r="C1795" s="7" t="s">
        <v>26</v>
      </c>
      <c r="D1795" s="6" t="s">
        <v>236</v>
      </c>
      <c r="E1795" s="6" t="s">
        <v>237</v>
      </c>
      <c r="F1795" s="18" t="s">
        <v>46</v>
      </c>
      <c r="G1795" s="9">
        <v>43063515.339203283</v>
      </c>
      <c r="H1795" s="10">
        <v>3166163.149670993</v>
      </c>
      <c r="I1795" s="10">
        <v>741126.13171727851</v>
      </c>
      <c r="J1795" s="10">
        <v>541254.87391152803</v>
      </c>
      <c r="K1795" s="10">
        <v>4448544.155299807</v>
      </c>
    </row>
    <row r="1796" spans="1:11" x14ac:dyDescent="0.25">
      <c r="A1796" s="7" t="s">
        <v>8</v>
      </c>
      <c r="B1796" s="7" t="s">
        <v>8</v>
      </c>
      <c r="C1796" s="7" t="s">
        <v>26</v>
      </c>
      <c r="D1796" s="6" t="s">
        <v>238</v>
      </c>
      <c r="E1796" s="6" t="s">
        <v>239</v>
      </c>
      <c r="F1796" s="18" t="s">
        <v>46</v>
      </c>
      <c r="G1796" s="9">
        <v>6103140.5197179802</v>
      </c>
      <c r="H1796" s="10">
        <v>444592.11576297058</v>
      </c>
      <c r="I1796" s="10">
        <v>104068.81116712042</v>
      </c>
      <c r="J1796" s="10">
        <v>77022.398801399308</v>
      </c>
      <c r="K1796" s="10">
        <v>625683.32573149074</v>
      </c>
    </row>
    <row r="1797" spans="1:11" x14ac:dyDescent="0.25">
      <c r="A1797" s="7" t="s">
        <v>8</v>
      </c>
      <c r="B1797" s="7" t="s">
        <v>8</v>
      </c>
      <c r="C1797" s="7" t="s">
        <v>26</v>
      </c>
      <c r="D1797" s="6" t="s">
        <v>245</v>
      </c>
      <c r="E1797" s="6" t="s">
        <v>246</v>
      </c>
      <c r="F1797" s="18" t="s">
        <v>46</v>
      </c>
      <c r="G1797" s="9">
        <v>7982397.1109003238</v>
      </c>
      <c r="H1797" s="10">
        <v>587690.20897180575</v>
      </c>
      <c r="I1797" s="10">
        <v>137564.79076848843</v>
      </c>
      <c r="J1797" s="10">
        <v>109314.43369910159</v>
      </c>
      <c r="K1797" s="10">
        <v>834569.4334393997</v>
      </c>
    </row>
    <row r="1798" spans="1:11" x14ac:dyDescent="0.25">
      <c r="A1798" s="7" t="s">
        <v>8</v>
      </c>
      <c r="B1798" s="7" t="s">
        <v>8</v>
      </c>
      <c r="C1798" s="7" t="s">
        <v>26</v>
      </c>
      <c r="D1798" s="6" t="s">
        <v>247</v>
      </c>
      <c r="E1798" s="6" t="s">
        <v>248</v>
      </c>
      <c r="F1798" s="18" t="s">
        <v>46</v>
      </c>
      <c r="G1798" s="9">
        <v>29002194.254127435</v>
      </c>
      <c r="H1798" s="10">
        <v>2148982.4432346863</v>
      </c>
      <c r="I1798" s="10">
        <v>503027.47205189703</v>
      </c>
      <c r="J1798" s="10">
        <v>359613.65939956054</v>
      </c>
      <c r="K1798" s="10">
        <v>3011623.5746861459</v>
      </c>
    </row>
    <row r="1799" spans="1:11" x14ac:dyDescent="0.25">
      <c r="A1799" s="7" t="s">
        <v>8</v>
      </c>
      <c r="B1799" s="7" t="s">
        <v>8</v>
      </c>
      <c r="C1799" s="7" t="s">
        <v>26</v>
      </c>
      <c r="D1799" s="6" t="s">
        <v>253</v>
      </c>
      <c r="E1799" s="6" t="s">
        <v>254</v>
      </c>
      <c r="F1799" s="18" t="s">
        <v>46</v>
      </c>
      <c r="G1799" s="9">
        <v>5311886.9898876473</v>
      </c>
      <c r="H1799" s="10">
        <v>394083.64570200606</v>
      </c>
      <c r="I1799" s="10">
        <v>92245.937466146119</v>
      </c>
      <c r="J1799" s="10">
        <v>73244.875397058728</v>
      </c>
      <c r="K1799" s="10">
        <v>559574.45856521348</v>
      </c>
    </row>
    <row r="1800" spans="1:11" x14ac:dyDescent="0.25">
      <c r="A1800" s="7" t="s">
        <v>8</v>
      </c>
      <c r="B1800" s="7" t="s">
        <v>8</v>
      </c>
      <c r="C1800" s="7" t="s">
        <v>26</v>
      </c>
      <c r="D1800" s="6" t="s">
        <v>255</v>
      </c>
      <c r="E1800" s="6" t="s">
        <v>256</v>
      </c>
      <c r="F1800" s="18" t="s">
        <v>46</v>
      </c>
      <c r="G1800" s="9">
        <v>6099936.3165831668</v>
      </c>
      <c r="H1800" s="10">
        <v>444751.25143526599</v>
      </c>
      <c r="I1800" s="10">
        <v>104106.06117593283</v>
      </c>
      <c r="J1800" s="10">
        <v>82822.239325575938</v>
      </c>
      <c r="K1800" s="10">
        <v>631679.5519367737</v>
      </c>
    </row>
    <row r="1801" spans="1:11" x14ac:dyDescent="0.25">
      <c r="A1801" s="7" t="s">
        <v>8</v>
      </c>
      <c r="B1801" s="7" t="s">
        <v>8</v>
      </c>
      <c r="C1801" s="7" t="s">
        <v>26</v>
      </c>
      <c r="D1801" s="6" t="s">
        <v>257</v>
      </c>
      <c r="E1801" s="6" t="s">
        <v>258</v>
      </c>
      <c r="F1801" s="18" t="s">
        <v>46</v>
      </c>
      <c r="G1801" s="9">
        <v>9707571.3393561095</v>
      </c>
      <c r="H1801" s="10">
        <v>717886.63863773341</v>
      </c>
      <c r="I1801" s="10">
        <v>168040.78702020642</v>
      </c>
      <c r="J1801" s="10">
        <v>122146.04667144327</v>
      </c>
      <c r="K1801" s="10">
        <v>1008073.4723293917</v>
      </c>
    </row>
    <row r="1802" spans="1:11" x14ac:dyDescent="0.25">
      <c r="A1802" s="7" t="s">
        <v>8</v>
      </c>
      <c r="B1802" s="7" t="s">
        <v>8</v>
      </c>
      <c r="C1802" s="7" t="s">
        <v>26</v>
      </c>
      <c r="D1802" s="6" t="s">
        <v>259</v>
      </c>
      <c r="E1802" s="6" t="s">
        <v>260</v>
      </c>
      <c r="F1802" s="18" t="s">
        <v>46</v>
      </c>
      <c r="G1802" s="9">
        <v>38066441.052119479</v>
      </c>
      <c r="H1802" s="10">
        <v>2802454.4541721484</v>
      </c>
      <c r="I1802" s="10">
        <v>655990.27300606482</v>
      </c>
      <c r="J1802" s="10">
        <v>507180.11723693029</v>
      </c>
      <c r="K1802" s="10">
        <v>3965624.8444150584</v>
      </c>
    </row>
    <row r="1803" spans="1:11" x14ac:dyDescent="0.25">
      <c r="A1803" s="7" t="s">
        <v>8</v>
      </c>
      <c r="B1803" s="7" t="s">
        <v>8</v>
      </c>
      <c r="C1803" s="7" t="s">
        <v>26</v>
      </c>
      <c r="D1803" s="6" t="s">
        <v>263</v>
      </c>
      <c r="E1803" s="6" t="s">
        <v>264</v>
      </c>
      <c r="F1803" s="18" t="s">
        <v>46</v>
      </c>
      <c r="G1803" s="9">
        <v>20512632.130315419</v>
      </c>
      <c r="H1803" s="10">
        <v>1505484.5295574442</v>
      </c>
      <c r="I1803" s="10">
        <v>352399.37836653774</v>
      </c>
      <c r="J1803" s="10">
        <v>295261.17156115751</v>
      </c>
      <c r="K1803" s="10">
        <v>2153145.07948511</v>
      </c>
    </row>
    <row r="1804" spans="1:11" x14ac:dyDescent="0.25">
      <c r="A1804" s="7" t="s">
        <v>8</v>
      </c>
      <c r="B1804" s="7" t="s">
        <v>8</v>
      </c>
      <c r="C1804" s="7" t="s">
        <v>26</v>
      </c>
      <c r="D1804" s="6" t="s">
        <v>265</v>
      </c>
      <c r="E1804" s="6" t="s">
        <v>266</v>
      </c>
      <c r="F1804" s="18" t="s">
        <v>46</v>
      </c>
      <c r="G1804" s="9">
        <v>19763422.732481319</v>
      </c>
      <c r="H1804" s="10">
        <v>1447329.4407453327</v>
      </c>
      <c r="I1804" s="10">
        <v>338786.60670141736</v>
      </c>
      <c r="J1804" s="10">
        <v>272038.95331083122</v>
      </c>
      <c r="K1804" s="10">
        <v>2058155.0007575725</v>
      </c>
    </row>
    <row r="1805" spans="1:11" x14ac:dyDescent="0.25">
      <c r="A1805" s="7" t="s">
        <v>8</v>
      </c>
      <c r="B1805" s="7" t="s">
        <v>8</v>
      </c>
      <c r="C1805" s="7" t="s">
        <v>26</v>
      </c>
      <c r="D1805" s="6" t="s">
        <v>267</v>
      </c>
      <c r="E1805" s="6" t="s">
        <v>268</v>
      </c>
      <c r="F1805" s="18" t="s">
        <v>46</v>
      </c>
      <c r="G1805" s="9">
        <v>17841169.560617577</v>
      </c>
      <c r="H1805" s="10">
        <v>1307002.0440395856</v>
      </c>
      <c r="I1805" s="10">
        <v>305939.18356554059</v>
      </c>
      <c r="J1805" s="10">
        <v>237129.55371499443</v>
      </c>
      <c r="K1805" s="10">
        <v>1850070.7813201502</v>
      </c>
    </row>
    <row r="1806" spans="1:11" x14ac:dyDescent="0.25">
      <c r="A1806" s="7" t="s">
        <v>8</v>
      </c>
      <c r="B1806" s="7" t="s">
        <v>8</v>
      </c>
      <c r="C1806" s="7" t="s">
        <v>26</v>
      </c>
      <c r="D1806" s="6" t="s">
        <v>269</v>
      </c>
      <c r="E1806" s="6" t="s">
        <v>270</v>
      </c>
      <c r="F1806" s="18" t="s">
        <v>46</v>
      </c>
      <c r="G1806" s="9">
        <v>6294575.794569361</v>
      </c>
      <c r="H1806" s="10">
        <v>461294.48278342449</v>
      </c>
      <c r="I1806" s="10">
        <v>107978.45197690606</v>
      </c>
      <c r="J1806" s="10">
        <v>83856.823022144948</v>
      </c>
      <c r="K1806" s="10">
        <v>653129.7577824794</v>
      </c>
    </row>
    <row r="1807" spans="1:11" x14ac:dyDescent="0.25">
      <c r="A1807" s="7" t="s">
        <v>8</v>
      </c>
      <c r="B1807" s="7" t="s">
        <v>8</v>
      </c>
      <c r="C1807" s="7" t="s">
        <v>26</v>
      </c>
      <c r="D1807" s="6" t="s">
        <v>271</v>
      </c>
      <c r="E1807" s="6" t="s">
        <v>272</v>
      </c>
      <c r="F1807" s="18" t="s">
        <v>46</v>
      </c>
      <c r="G1807" s="9">
        <v>8286304.7714233017</v>
      </c>
      <c r="H1807" s="10">
        <v>613280.2862571897</v>
      </c>
      <c r="I1807" s="10">
        <v>143554.84058346049</v>
      </c>
      <c r="J1807" s="10">
        <v>103192.94983821701</v>
      </c>
      <c r="K1807" s="10">
        <v>860028.07667886547</v>
      </c>
    </row>
    <row r="1808" spans="1:11" x14ac:dyDescent="0.25">
      <c r="A1808" s="7" t="s">
        <v>8</v>
      </c>
      <c r="B1808" s="7" t="s">
        <v>8</v>
      </c>
      <c r="C1808" s="7" t="s">
        <v>26</v>
      </c>
      <c r="D1808" s="6" t="s">
        <v>281</v>
      </c>
      <c r="E1808" s="6" t="s">
        <v>282</v>
      </c>
      <c r="F1808" s="18" t="s">
        <v>46</v>
      </c>
      <c r="G1808" s="9">
        <v>161276762.01919806</v>
      </c>
      <c r="H1808" s="10">
        <v>11837945.288438721</v>
      </c>
      <c r="I1808" s="10">
        <v>2770991.3179972395</v>
      </c>
      <c r="J1808" s="10">
        <v>2091352.8666924709</v>
      </c>
      <c r="K1808" s="10">
        <v>16700289.473131152</v>
      </c>
    </row>
    <row r="1809" spans="1:11" x14ac:dyDescent="0.25">
      <c r="A1809" s="7" t="s">
        <v>8</v>
      </c>
      <c r="B1809" s="7" t="s">
        <v>8</v>
      </c>
      <c r="C1809" s="7" t="s">
        <v>26</v>
      </c>
      <c r="D1809" s="6" t="s">
        <v>283</v>
      </c>
      <c r="E1809" s="6" t="s">
        <v>284</v>
      </c>
      <c r="F1809" s="18" t="s">
        <v>46</v>
      </c>
      <c r="G1809" s="9">
        <v>4401136.2507970231</v>
      </c>
      <c r="H1809" s="10">
        <v>323011.57580992073</v>
      </c>
      <c r="I1809" s="10">
        <v>75609.596967478123</v>
      </c>
      <c r="J1809" s="10">
        <v>56283.529254135188</v>
      </c>
      <c r="K1809" s="10">
        <v>454904.70203153521</v>
      </c>
    </row>
    <row r="1810" spans="1:11" x14ac:dyDescent="0.25">
      <c r="A1810" s="7" t="s">
        <v>8</v>
      </c>
      <c r="B1810" s="7" t="s">
        <v>8</v>
      </c>
      <c r="C1810" s="7" t="s">
        <v>26</v>
      </c>
      <c r="D1810" s="6" t="s">
        <v>285</v>
      </c>
      <c r="E1810" s="6" t="s">
        <v>286</v>
      </c>
      <c r="F1810" s="18" t="s">
        <v>46</v>
      </c>
      <c r="G1810" s="9">
        <v>16135514.40160227</v>
      </c>
      <c r="H1810" s="10">
        <v>1182727.1776281507</v>
      </c>
      <c r="I1810" s="10">
        <v>276849.28937522334</v>
      </c>
      <c r="J1810" s="10">
        <v>210168.55508799999</v>
      </c>
      <c r="K1810" s="10">
        <v>1669745.0220913356</v>
      </c>
    </row>
    <row r="1811" spans="1:11" x14ac:dyDescent="0.25">
      <c r="A1811" s="7" t="s">
        <v>8</v>
      </c>
      <c r="B1811" s="7" t="s">
        <v>8</v>
      </c>
      <c r="C1811" s="7" t="s">
        <v>26</v>
      </c>
      <c r="D1811" s="6" t="s">
        <v>289</v>
      </c>
      <c r="E1811" s="6" t="s">
        <v>290</v>
      </c>
      <c r="F1811" s="18" t="s">
        <v>46</v>
      </c>
      <c r="G1811" s="9">
        <v>1224177.9869404964</v>
      </c>
      <c r="H1811" s="10">
        <v>97067.738677559013</v>
      </c>
      <c r="I1811" s="10">
        <v>22721.329975720739</v>
      </c>
      <c r="J1811" s="10">
        <v>12038.693558427007</v>
      </c>
      <c r="K1811" s="10">
        <v>131827.76221170666</v>
      </c>
    </row>
    <row r="1812" spans="1:11" x14ac:dyDescent="0.25">
      <c r="A1812" s="7" t="s">
        <v>8</v>
      </c>
      <c r="B1812" s="7" t="s">
        <v>8</v>
      </c>
      <c r="C1812" s="7" t="s">
        <v>26</v>
      </c>
      <c r="D1812" s="6" t="s">
        <v>291</v>
      </c>
      <c r="E1812" s="6" t="s">
        <v>292</v>
      </c>
      <c r="F1812" s="18" t="s">
        <v>46</v>
      </c>
      <c r="G1812" s="9">
        <v>11947552.074207701</v>
      </c>
      <c r="H1812" s="10">
        <v>876149.89183993591</v>
      </c>
      <c r="I1812" s="10">
        <v>205086.58254433807</v>
      </c>
      <c r="J1812" s="10">
        <v>164833.16688546797</v>
      </c>
      <c r="K1812" s="10">
        <v>1246069.6412697542</v>
      </c>
    </row>
    <row r="1813" spans="1:11" x14ac:dyDescent="0.25">
      <c r="A1813" s="7" t="s">
        <v>8</v>
      </c>
      <c r="B1813" s="7" t="s">
        <v>8</v>
      </c>
      <c r="C1813" s="7" t="s">
        <v>26</v>
      </c>
      <c r="D1813" s="6" t="s">
        <v>293</v>
      </c>
      <c r="E1813" s="6" t="s">
        <v>294</v>
      </c>
      <c r="F1813" s="18" t="s">
        <v>46</v>
      </c>
      <c r="G1813" s="9">
        <v>15769239.912643224</v>
      </c>
      <c r="H1813" s="10">
        <v>1158571.7371634135</v>
      </c>
      <c r="I1813" s="10">
        <v>271195.05511587602</v>
      </c>
      <c r="J1813" s="10">
        <v>204716.14403547731</v>
      </c>
      <c r="K1813" s="10">
        <v>1634482.9363147456</v>
      </c>
    </row>
    <row r="1814" spans="1:11" x14ac:dyDescent="0.25">
      <c r="A1814" s="7" t="s">
        <v>8</v>
      </c>
      <c r="B1814" s="7" t="s">
        <v>8</v>
      </c>
      <c r="C1814" s="7" t="s">
        <v>26</v>
      </c>
      <c r="D1814" s="6" t="s">
        <v>295</v>
      </c>
      <c r="E1814" s="6" t="s">
        <v>296</v>
      </c>
      <c r="F1814" s="18" t="s">
        <v>46</v>
      </c>
      <c r="G1814" s="9">
        <v>28920760.511175767</v>
      </c>
      <c r="H1814" s="10">
        <v>2139312.2284254702</v>
      </c>
      <c r="I1814" s="10">
        <v>500763.89669092535</v>
      </c>
      <c r="J1814" s="10">
        <v>342468.27586841327</v>
      </c>
      <c r="K1814" s="10">
        <v>2982544.4009849499</v>
      </c>
    </row>
    <row r="1815" spans="1:11" x14ac:dyDescent="0.25">
      <c r="A1815" s="7" t="s">
        <v>8</v>
      </c>
      <c r="B1815" s="7" t="s">
        <v>8</v>
      </c>
      <c r="C1815" s="7" t="s">
        <v>26</v>
      </c>
      <c r="D1815" s="6" t="s">
        <v>297</v>
      </c>
      <c r="E1815" s="6" t="s">
        <v>298</v>
      </c>
      <c r="F1815" s="18" t="s">
        <v>46</v>
      </c>
      <c r="G1815" s="9">
        <v>3314748.746368282</v>
      </c>
      <c r="H1815" s="10">
        <v>267373.91756428889</v>
      </c>
      <c r="I1815" s="10">
        <v>62586.098024387436</v>
      </c>
      <c r="J1815" s="10">
        <v>35360.492841881685</v>
      </c>
      <c r="K1815" s="10">
        <v>365320.50843055657</v>
      </c>
    </row>
    <row r="1816" spans="1:11" x14ac:dyDescent="0.25">
      <c r="A1816" s="7" t="s">
        <v>8</v>
      </c>
      <c r="B1816" s="7" t="s">
        <v>8</v>
      </c>
      <c r="C1816" s="7" t="s">
        <v>26</v>
      </c>
      <c r="D1816" s="6" t="s">
        <v>299</v>
      </c>
      <c r="E1816" s="6" t="s">
        <v>300</v>
      </c>
      <c r="F1816" s="18" t="s">
        <v>46</v>
      </c>
      <c r="G1816" s="9">
        <v>13881850.362728663</v>
      </c>
      <c r="H1816" s="10">
        <v>1015054.4661695153</v>
      </c>
      <c r="I1816" s="10">
        <v>237600.95561491064</v>
      </c>
      <c r="J1816" s="10">
        <v>203656.73772813551</v>
      </c>
      <c r="K1816" s="10">
        <v>1456312.1595126048</v>
      </c>
    </row>
    <row r="1817" spans="1:11" x14ac:dyDescent="0.25">
      <c r="A1817" s="7" t="s">
        <v>8</v>
      </c>
      <c r="B1817" s="7" t="s">
        <v>8</v>
      </c>
      <c r="C1817" s="7" t="s">
        <v>26</v>
      </c>
      <c r="D1817" s="6" t="s">
        <v>301</v>
      </c>
      <c r="E1817" s="6" t="s">
        <v>302</v>
      </c>
      <c r="F1817" s="18" t="s">
        <v>46</v>
      </c>
      <c r="G1817" s="9">
        <v>29020933.976645421</v>
      </c>
      <c r="H1817" s="10">
        <v>2145230.7313844534</v>
      </c>
      <c r="I1817" s="10">
        <v>502149.28240737284</v>
      </c>
      <c r="J1817" s="10">
        <v>339999.43170144287</v>
      </c>
      <c r="K1817" s="10">
        <v>2987379.445493212</v>
      </c>
    </row>
    <row r="1818" spans="1:11" x14ac:dyDescent="0.25">
      <c r="A1818" s="7" t="s">
        <v>8</v>
      </c>
      <c r="B1818" s="7" t="s">
        <v>8</v>
      </c>
      <c r="C1818" s="7" t="s">
        <v>26</v>
      </c>
      <c r="D1818" s="6" t="s">
        <v>303</v>
      </c>
      <c r="E1818" s="6" t="s">
        <v>304</v>
      </c>
      <c r="F1818" s="18" t="s">
        <v>46</v>
      </c>
      <c r="G1818" s="9">
        <v>2884137.770318883</v>
      </c>
      <c r="H1818" s="10">
        <v>221525.24887371168</v>
      </c>
      <c r="I1818" s="10">
        <v>51853.976884463395</v>
      </c>
      <c r="J1818" s="10">
        <v>35468.250675941119</v>
      </c>
      <c r="K1818" s="10">
        <v>308847.47643411619</v>
      </c>
    </row>
    <row r="1819" spans="1:11" x14ac:dyDescent="0.25">
      <c r="A1819" s="7" t="s">
        <v>8</v>
      </c>
      <c r="B1819" s="7" t="s">
        <v>8</v>
      </c>
      <c r="C1819" s="7" t="s">
        <v>26</v>
      </c>
      <c r="D1819" s="6" t="s">
        <v>305</v>
      </c>
      <c r="E1819" s="6" t="s">
        <v>306</v>
      </c>
      <c r="F1819" s="18" t="s">
        <v>46</v>
      </c>
      <c r="G1819" s="9">
        <v>14540040.434656303</v>
      </c>
      <c r="H1819" s="10">
        <v>1059963.2666169298</v>
      </c>
      <c r="I1819" s="10">
        <v>248113.07516854251</v>
      </c>
      <c r="J1819" s="10">
        <v>212521.37584163243</v>
      </c>
      <c r="K1819" s="10">
        <v>1520597.7176271421</v>
      </c>
    </row>
    <row r="1820" spans="1:11" x14ac:dyDescent="0.25">
      <c r="A1820" s="7" t="s">
        <v>8</v>
      </c>
      <c r="B1820" s="7" t="s">
        <v>8</v>
      </c>
      <c r="C1820" s="7" t="s">
        <v>26</v>
      </c>
      <c r="D1820" s="6" t="s">
        <v>311</v>
      </c>
      <c r="E1820" s="6" t="s">
        <v>312</v>
      </c>
      <c r="F1820" s="18" t="s">
        <v>46</v>
      </c>
      <c r="G1820" s="9">
        <v>37971283.409883901</v>
      </c>
      <c r="H1820" s="10">
        <v>2796176.6265768437</v>
      </c>
      <c r="I1820" s="10">
        <v>654520.77763851231</v>
      </c>
      <c r="J1820" s="10">
        <v>527255.07724985667</v>
      </c>
      <c r="K1820" s="10">
        <v>3977952.4814655879</v>
      </c>
    </row>
    <row r="1821" spans="1:11" x14ac:dyDescent="0.25">
      <c r="A1821" s="7" t="s">
        <v>8</v>
      </c>
      <c r="B1821" s="7" t="s">
        <v>8</v>
      </c>
      <c r="C1821" s="7" t="s">
        <v>26</v>
      </c>
      <c r="D1821" s="6" t="s">
        <v>313</v>
      </c>
      <c r="E1821" s="6" t="s">
        <v>314</v>
      </c>
      <c r="F1821" s="18" t="s">
        <v>46</v>
      </c>
      <c r="G1821" s="9">
        <v>369698.47092019615</v>
      </c>
      <c r="H1821" s="10">
        <v>31377.816772889521</v>
      </c>
      <c r="I1821" s="10">
        <v>7344.8268037107555</v>
      </c>
      <c r="J1821" s="10">
        <v>3591.7921379318791</v>
      </c>
      <c r="K1821" s="10">
        <v>42314.435714532177</v>
      </c>
    </row>
    <row r="1822" spans="1:11" x14ac:dyDescent="0.25">
      <c r="A1822" s="7" t="s">
        <v>8</v>
      </c>
      <c r="B1822" s="7" t="s">
        <v>8</v>
      </c>
      <c r="C1822" s="7" t="s">
        <v>26</v>
      </c>
      <c r="D1822" s="6" t="s">
        <v>315</v>
      </c>
      <c r="E1822" s="6" t="s">
        <v>316</v>
      </c>
      <c r="F1822" s="18" t="s">
        <v>46</v>
      </c>
      <c r="G1822" s="9">
        <v>9614274.8471090309</v>
      </c>
      <c r="H1822" s="10">
        <v>708191.55129964149</v>
      </c>
      <c r="I1822" s="10">
        <v>165771.3895710319</v>
      </c>
      <c r="J1822" s="10">
        <v>122642.3800639351</v>
      </c>
      <c r="K1822" s="10">
        <v>996605.32093461126</v>
      </c>
    </row>
    <row r="1823" spans="1:11" x14ac:dyDescent="0.25">
      <c r="A1823" s="7" t="s">
        <v>8</v>
      </c>
      <c r="B1823" s="7" t="s">
        <v>8</v>
      </c>
      <c r="C1823" s="7" t="s">
        <v>26</v>
      </c>
      <c r="D1823" s="6" t="s">
        <v>317</v>
      </c>
      <c r="E1823" s="6" t="s">
        <v>318</v>
      </c>
      <c r="F1823" s="18" t="s">
        <v>46</v>
      </c>
      <c r="G1823" s="9">
        <v>7929035.393173405</v>
      </c>
      <c r="H1823" s="10">
        <v>585102.02809486596</v>
      </c>
      <c r="I1823" s="10">
        <v>136958.95702245686</v>
      </c>
      <c r="J1823" s="10">
        <v>102473.11344037324</v>
      </c>
      <c r="K1823" s="10">
        <v>824534.09855770227</v>
      </c>
    </row>
    <row r="1824" spans="1:11" x14ac:dyDescent="0.25">
      <c r="A1824" s="7" t="s">
        <v>8</v>
      </c>
      <c r="B1824" s="7" t="s">
        <v>8</v>
      </c>
      <c r="C1824" s="7" t="s">
        <v>26</v>
      </c>
      <c r="D1824" s="6" t="s">
        <v>319</v>
      </c>
      <c r="E1824" s="6" t="s">
        <v>320</v>
      </c>
      <c r="F1824" s="18" t="s">
        <v>46</v>
      </c>
      <c r="G1824" s="9">
        <v>7134711.7849236401</v>
      </c>
      <c r="H1824" s="10">
        <v>542863.34124245157</v>
      </c>
      <c r="I1824" s="10">
        <v>127071.849783842</v>
      </c>
      <c r="J1824" s="10">
        <v>90786.343195604379</v>
      </c>
      <c r="K1824" s="10">
        <v>760721.534221904</v>
      </c>
    </row>
    <row r="1825" spans="1:11" x14ac:dyDescent="0.25">
      <c r="A1825" s="7" t="s">
        <v>8</v>
      </c>
      <c r="B1825" s="7" t="s">
        <v>8</v>
      </c>
      <c r="C1825" s="7" t="s">
        <v>26</v>
      </c>
      <c r="D1825" s="6" t="s">
        <v>321</v>
      </c>
      <c r="E1825" s="6" t="s">
        <v>322</v>
      </c>
      <c r="F1825" s="18" t="s">
        <v>46</v>
      </c>
      <c r="G1825" s="9">
        <v>2670157.7705266881</v>
      </c>
      <c r="H1825" s="10">
        <v>198642.57853863982</v>
      </c>
      <c r="I1825" s="10">
        <v>46497.668903127495</v>
      </c>
      <c r="J1825" s="10">
        <v>37632.272049953543</v>
      </c>
      <c r="K1825" s="10">
        <v>282772.5194917206</v>
      </c>
    </row>
    <row r="1826" spans="1:11" x14ac:dyDescent="0.25">
      <c r="A1826" s="7" t="s">
        <v>8</v>
      </c>
      <c r="B1826" s="7" t="s">
        <v>8</v>
      </c>
      <c r="C1826" s="7" t="s">
        <v>26</v>
      </c>
      <c r="D1826" s="6" t="s">
        <v>323</v>
      </c>
      <c r="E1826" s="6" t="s">
        <v>324</v>
      </c>
      <c r="F1826" s="18" t="s">
        <v>46</v>
      </c>
      <c r="G1826" s="9">
        <v>2903247.1767472634</v>
      </c>
      <c r="H1826" s="10">
        <v>220576.53760730574</v>
      </c>
      <c r="I1826" s="10">
        <v>51631.905349374647</v>
      </c>
      <c r="J1826" s="10">
        <v>31674.764209273097</v>
      </c>
      <c r="K1826" s="10">
        <v>303883.20716595283</v>
      </c>
    </row>
    <row r="1827" spans="1:11" x14ac:dyDescent="0.25">
      <c r="A1827" s="7" t="s">
        <v>8</v>
      </c>
      <c r="B1827" s="7" t="s">
        <v>8</v>
      </c>
      <c r="C1827" s="7" t="s">
        <v>26</v>
      </c>
      <c r="D1827" s="6" t="s">
        <v>327</v>
      </c>
      <c r="E1827" s="6" t="s">
        <v>328</v>
      </c>
      <c r="F1827" s="18" t="s">
        <v>46</v>
      </c>
      <c r="G1827" s="9">
        <v>16784766.924126454</v>
      </c>
      <c r="H1827" s="10">
        <v>1232793.2792216951</v>
      </c>
      <c r="I1827" s="10">
        <v>288568.61477007519</v>
      </c>
      <c r="J1827" s="10">
        <v>230563.39371382623</v>
      </c>
      <c r="K1827" s="10">
        <v>1751925.2877056077</v>
      </c>
    </row>
    <row r="1828" spans="1:11" x14ac:dyDescent="0.25">
      <c r="A1828" s="7" t="s">
        <v>8</v>
      </c>
      <c r="B1828" s="7" t="s">
        <v>8</v>
      </c>
      <c r="C1828" s="7" t="s">
        <v>26</v>
      </c>
      <c r="D1828" s="6" t="s">
        <v>329</v>
      </c>
      <c r="E1828" s="6" t="s">
        <v>330</v>
      </c>
      <c r="F1828" s="18" t="s">
        <v>46</v>
      </c>
      <c r="G1828" s="9">
        <v>5168292.7610621741</v>
      </c>
      <c r="H1828" s="10">
        <v>381803.56412745256</v>
      </c>
      <c r="I1828" s="10">
        <v>89371.452190342068</v>
      </c>
      <c r="J1828" s="10">
        <v>74476.564856745725</v>
      </c>
      <c r="K1828" s="10">
        <v>545651.58117453882</v>
      </c>
    </row>
    <row r="1829" spans="1:11" x14ac:dyDescent="0.25">
      <c r="A1829" s="7" t="s">
        <v>8</v>
      </c>
      <c r="B1829" s="7" t="s">
        <v>8</v>
      </c>
      <c r="C1829" s="7" t="s">
        <v>26</v>
      </c>
      <c r="D1829" s="6" t="s">
        <v>331</v>
      </c>
      <c r="E1829" s="6" t="s">
        <v>332</v>
      </c>
      <c r="F1829" s="18" t="s">
        <v>46</v>
      </c>
      <c r="G1829" s="9">
        <v>18842204.021737318</v>
      </c>
      <c r="H1829" s="10">
        <v>1403928.9935766545</v>
      </c>
      <c r="I1829" s="10">
        <v>328627.55803449027</v>
      </c>
      <c r="J1829" s="10">
        <v>250100.90414163654</v>
      </c>
      <c r="K1829" s="10">
        <v>1982657.4557527669</v>
      </c>
    </row>
    <row r="1830" spans="1:11" x14ac:dyDescent="0.25">
      <c r="A1830" s="7" t="s">
        <v>8</v>
      </c>
      <c r="B1830" s="7" t="s">
        <v>8</v>
      </c>
      <c r="C1830" s="7" t="s">
        <v>26</v>
      </c>
      <c r="D1830" s="6" t="s">
        <v>333</v>
      </c>
      <c r="E1830" s="6" t="s">
        <v>334</v>
      </c>
      <c r="F1830" s="18" t="s">
        <v>46</v>
      </c>
      <c r="G1830" s="9">
        <v>33716178.030254677</v>
      </c>
      <c r="H1830" s="10">
        <v>2457428.6435603183</v>
      </c>
      <c r="I1830" s="10">
        <v>575227.6488854693</v>
      </c>
      <c r="J1830" s="10">
        <v>514125.40415098035</v>
      </c>
      <c r="K1830" s="10">
        <v>3546781.6965968129</v>
      </c>
    </row>
    <row r="1831" spans="1:11" x14ac:dyDescent="0.25">
      <c r="A1831" s="7" t="s">
        <v>8</v>
      </c>
      <c r="B1831" s="7" t="s">
        <v>8</v>
      </c>
      <c r="C1831" s="7" t="s">
        <v>26</v>
      </c>
      <c r="D1831" s="6" t="s">
        <v>337</v>
      </c>
      <c r="E1831" s="6" t="s">
        <v>338</v>
      </c>
      <c r="F1831" s="18" t="s">
        <v>46</v>
      </c>
      <c r="G1831" s="9">
        <v>16429554.755333276</v>
      </c>
      <c r="H1831" s="10">
        <v>1202553.5106784783</v>
      </c>
      <c r="I1831" s="10">
        <v>281490.17893937498</v>
      </c>
      <c r="J1831" s="10">
        <v>227647.35420957295</v>
      </c>
      <c r="K1831" s="10">
        <v>1711691.0438273929</v>
      </c>
    </row>
    <row r="1832" spans="1:11" x14ac:dyDescent="0.25">
      <c r="A1832" s="7" t="s">
        <v>8</v>
      </c>
      <c r="B1832" s="7" t="s">
        <v>8</v>
      </c>
      <c r="C1832" s="7" t="s">
        <v>26</v>
      </c>
      <c r="D1832" s="6" t="s">
        <v>339</v>
      </c>
      <c r="E1832" s="6" t="s">
        <v>340</v>
      </c>
      <c r="F1832" s="18" t="s">
        <v>46</v>
      </c>
      <c r="G1832" s="9">
        <v>18806619.980247434</v>
      </c>
      <c r="H1832" s="10">
        <v>1411558.2395283114</v>
      </c>
      <c r="I1832" s="10">
        <v>330413.38942497928</v>
      </c>
      <c r="J1832" s="10">
        <v>227824.2385080354</v>
      </c>
      <c r="K1832" s="10">
        <v>1969795.8674613335</v>
      </c>
    </row>
    <row r="1833" spans="1:11" x14ac:dyDescent="0.25">
      <c r="A1833" s="7" t="s">
        <v>8</v>
      </c>
      <c r="B1833" s="7" t="s">
        <v>8</v>
      </c>
      <c r="C1833" s="7" t="s">
        <v>26</v>
      </c>
      <c r="D1833" s="6" t="s">
        <v>341</v>
      </c>
      <c r="E1833" s="6" t="s">
        <v>342</v>
      </c>
      <c r="F1833" s="18" t="s">
        <v>46</v>
      </c>
      <c r="G1833" s="9">
        <v>3122820.607131104</v>
      </c>
      <c r="H1833" s="10">
        <v>231223.80069467207</v>
      </c>
      <c r="I1833" s="10">
        <v>54124.185289571949</v>
      </c>
      <c r="J1833" s="10">
        <v>37933.422344869032</v>
      </c>
      <c r="K1833" s="10">
        <v>323281.4083291124</v>
      </c>
    </row>
    <row r="1834" spans="1:11" x14ac:dyDescent="0.25">
      <c r="A1834" s="7" t="s">
        <v>8</v>
      </c>
      <c r="B1834" s="7" t="s">
        <v>8</v>
      </c>
      <c r="C1834" s="7" t="s">
        <v>26</v>
      </c>
      <c r="D1834" s="6" t="s">
        <v>343</v>
      </c>
      <c r="E1834" s="6" t="s">
        <v>344</v>
      </c>
      <c r="F1834" s="18" t="s">
        <v>46</v>
      </c>
      <c r="G1834" s="9">
        <v>8876861.8172069676</v>
      </c>
      <c r="H1834" s="10">
        <v>654404.19560480746</v>
      </c>
      <c r="I1834" s="10">
        <v>153181.0039917056</v>
      </c>
      <c r="J1834" s="10">
        <v>126506.4162492028</v>
      </c>
      <c r="K1834" s="10">
        <v>934091.61584572284</v>
      </c>
    </row>
    <row r="1835" spans="1:11" x14ac:dyDescent="0.25">
      <c r="A1835" s="7" t="s">
        <v>8</v>
      </c>
      <c r="B1835" s="7" t="s">
        <v>8</v>
      </c>
      <c r="C1835" s="7" t="s">
        <v>26</v>
      </c>
      <c r="D1835" s="6" t="s">
        <v>351</v>
      </c>
      <c r="E1835" s="6" t="s">
        <v>352</v>
      </c>
      <c r="F1835" s="18" t="s">
        <v>46</v>
      </c>
      <c r="G1835" s="9">
        <v>15455505.977303471</v>
      </c>
      <c r="H1835" s="10">
        <v>1142387.0517140965</v>
      </c>
      <c r="I1835" s="10">
        <v>267406.59168139868</v>
      </c>
      <c r="J1835" s="10">
        <v>201724.45159587715</v>
      </c>
      <c r="K1835" s="10">
        <v>1611518.0949914183</v>
      </c>
    </row>
    <row r="1836" spans="1:11" x14ac:dyDescent="0.25">
      <c r="A1836" s="7" t="s">
        <v>8</v>
      </c>
      <c r="B1836" s="7" t="s">
        <v>8</v>
      </c>
      <c r="C1836" s="7" t="s">
        <v>26</v>
      </c>
      <c r="D1836" s="6" t="s">
        <v>355</v>
      </c>
      <c r="E1836" s="6" t="s">
        <v>356</v>
      </c>
      <c r="F1836" s="18" t="s">
        <v>46</v>
      </c>
      <c r="G1836" s="9">
        <v>18704381.140583161</v>
      </c>
      <c r="H1836" s="10">
        <v>1390784.0004104234</v>
      </c>
      <c r="I1836" s="10">
        <v>325550.61680430791</v>
      </c>
      <c r="J1836" s="10">
        <v>242412.89235057228</v>
      </c>
      <c r="K1836" s="10">
        <v>1958747.5095653341</v>
      </c>
    </row>
    <row r="1837" spans="1:11" x14ac:dyDescent="0.25">
      <c r="A1837" s="7" t="s">
        <v>8</v>
      </c>
      <c r="B1837" s="7" t="s">
        <v>8</v>
      </c>
      <c r="C1837" s="7" t="s">
        <v>26</v>
      </c>
      <c r="D1837" s="6" t="s">
        <v>357</v>
      </c>
      <c r="E1837" s="6" t="s">
        <v>358</v>
      </c>
      <c r="F1837" s="18" t="s">
        <v>46</v>
      </c>
      <c r="G1837" s="9">
        <v>37613552.276761033</v>
      </c>
      <c r="H1837" s="10">
        <v>2746269.4570365297</v>
      </c>
      <c r="I1837" s="10">
        <v>642838.65458997281</v>
      </c>
      <c r="J1837" s="10">
        <v>530442.47674557089</v>
      </c>
      <c r="K1837" s="10">
        <v>3919550.5883721905</v>
      </c>
    </row>
    <row r="1838" spans="1:11" x14ac:dyDescent="0.25">
      <c r="A1838" s="7" t="s">
        <v>8</v>
      </c>
      <c r="B1838" s="7" t="s">
        <v>8</v>
      </c>
      <c r="C1838" s="7" t="s">
        <v>26</v>
      </c>
      <c r="D1838" s="6" t="s">
        <v>359</v>
      </c>
      <c r="E1838" s="6" t="s">
        <v>360</v>
      </c>
      <c r="F1838" s="18" t="s">
        <v>46</v>
      </c>
      <c r="G1838" s="9">
        <v>1460375.7037830174</v>
      </c>
      <c r="H1838" s="10">
        <v>116458.31894511871</v>
      </c>
      <c r="I1838" s="10">
        <v>27260.219813707536</v>
      </c>
      <c r="J1838" s="10">
        <v>15654.951272243105</v>
      </c>
      <c r="K1838" s="10">
        <v>159373.49003106914</v>
      </c>
    </row>
    <row r="1839" spans="1:11" x14ac:dyDescent="0.25">
      <c r="A1839" s="7" t="s">
        <v>8</v>
      </c>
      <c r="B1839" s="7" t="s">
        <v>8</v>
      </c>
      <c r="C1839" s="7" t="s">
        <v>26</v>
      </c>
      <c r="D1839" s="6" t="s">
        <v>363</v>
      </c>
      <c r="E1839" s="6" t="s">
        <v>364</v>
      </c>
      <c r="F1839" s="18" t="s">
        <v>46</v>
      </c>
      <c r="G1839" s="9">
        <v>26556729.167966645</v>
      </c>
      <c r="H1839" s="10">
        <v>1938610.6395120076</v>
      </c>
      <c r="I1839" s="10">
        <v>453784.26071214239</v>
      </c>
      <c r="J1839" s="10">
        <v>354289.86363906984</v>
      </c>
      <c r="K1839" s="10">
        <v>2746684.7638632054</v>
      </c>
    </row>
    <row r="1840" spans="1:11" x14ac:dyDescent="0.25">
      <c r="A1840" s="7" t="s">
        <v>8</v>
      </c>
      <c r="B1840" s="7" t="s">
        <v>8</v>
      </c>
      <c r="C1840" s="7" t="s">
        <v>26</v>
      </c>
      <c r="D1840" s="6" t="s">
        <v>365</v>
      </c>
      <c r="E1840" s="6" t="s">
        <v>366</v>
      </c>
      <c r="F1840" s="18" t="s">
        <v>46</v>
      </c>
      <c r="G1840" s="9">
        <v>11323873.989066081</v>
      </c>
      <c r="H1840" s="10">
        <v>847408.06628064136</v>
      </c>
      <c r="I1840" s="10">
        <v>198358.78078924838</v>
      </c>
      <c r="J1840" s="10">
        <v>139969.57946616379</v>
      </c>
      <c r="K1840" s="10">
        <v>1185736.4265360595</v>
      </c>
    </row>
    <row r="1841" spans="1:11" x14ac:dyDescent="0.25">
      <c r="A1841" s="7" t="s">
        <v>8</v>
      </c>
      <c r="B1841" s="7" t="s">
        <v>8</v>
      </c>
      <c r="C1841" s="7" t="s">
        <v>26</v>
      </c>
      <c r="D1841" s="6" t="s">
        <v>367</v>
      </c>
      <c r="E1841" s="6" t="s">
        <v>368</v>
      </c>
      <c r="F1841" s="18" t="s">
        <v>46</v>
      </c>
      <c r="G1841" s="9">
        <v>6899358.2467292557</v>
      </c>
      <c r="H1841" s="10">
        <v>501682.4157465985</v>
      </c>
      <c r="I1841" s="10">
        <v>117432.34020378506</v>
      </c>
      <c r="J1841" s="10">
        <v>105272.26764686513</v>
      </c>
      <c r="K1841" s="10">
        <v>724387.0235972536</v>
      </c>
    </row>
    <row r="1842" spans="1:11" x14ac:dyDescent="0.25">
      <c r="A1842" s="7" t="s">
        <v>8</v>
      </c>
      <c r="B1842" s="7" t="s">
        <v>8</v>
      </c>
      <c r="C1842" s="7" t="s">
        <v>26</v>
      </c>
      <c r="D1842" s="6" t="s">
        <v>369</v>
      </c>
      <c r="E1842" s="6" t="s">
        <v>370</v>
      </c>
      <c r="F1842" s="18" t="s">
        <v>46</v>
      </c>
      <c r="G1842" s="9">
        <v>2370281.3242755341</v>
      </c>
      <c r="H1842" s="10">
        <v>172181.06062314191</v>
      </c>
      <c r="I1842" s="10">
        <v>40303.634835704921</v>
      </c>
      <c r="J1842" s="10">
        <v>36514.985870694596</v>
      </c>
      <c r="K1842" s="10">
        <v>248999.68132954137</v>
      </c>
    </row>
    <row r="1843" spans="1:11" x14ac:dyDescent="0.25">
      <c r="A1843" s="7" t="s">
        <v>8</v>
      </c>
      <c r="B1843" s="7" t="s">
        <v>8</v>
      </c>
      <c r="C1843" s="7" t="s">
        <v>26</v>
      </c>
      <c r="D1843" s="6" t="s">
        <v>374</v>
      </c>
      <c r="E1843" s="6" t="s">
        <v>375</v>
      </c>
      <c r="F1843" s="18" t="s">
        <v>46</v>
      </c>
      <c r="G1843" s="9">
        <v>6412671.6181115266</v>
      </c>
      <c r="H1843" s="10">
        <v>465517.0556808234</v>
      </c>
      <c r="I1843" s="10">
        <v>108966.85938657024</v>
      </c>
      <c r="J1843" s="10">
        <v>99912.533265640086</v>
      </c>
      <c r="K1843" s="10">
        <v>674396.44833302952</v>
      </c>
    </row>
    <row r="1844" spans="1:11" x14ac:dyDescent="0.25">
      <c r="A1844" s="7" t="s">
        <v>8</v>
      </c>
      <c r="B1844" s="7" t="s">
        <v>8</v>
      </c>
      <c r="C1844" s="7" t="s">
        <v>26</v>
      </c>
      <c r="D1844" s="6" t="s">
        <v>380</v>
      </c>
      <c r="E1844" s="6" t="s">
        <v>381</v>
      </c>
      <c r="F1844" s="18" t="s">
        <v>46</v>
      </c>
      <c r="G1844" s="9">
        <v>1103783.74200851</v>
      </c>
      <c r="H1844" s="10">
        <v>90667.283491561364</v>
      </c>
      <c r="I1844" s="10">
        <v>21223.130303438866</v>
      </c>
      <c r="J1844" s="10">
        <v>11604.612361217327</v>
      </c>
      <c r="K1844" s="10">
        <v>123495.02615621722</v>
      </c>
    </row>
    <row r="1845" spans="1:11" x14ac:dyDescent="0.25">
      <c r="A1845" s="7" t="s">
        <v>8</v>
      </c>
      <c r="B1845" s="7" t="s">
        <v>8</v>
      </c>
      <c r="C1845" s="7" t="s">
        <v>26</v>
      </c>
      <c r="D1845" s="6" t="s">
        <v>382</v>
      </c>
      <c r="E1845" s="6" t="s">
        <v>383</v>
      </c>
      <c r="F1845" s="18" t="s">
        <v>46</v>
      </c>
      <c r="G1845" s="9">
        <v>11720708.441042492</v>
      </c>
      <c r="H1845" s="10">
        <v>882577.36439379177</v>
      </c>
      <c r="I1845" s="10">
        <v>206591.10636239694</v>
      </c>
      <c r="J1845" s="10">
        <v>133165.36594561161</v>
      </c>
      <c r="K1845" s="10">
        <v>1222333.8367018027</v>
      </c>
    </row>
    <row r="1846" spans="1:11" x14ac:dyDescent="0.25">
      <c r="A1846" s="7" t="s">
        <v>8</v>
      </c>
      <c r="B1846" s="7" t="s">
        <v>8</v>
      </c>
      <c r="C1846" s="7" t="s">
        <v>26</v>
      </c>
      <c r="D1846" s="6" t="s">
        <v>388</v>
      </c>
      <c r="E1846" s="6" t="s">
        <v>389</v>
      </c>
      <c r="F1846" s="18" t="s">
        <v>46</v>
      </c>
      <c r="G1846" s="9">
        <v>2901450.2580386735</v>
      </c>
      <c r="H1846" s="10">
        <v>216313.07562236144</v>
      </c>
      <c r="I1846" s="10">
        <v>50633.926742696276</v>
      </c>
      <c r="J1846" s="10">
        <v>37372.96169479614</v>
      </c>
      <c r="K1846" s="10">
        <v>304319.96405985428</v>
      </c>
    </row>
    <row r="1847" spans="1:11" x14ac:dyDescent="0.25">
      <c r="A1847" s="7" t="s">
        <v>8</v>
      </c>
      <c r="B1847" s="7" t="s">
        <v>8</v>
      </c>
      <c r="C1847" s="7" t="s">
        <v>26</v>
      </c>
      <c r="D1847" s="6" t="s">
        <v>390</v>
      </c>
      <c r="E1847" s="6" t="s">
        <v>391</v>
      </c>
      <c r="F1847" s="18" t="s">
        <v>46</v>
      </c>
      <c r="G1847" s="9">
        <v>2773266.1121199378</v>
      </c>
      <c r="H1847" s="10">
        <v>209661.92369983534</v>
      </c>
      <c r="I1847" s="10">
        <v>49077.044717738798</v>
      </c>
      <c r="J1847" s="10">
        <v>33576.079304616396</v>
      </c>
      <c r="K1847" s="10">
        <v>292315.0477221905</v>
      </c>
    </row>
    <row r="1848" spans="1:11" x14ac:dyDescent="0.25">
      <c r="A1848" s="7" t="s">
        <v>8</v>
      </c>
      <c r="B1848" s="7" t="s">
        <v>8</v>
      </c>
      <c r="C1848" s="7" t="s">
        <v>26</v>
      </c>
      <c r="D1848" s="6" t="s">
        <v>396</v>
      </c>
      <c r="E1848" s="6" t="s">
        <v>397</v>
      </c>
      <c r="F1848" s="18" t="s">
        <v>46</v>
      </c>
      <c r="G1848" s="9">
        <v>5200545.0215486232</v>
      </c>
      <c r="H1848" s="10">
        <v>385012.66718542925</v>
      </c>
      <c r="I1848" s="10">
        <v>90122.629569147481</v>
      </c>
      <c r="J1848" s="10">
        <v>65136.362863039241</v>
      </c>
      <c r="K1848" s="10">
        <v>540271.65961761691</v>
      </c>
    </row>
    <row r="1849" spans="1:11" x14ac:dyDescent="0.25">
      <c r="A1849" s="7" t="s">
        <v>8</v>
      </c>
      <c r="B1849" s="7" t="s">
        <v>8</v>
      </c>
      <c r="C1849" s="7" t="s">
        <v>26</v>
      </c>
      <c r="D1849" s="6" t="s">
        <v>407</v>
      </c>
      <c r="E1849" s="6" t="s">
        <v>408</v>
      </c>
      <c r="F1849" s="18" t="s">
        <v>46</v>
      </c>
      <c r="G1849" s="9">
        <v>456495.33253882494</v>
      </c>
      <c r="H1849" s="10">
        <v>37792.406067643657</v>
      </c>
      <c r="I1849" s="10">
        <v>8846.3349464828971</v>
      </c>
      <c r="J1849" s="10">
        <v>4751.5206062706693</v>
      </c>
      <c r="K1849" s="10">
        <v>51390.261620397199</v>
      </c>
    </row>
    <row r="1850" spans="1:11" x14ac:dyDescent="0.25">
      <c r="A1850" s="7" t="s">
        <v>8</v>
      </c>
      <c r="B1850" s="7" t="s">
        <v>8</v>
      </c>
      <c r="C1850" s="7" t="s">
        <v>26</v>
      </c>
      <c r="D1850" s="6" t="s">
        <v>409</v>
      </c>
      <c r="E1850" s="6" t="s">
        <v>410</v>
      </c>
      <c r="F1850" s="18" t="s">
        <v>46</v>
      </c>
      <c r="G1850" s="9">
        <v>3511913.1884233095</v>
      </c>
      <c r="H1850" s="10">
        <v>262485.42668640433</v>
      </c>
      <c r="I1850" s="10">
        <v>61441.814497924919</v>
      </c>
      <c r="J1850" s="10">
        <v>43761.389671178498</v>
      </c>
      <c r="K1850" s="10">
        <v>367688.6308555032</v>
      </c>
    </row>
    <row r="1851" spans="1:11" x14ac:dyDescent="0.25">
      <c r="A1851" s="7" t="s">
        <v>8</v>
      </c>
      <c r="B1851" s="7" t="s">
        <v>8</v>
      </c>
      <c r="C1851" s="7" t="s">
        <v>26</v>
      </c>
      <c r="D1851" s="6" t="s">
        <v>411</v>
      </c>
      <c r="E1851" s="6" t="s">
        <v>412</v>
      </c>
      <c r="F1851" s="18" t="s">
        <v>46</v>
      </c>
      <c r="G1851" s="9">
        <v>7774121.1936826883</v>
      </c>
      <c r="H1851" s="10">
        <v>574991.83377777645</v>
      </c>
      <c r="I1851" s="10">
        <v>134592.39255596075</v>
      </c>
      <c r="J1851" s="10">
        <v>97856.375230498408</v>
      </c>
      <c r="K1851" s="10">
        <v>807440.60156422586</v>
      </c>
    </row>
    <row r="1852" spans="1:11" x14ac:dyDescent="0.25">
      <c r="A1852" s="7" t="s">
        <v>8</v>
      </c>
      <c r="B1852" s="7" t="s">
        <v>8</v>
      </c>
      <c r="C1852" s="7" t="s">
        <v>26</v>
      </c>
      <c r="D1852" s="6" t="s">
        <v>413</v>
      </c>
      <c r="E1852" s="6" t="s">
        <v>414</v>
      </c>
      <c r="F1852" s="18" t="s">
        <v>46</v>
      </c>
      <c r="G1852" s="9">
        <v>3646597.4077206636</v>
      </c>
      <c r="H1852" s="10">
        <v>269546.62415887474</v>
      </c>
      <c r="I1852" s="10">
        <v>63094.678775815235</v>
      </c>
      <c r="J1852" s="10">
        <v>47868.179439138243</v>
      </c>
      <c r="K1852" s="10">
        <v>380509.48237382708</v>
      </c>
    </row>
    <row r="1853" spans="1:11" x14ac:dyDescent="0.25">
      <c r="A1853" s="7" t="s">
        <v>8</v>
      </c>
      <c r="B1853" s="7" t="s">
        <v>8</v>
      </c>
      <c r="C1853" s="7" t="s">
        <v>26</v>
      </c>
      <c r="D1853" s="6" t="s">
        <v>415</v>
      </c>
      <c r="E1853" s="6" t="s">
        <v>416</v>
      </c>
      <c r="F1853" s="18" t="s">
        <v>46</v>
      </c>
      <c r="G1853" s="9">
        <v>15533745.186122602</v>
      </c>
      <c r="H1853" s="10">
        <v>1128489.4490774726</v>
      </c>
      <c r="I1853" s="10">
        <v>264153.4818461414</v>
      </c>
      <c r="J1853" s="10">
        <v>236618.49605233519</v>
      </c>
      <c r="K1853" s="10">
        <v>1629261.4269759431</v>
      </c>
    </row>
    <row r="1854" spans="1:11" x14ac:dyDescent="0.25">
      <c r="A1854" s="7" t="s">
        <v>8</v>
      </c>
      <c r="B1854" s="7" t="s">
        <v>8</v>
      </c>
      <c r="C1854" s="7" t="s">
        <v>26</v>
      </c>
      <c r="D1854" s="6" t="s">
        <v>417</v>
      </c>
      <c r="E1854" s="6" t="s">
        <v>418</v>
      </c>
      <c r="F1854" s="18" t="s">
        <v>46</v>
      </c>
      <c r="G1854" s="9">
        <v>238267688.94664595</v>
      </c>
      <c r="H1854" s="10">
        <v>17440927.566176459</v>
      </c>
      <c r="I1854" s="10">
        <v>4082520.8839994413</v>
      </c>
      <c r="J1854" s="10">
        <v>3194965.9062057175</v>
      </c>
      <c r="K1854" s="10">
        <v>24718414.356381882</v>
      </c>
    </row>
    <row r="1855" spans="1:11" x14ac:dyDescent="0.25">
      <c r="A1855" s="7" t="s">
        <v>8</v>
      </c>
      <c r="B1855" s="7" t="s">
        <v>8</v>
      </c>
      <c r="C1855" s="7" t="s">
        <v>26</v>
      </c>
      <c r="D1855" s="6" t="s">
        <v>420</v>
      </c>
      <c r="E1855" s="6" t="s">
        <v>421</v>
      </c>
      <c r="F1855" s="18" t="s">
        <v>46</v>
      </c>
      <c r="G1855" s="9">
        <v>49590310.844671048</v>
      </c>
      <c r="H1855" s="10">
        <v>3631294.2114049233</v>
      </c>
      <c r="I1855" s="10">
        <v>850002.63877918827</v>
      </c>
      <c r="J1855" s="10">
        <v>677900.56390593539</v>
      </c>
      <c r="K1855" s="10">
        <v>5159197.4140900085</v>
      </c>
    </row>
    <row r="1856" spans="1:11" x14ac:dyDescent="0.25">
      <c r="A1856" s="7" t="s">
        <v>8</v>
      </c>
      <c r="B1856" s="7" t="s">
        <v>8</v>
      </c>
      <c r="C1856" s="7" t="s">
        <v>26</v>
      </c>
      <c r="D1856" s="6" t="s">
        <v>426</v>
      </c>
      <c r="E1856" s="6" t="s">
        <v>427</v>
      </c>
      <c r="F1856" s="18" t="s">
        <v>46</v>
      </c>
      <c r="G1856" s="9">
        <v>35184280.282740809</v>
      </c>
      <c r="H1856" s="10">
        <v>2588728.2208134104</v>
      </c>
      <c r="I1856" s="10">
        <v>605961.86667073693</v>
      </c>
      <c r="J1856" s="10">
        <v>447956.107173811</v>
      </c>
      <c r="K1856" s="10">
        <v>3642646.1946578892</v>
      </c>
    </row>
    <row r="1857" spans="1:11" x14ac:dyDescent="0.25">
      <c r="A1857" s="7" t="s">
        <v>8</v>
      </c>
      <c r="B1857" s="7" t="s">
        <v>8</v>
      </c>
      <c r="C1857" s="7" t="s">
        <v>26</v>
      </c>
      <c r="D1857" s="6" t="s">
        <v>428</v>
      </c>
      <c r="E1857" s="6" t="s">
        <v>429</v>
      </c>
      <c r="F1857" s="18" t="s">
        <v>46</v>
      </c>
      <c r="G1857" s="9">
        <v>23125545.63415442</v>
      </c>
      <c r="H1857" s="10">
        <v>1698393.7280820331</v>
      </c>
      <c r="I1857" s="10">
        <v>397554.99458614457</v>
      </c>
      <c r="J1857" s="10">
        <v>296906.13321810635</v>
      </c>
      <c r="K1857" s="10">
        <v>2392854.8558863127</v>
      </c>
    </row>
    <row r="1858" spans="1:11" x14ac:dyDescent="0.25">
      <c r="A1858" s="7" t="s">
        <v>8</v>
      </c>
      <c r="B1858" s="7" t="s">
        <v>8</v>
      </c>
      <c r="C1858" s="7" t="s">
        <v>26</v>
      </c>
      <c r="D1858" s="6" t="s">
        <v>430</v>
      </c>
      <c r="E1858" s="6" t="s">
        <v>431</v>
      </c>
      <c r="F1858" s="18" t="s">
        <v>46</v>
      </c>
      <c r="G1858" s="9">
        <v>16403947.666754555</v>
      </c>
      <c r="H1858" s="10">
        <v>1202686.7355762445</v>
      </c>
      <c r="I1858" s="10">
        <v>281521.36383051699</v>
      </c>
      <c r="J1858" s="10">
        <v>211033.12885442624</v>
      </c>
      <c r="K1858" s="10">
        <v>1695241.2282612203</v>
      </c>
    </row>
    <row r="1859" spans="1:11" x14ac:dyDescent="0.25">
      <c r="A1859" s="7" t="s">
        <v>8</v>
      </c>
      <c r="B1859" s="7" t="s">
        <v>8</v>
      </c>
      <c r="C1859" s="7" t="s">
        <v>26</v>
      </c>
      <c r="D1859" s="6" t="s">
        <v>432</v>
      </c>
      <c r="E1859" s="6" t="s">
        <v>433</v>
      </c>
      <c r="F1859" s="18" t="s">
        <v>46</v>
      </c>
      <c r="G1859" s="9">
        <v>25390539.750491999</v>
      </c>
      <c r="H1859" s="10">
        <v>1870653.2233644093</v>
      </c>
      <c r="I1859" s="10">
        <v>437876.98917555128</v>
      </c>
      <c r="J1859" s="10">
        <v>345901.26267506153</v>
      </c>
      <c r="K1859" s="10">
        <v>2654431.4752150932</v>
      </c>
    </row>
    <row r="1860" spans="1:11" x14ac:dyDescent="0.25">
      <c r="A1860" s="7" t="s">
        <v>8</v>
      </c>
      <c r="B1860" s="7" t="s">
        <v>8</v>
      </c>
      <c r="C1860" s="7" t="s">
        <v>26</v>
      </c>
      <c r="D1860" s="6" t="s">
        <v>434</v>
      </c>
      <c r="E1860" s="6" t="s">
        <v>435</v>
      </c>
      <c r="F1860" s="18" t="s">
        <v>46</v>
      </c>
      <c r="G1860" s="9">
        <v>11586657.770729631</v>
      </c>
      <c r="H1860" s="10">
        <v>859482.54215540923</v>
      </c>
      <c r="I1860" s="10">
        <v>201185.1384892622</v>
      </c>
      <c r="J1860" s="10">
        <v>148778.19382359888</v>
      </c>
      <c r="K1860" s="10">
        <v>1209445.8744682593</v>
      </c>
    </row>
    <row r="1861" spans="1:11" x14ac:dyDescent="0.25">
      <c r="A1861" s="7" t="s">
        <v>8</v>
      </c>
      <c r="B1861" s="7" t="s">
        <v>8</v>
      </c>
      <c r="C1861" s="7" t="s">
        <v>26</v>
      </c>
      <c r="D1861" s="6" t="s">
        <v>436</v>
      </c>
      <c r="E1861" s="6" t="s">
        <v>437</v>
      </c>
      <c r="F1861" s="18" t="s">
        <v>46</v>
      </c>
      <c r="G1861" s="9">
        <v>10565299.370854177</v>
      </c>
      <c r="H1861" s="10">
        <v>779674.79043200833</v>
      </c>
      <c r="I1861" s="10">
        <v>182503.97535274565</v>
      </c>
      <c r="J1861" s="10">
        <v>139267.11283812523</v>
      </c>
      <c r="K1861" s="10">
        <v>1101445.8786228707</v>
      </c>
    </row>
    <row r="1862" spans="1:11" x14ac:dyDescent="0.25">
      <c r="A1862" s="7" t="s">
        <v>8</v>
      </c>
      <c r="B1862" s="7" t="s">
        <v>8</v>
      </c>
      <c r="C1862" s="7" t="s">
        <v>26</v>
      </c>
      <c r="D1862" s="6" t="s">
        <v>438</v>
      </c>
      <c r="E1862" s="6" t="s">
        <v>439</v>
      </c>
      <c r="F1862" s="18" t="s">
        <v>46</v>
      </c>
      <c r="G1862" s="9">
        <v>2574692.7917934204</v>
      </c>
      <c r="H1862" s="10">
        <v>189038.95378455336</v>
      </c>
      <c r="I1862" s="10">
        <v>44249.680745852871</v>
      </c>
      <c r="J1862" s="10">
        <v>32548.242770872141</v>
      </c>
      <c r="K1862" s="10">
        <v>265836.87730127852</v>
      </c>
    </row>
    <row r="1863" spans="1:11" x14ac:dyDescent="0.25">
      <c r="A1863" s="7" t="s">
        <v>8</v>
      </c>
      <c r="B1863" s="7" t="s">
        <v>8</v>
      </c>
      <c r="C1863" s="7" t="s">
        <v>26</v>
      </c>
      <c r="D1863" s="6" t="s">
        <v>440</v>
      </c>
      <c r="E1863" s="6" t="s">
        <v>441</v>
      </c>
      <c r="F1863" s="18" t="s">
        <v>46</v>
      </c>
      <c r="G1863" s="9">
        <v>19538641.478226267</v>
      </c>
      <c r="H1863" s="10">
        <v>1432853.6764900361</v>
      </c>
      <c r="I1863" s="10">
        <v>335398.16249970318</v>
      </c>
      <c r="J1863" s="10">
        <v>253305.1964731492</v>
      </c>
      <c r="K1863" s="10">
        <v>2021557.035462932</v>
      </c>
    </row>
    <row r="1864" spans="1:11" x14ac:dyDescent="0.25">
      <c r="A1864" s="7" t="s">
        <v>8</v>
      </c>
      <c r="B1864" s="7" t="s">
        <v>8</v>
      </c>
      <c r="C1864" s="7" t="s">
        <v>26</v>
      </c>
      <c r="D1864" s="6" t="s">
        <v>446</v>
      </c>
      <c r="E1864" s="6" t="s">
        <v>447</v>
      </c>
      <c r="F1864" s="18" t="s">
        <v>46</v>
      </c>
      <c r="G1864" s="9">
        <v>36386223.476069584</v>
      </c>
      <c r="H1864" s="10">
        <v>2694973.8877383494</v>
      </c>
      <c r="I1864" s="10">
        <v>630831.53902100318</v>
      </c>
      <c r="J1864" s="10">
        <v>425282.0112029973</v>
      </c>
      <c r="K1864" s="10">
        <v>3751087.4379623095</v>
      </c>
    </row>
    <row r="1865" spans="1:11" x14ac:dyDescent="0.25">
      <c r="A1865" s="7" t="s">
        <v>8</v>
      </c>
      <c r="B1865" s="7" t="s">
        <v>8</v>
      </c>
      <c r="C1865" s="7" t="s">
        <v>26</v>
      </c>
      <c r="D1865" s="6" t="s">
        <v>448</v>
      </c>
      <c r="E1865" s="6" t="s">
        <v>449</v>
      </c>
      <c r="F1865" s="18" t="s">
        <v>46</v>
      </c>
      <c r="G1865" s="9">
        <v>11238041.322231058</v>
      </c>
      <c r="H1865" s="10">
        <v>834123.25632798893</v>
      </c>
      <c r="I1865" s="10">
        <v>195249.11165807003</v>
      </c>
      <c r="J1865" s="10">
        <v>130191.44560229917</v>
      </c>
      <c r="K1865" s="10">
        <v>1159563.8135883531</v>
      </c>
    </row>
    <row r="1866" spans="1:11" x14ac:dyDescent="0.25">
      <c r="A1866" s="7" t="s">
        <v>8</v>
      </c>
      <c r="B1866" s="7" t="s">
        <v>8</v>
      </c>
      <c r="C1866" s="7" t="s">
        <v>26</v>
      </c>
      <c r="D1866" s="6" t="s">
        <v>452</v>
      </c>
      <c r="E1866" s="6" t="s">
        <v>453</v>
      </c>
      <c r="F1866" s="18" t="s">
        <v>46</v>
      </c>
      <c r="G1866" s="9">
        <v>12158787.341937959</v>
      </c>
      <c r="H1866" s="10">
        <v>910518.86782764259</v>
      </c>
      <c r="I1866" s="10">
        <v>213131.57107485269</v>
      </c>
      <c r="J1866" s="10">
        <v>140117.116103671</v>
      </c>
      <c r="K1866" s="10">
        <v>1263767.555006179</v>
      </c>
    </row>
    <row r="1867" spans="1:11" x14ac:dyDescent="0.25">
      <c r="A1867" s="7" t="s">
        <v>8</v>
      </c>
      <c r="B1867" s="7" t="s">
        <v>8</v>
      </c>
      <c r="C1867" s="7" t="s">
        <v>26</v>
      </c>
      <c r="D1867" s="6" t="s">
        <v>456</v>
      </c>
      <c r="E1867" s="6" t="s">
        <v>457</v>
      </c>
      <c r="F1867" s="18" t="s">
        <v>46</v>
      </c>
      <c r="G1867" s="9">
        <v>6807551.8369218633</v>
      </c>
      <c r="H1867" s="10">
        <v>502182.24669137999</v>
      </c>
      <c r="I1867" s="10">
        <v>117549.33915712555</v>
      </c>
      <c r="J1867" s="10">
        <v>86582.797789010438</v>
      </c>
      <c r="K1867" s="10">
        <v>706314.38363751769</v>
      </c>
    </row>
    <row r="1868" spans="1:11" x14ac:dyDescent="0.25">
      <c r="A1868" s="7" t="s">
        <v>8</v>
      </c>
      <c r="B1868" s="7" t="s">
        <v>8</v>
      </c>
      <c r="C1868" s="7" t="s">
        <v>26</v>
      </c>
      <c r="D1868" s="6" t="s">
        <v>460</v>
      </c>
      <c r="E1868" s="6" t="s">
        <v>461</v>
      </c>
      <c r="F1868" s="18" t="s">
        <v>46</v>
      </c>
      <c r="G1868" s="9">
        <v>20797020.540385611</v>
      </c>
      <c r="H1868" s="10">
        <v>1518237.2020293865</v>
      </c>
      <c r="I1868" s="10">
        <v>355384.48632572795</v>
      </c>
      <c r="J1868" s="10">
        <v>318139.25317354203</v>
      </c>
      <c r="K1868" s="10">
        <v>2191760.9415286235</v>
      </c>
    </row>
    <row r="1869" spans="1:11" x14ac:dyDescent="0.25">
      <c r="A1869" s="7" t="s">
        <v>8</v>
      </c>
      <c r="B1869" s="7" t="s">
        <v>8</v>
      </c>
      <c r="C1869" s="7" t="s">
        <v>26</v>
      </c>
      <c r="D1869" s="6" t="s">
        <v>462</v>
      </c>
      <c r="E1869" s="6" t="s">
        <v>463</v>
      </c>
      <c r="F1869" s="18" t="s">
        <v>46</v>
      </c>
      <c r="G1869" s="9">
        <v>6576277.7240379723</v>
      </c>
      <c r="H1869" s="10">
        <v>486127.72486740118</v>
      </c>
      <c r="I1869" s="10">
        <v>113791.34404016098</v>
      </c>
      <c r="J1869" s="10">
        <v>82379.472970502713</v>
      </c>
      <c r="K1869" s="10">
        <v>682298.54187806183</v>
      </c>
    </row>
    <row r="1870" spans="1:11" x14ac:dyDescent="0.25">
      <c r="A1870" s="7" t="s">
        <v>8</v>
      </c>
      <c r="B1870" s="7" t="s">
        <v>8</v>
      </c>
      <c r="C1870" s="7" t="s">
        <v>26</v>
      </c>
      <c r="D1870" s="6" t="s">
        <v>464</v>
      </c>
      <c r="E1870" s="6" t="s">
        <v>465</v>
      </c>
      <c r="F1870" s="18" t="s">
        <v>46</v>
      </c>
      <c r="G1870" s="9">
        <v>5573915.3421471454</v>
      </c>
      <c r="H1870" s="10">
        <v>410011.84205871157</v>
      </c>
      <c r="I1870" s="10">
        <v>95974.362690319147</v>
      </c>
      <c r="J1870" s="10">
        <v>75099.001821420956</v>
      </c>
      <c r="K1870" s="10">
        <v>581085.20657045231</v>
      </c>
    </row>
    <row r="1871" spans="1:11" x14ac:dyDescent="0.25">
      <c r="A1871" s="7" t="s">
        <v>8</v>
      </c>
      <c r="B1871" s="7" t="s">
        <v>8</v>
      </c>
      <c r="C1871" s="7" t="s">
        <v>26</v>
      </c>
      <c r="D1871" s="6" t="s">
        <v>466</v>
      </c>
      <c r="E1871" s="6" t="s">
        <v>467</v>
      </c>
      <c r="F1871" s="18" t="s">
        <v>46</v>
      </c>
      <c r="G1871" s="9">
        <v>7179957.7379062166</v>
      </c>
      <c r="H1871" s="10">
        <v>533647.51976276096</v>
      </c>
      <c r="I1871" s="10">
        <v>124914.6374732417</v>
      </c>
      <c r="J1871" s="10">
        <v>97075.893919842856</v>
      </c>
      <c r="K1871" s="10">
        <v>755638.05115584971</v>
      </c>
    </row>
    <row r="1872" spans="1:11" x14ac:dyDescent="0.25">
      <c r="A1872" s="7" t="s">
        <v>8</v>
      </c>
      <c r="B1872" s="7" t="s">
        <v>8</v>
      </c>
      <c r="C1872" s="7" t="s">
        <v>26</v>
      </c>
      <c r="D1872" s="6" t="s">
        <v>468</v>
      </c>
      <c r="E1872" s="6" t="s">
        <v>469</v>
      </c>
      <c r="F1872" s="18" t="s">
        <v>46</v>
      </c>
      <c r="G1872" s="9">
        <v>20601205.112458706</v>
      </c>
      <c r="H1872" s="10">
        <v>1500355.5060916827</v>
      </c>
      <c r="I1872" s="10">
        <v>351198.79168134247</v>
      </c>
      <c r="J1872" s="10">
        <v>284726.76357466925</v>
      </c>
      <c r="K1872" s="10">
        <v>2136281.0613477188</v>
      </c>
    </row>
    <row r="1873" spans="1:11" x14ac:dyDescent="0.25">
      <c r="A1873" s="7" t="s">
        <v>8</v>
      </c>
      <c r="B1873" s="7" t="s">
        <v>8</v>
      </c>
      <c r="C1873" s="7" t="s">
        <v>26</v>
      </c>
      <c r="D1873" s="6" t="s">
        <v>470</v>
      </c>
      <c r="E1873" s="6" t="s">
        <v>471</v>
      </c>
      <c r="F1873" s="18" t="s">
        <v>46</v>
      </c>
      <c r="G1873" s="9">
        <v>8765148.5688212737</v>
      </c>
      <c r="H1873" s="10">
        <v>639776.28327929892</v>
      </c>
      <c r="I1873" s="10">
        <v>149756.94541846705</v>
      </c>
      <c r="J1873" s="10">
        <v>126548.7744203582</v>
      </c>
      <c r="K1873" s="10">
        <v>916082.00311813771</v>
      </c>
    </row>
    <row r="1874" spans="1:11" x14ac:dyDescent="0.25">
      <c r="A1874" s="7" t="s">
        <v>10</v>
      </c>
      <c r="B1874" s="7" t="s">
        <v>11</v>
      </c>
      <c r="C1874" s="7" t="s">
        <v>24</v>
      </c>
      <c r="D1874" s="6" t="s">
        <v>482</v>
      </c>
      <c r="E1874" s="6" t="s">
        <v>483</v>
      </c>
      <c r="F1874" s="18" t="s">
        <v>46</v>
      </c>
      <c r="G1874" s="9">
        <v>72693.240647931685</v>
      </c>
      <c r="H1874" s="10">
        <v>6096.5195156424797</v>
      </c>
      <c r="I1874" s="10">
        <v>4729.8502604003943</v>
      </c>
      <c r="J1874" s="10">
        <v>748.01416025374556</v>
      </c>
      <c r="K1874" s="10">
        <v>11574.383936296619</v>
      </c>
    </row>
    <row r="1875" spans="1:11" x14ac:dyDescent="0.25">
      <c r="A1875" s="7" t="s">
        <v>10</v>
      </c>
      <c r="B1875" s="7" t="s">
        <v>11</v>
      </c>
      <c r="C1875" s="7" t="s">
        <v>24</v>
      </c>
      <c r="D1875" s="6" t="s">
        <v>532</v>
      </c>
      <c r="E1875" s="6" t="s">
        <v>533</v>
      </c>
      <c r="F1875" s="18" t="s">
        <v>46</v>
      </c>
      <c r="G1875" s="9">
        <v>137687.72877204276</v>
      </c>
      <c r="H1875" s="10">
        <v>16915.042424745239</v>
      </c>
      <c r="I1875" s="10">
        <v>13123.162750826308</v>
      </c>
      <c r="J1875" s="10">
        <v>1888.5764699110505</v>
      </c>
      <c r="K1875" s="10">
        <v>31926.781645482595</v>
      </c>
    </row>
    <row r="1876" spans="1:11" x14ac:dyDescent="0.25">
      <c r="A1876" s="7" t="s">
        <v>10</v>
      </c>
      <c r="B1876" s="7" t="s">
        <v>11</v>
      </c>
      <c r="C1876" s="7" t="s">
        <v>26</v>
      </c>
      <c r="D1876" s="6" t="s">
        <v>604</v>
      </c>
      <c r="E1876" s="6" t="s">
        <v>605</v>
      </c>
      <c r="F1876" s="18" t="s">
        <v>46</v>
      </c>
      <c r="G1876" s="9">
        <v>11397355.926343711</v>
      </c>
      <c r="H1876" s="10">
        <v>894695.01498839725</v>
      </c>
      <c r="I1876" s="10">
        <v>694129.4026475189</v>
      </c>
      <c r="J1876" s="10">
        <v>146300.64860816003</v>
      </c>
      <c r="K1876" s="10">
        <v>1735125.0662440823</v>
      </c>
    </row>
    <row r="1877" spans="1:11" x14ac:dyDescent="0.25">
      <c r="A1877" s="7" t="s">
        <v>10</v>
      </c>
      <c r="B1877" s="7" t="s">
        <v>13</v>
      </c>
      <c r="C1877" s="7" t="s">
        <v>24</v>
      </c>
      <c r="D1877" s="6" t="s">
        <v>663</v>
      </c>
      <c r="E1877" s="6" t="s">
        <v>664</v>
      </c>
      <c r="F1877" s="18" t="s">
        <v>46</v>
      </c>
      <c r="G1877" s="9">
        <v>237325.1825009512</v>
      </c>
      <c r="H1877" s="10">
        <v>18837.462171062281</v>
      </c>
      <c r="I1877" s="10">
        <v>10567.338715525953</v>
      </c>
      <c r="J1877" s="10">
        <v>3056.9985378871293</v>
      </c>
      <c r="K1877" s="10">
        <v>32461.799424475365</v>
      </c>
    </row>
    <row r="1878" spans="1:11" x14ac:dyDescent="0.25">
      <c r="A1878" s="7" t="s">
        <v>10</v>
      </c>
      <c r="B1878" s="7" t="s">
        <v>13</v>
      </c>
      <c r="C1878" s="7" t="s">
        <v>24</v>
      </c>
      <c r="D1878" s="6" t="s">
        <v>665</v>
      </c>
      <c r="E1878" s="6" t="s">
        <v>666</v>
      </c>
      <c r="F1878" s="18" t="s">
        <v>46</v>
      </c>
      <c r="G1878" s="9">
        <v>379910.94898832549</v>
      </c>
      <c r="H1878" s="10">
        <v>36744.226712941592</v>
      </c>
      <c r="I1878" s="10">
        <v>20612.579655884412</v>
      </c>
      <c r="J1878" s="10">
        <v>3815.7811724441981</v>
      </c>
      <c r="K1878" s="10">
        <v>61172.587541270274</v>
      </c>
    </row>
    <row r="1879" spans="1:11" x14ac:dyDescent="0.25">
      <c r="A1879" s="7" t="s">
        <v>10</v>
      </c>
      <c r="B1879" s="7" t="s">
        <v>13</v>
      </c>
      <c r="C1879" s="7" t="s">
        <v>24</v>
      </c>
      <c r="D1879" s="6" t="s">
        <v>669</v>
      </c>
      <c r="E1879" s="6" t="s">
        <v>670</v>
      </c>
      <c r="F1879" s="18" t="s">
        <v>46</v>
      </c>
      <c r="G1879" s="9">
        <v>50162.111889142092</v>
      </c>
      <c r="H1879" s="10">
        <v>4413.0692633950757</v>
      </c>
      <c r="I1879" s="10">
        <v>2475.6199777808297</v>
      </c>
      <c r="J1879" s="10">
        <v>545.09124792635168</v>
      </c>
      <c r="K1879" s="10">
        <v>7433.7804891022588</v>
      </c>
    </row>
    <row r="1880" spans="1:11" x14ac:dyDescent="0.25">
      <c r="A1880" s="7" t="s">
        <v>10</v>
      </c>
      <c r="B1880" s="7" t="s">
        <v>13</v>
      </c>
      <c r="C1880" s="7" t="s">
        <v>24</v>
      </c>
      <c r="D1880" s="6" t="s">
        <v>675</v>
      </c>
      <c r="E1880" s="6" t="s">
        <v>676</v>
      </c>
      <c r="F1880" s="18" t="s">
        <v>46</v>
      </c>
      <c r="G1880" s="9">
        <v>64343.426698073708</v>
      </c>
      <c r="H1880" s="10">
        <v>5770.0896846813084</v>
      </c>
      <c r="I1880" s="10">
        <v>3236.8740312937412</v>
      </c>
      <c r="J1880" s="10">
        <v>720.71595759081845</v>
      </c>
      <c r="K1880" s="10">
        <v>9727.6796735658681</v>
      </c>
    </row>
    <row r="1881" spans="1:11" x14ac:dyDescent="0.25">
      <c r="A1881" s="7" t="s">
        <v>10</v>
      </c>
      <c r="B1881" s="7" t="s">
        <v>13</v>
      </c>
      <c r="C1881" s="7" t="s">
        <v>24</v>
      </c>
      <c r="D1881" s="6" t="s">
        <v>689</v>
      </c>
      <c r="E1881" s="6" t="s">
        <v>690</v>
      </c>
      <c r="F1881" s="18" t="s">
        <v>46</v>
      </c>
      <c r="G1881" s="9">
        <v>442054.5346161155</v>
      </c>
      <c r="H1881" s="10">
        <v>36776.318730039588</v>
      </c>
      <c r="I1881" s="10">
        <v>20630.582463887935</v>
      </c>
      <c r="J1881" s="10">
        <v>5313.9303013873096</v>
      </c>
      <c r="K1881" s="10">
        <v>62720.831495314807</v>
      </c>
    </row>
    <row r="1882" spans="1:11" x14ac:dyDescent="0.25">
      <c r="A1882" s="7" t="s">
        <v>10</v>
      </c>
      <c r="B1882" s="7" t="s">
        <v>13</v>
      </c>
      <c r="C1882" s="7" t="s">
        <v>24</v>
      </c>
      <c r="D1882" s="6" t="s">
        <v>705</v>
      </c>
      <c r="E1882" s="6" t="s">
        <v>706</v>
      </c>
      <c r="F1882" s="18" t="s">
        <v>46</v>
      </c>
      <c r="G1882" s="9">
        <v>1083979.5889594965</v>
      </c>
      <c r="H1882" s="10">
        <v>93785.159653572337</v>
      </c>
      <c r="I1882" s="10">
        <v>52611.096948686849</v>
      </c>
      <c r="J1882" s="10">
        <v>14752.12733607301</v>
      </c>
      <c r="K1882" s="10">
        <v>161148.38393833232</v>
      </c>
    </row>
    <row r="1883" spans="1:11" x14ac:dyDescent="0.25">
      <c r="A1883" s="7" t="s">
        <v>10</v>
      </c>
      <c r="B1883" s="7" t="s">
        <v>13</v>
      </c>
      <c r="C1883" s="7" t="s">
        <v>24</v>
      </c>
      <c r="D1883" s="6" t="s">
        <v>717</v>
      </c>
      <c r="E1883" s="6" t="s">
        <v>718</v>
      </c>
      <c r="F1883" s="18" t="s">
        <v>46</v>
      </c>
      <c r="G1883" s="9">
        <v>94282.151174465573</v>
      </c>
      <c r="H1883" s="10">
        <v>8693.6795070869066</v>
      </c>
      <c r="I1883" s="10">
        <v>4876.9338035747396</v>
      </c>
      <c r="J1883" s="10">
        <v>1010.2604292700116</v>
      </c>
      <c r="K1883" s="10">
        <v>14580.87373993166</v>
      </c>
    </row>
    <row r="1884" spans="1:11" x14ac:dyDescent="0.25">
      <c r="A1884" s="7" t="s">
        <v>10</v>
      </c>
      <c r="B1884" s="7" t="s">
        <v>13</v>
      </c>
      <c r="C1884" s="7" t="s">
        <v>24</v>
      </c>
      <c r="D1884" s="6" t="s">
        <v>727</v>
      </c>
      <c r="E1884" s="6" t="s">
        <v>728</v>
      </c>
      <c r="F1884" s="18" t="s">
        <v>46</v>
      </c>
      <c r="G1884" s="9">
        <v>488961.39884015109</v>
      </c>
      <c r="H1884" s="10">
        <v>47421.790223459371</v>
      </c>
      <c r="I1884" s="10">
        <v>26602.42209047281</v>
      </c>
      <c r="J1884" s="10">
        <v>5566.1836389096188</v>
      </c>
      <c r="K1884" s="10">
        <v>79590.395952841805</v>
      </c>
    </row>
    <row r="1885" spans="1:11" x14ac:dyDescent="0.25">
      <c r="A1885" s="7" t="s">
        <v>10</v>
      </c>
      <c r="B1885" s="7" t="s">
        <v>13</v>
      </c>
      <c r="C1885" s="7" t="s">
        <v>24</v>
      </c>
      <c r="D1885" s="6" t="s">
        <v>739</v>
      </c>
      <c r="E1885" s="6" t="s">
        <v>740</v>
      </c>
      <c r="F1885" s="18" t="s">
        <v>46</v>
      </c>
      <c r="G1885" s="9">
        <v>82956.100526857655</v>
      </c>
      <c r="H1885" s="10">
        <v>7209.1232045254392</v>
      </c>
      <c r="I1885" s="10">
        <v>4044.1353539229021</v>
      </c>
      <c r="J1885" s="10">
        <v>1004.0356683984751</v>
      </c>
      <c r="K1885" s="10">
        <v>12257.294226846825</v>
      </c>
    </row>
    <row r="1886" spans="1:11" x14ac:dyDescent="0.25">
      <c r="A1886" s="7" t="s">
        <v>10</v>
      </c>
      <c r="B1886" s="7" t="s">
        <v>13</v>
      </c>
      <c r="C1886" s="7" t="s">
        <v>24</v>
      </c>
      <c r="D1886" s="6" t="s">
        <v>753</v>
      </c>
      <c r="E1886" s="6" t="s">
        <v>754</v>
      </c>
      <c r="F1886" s="18" t="s">
        <v>46</v>
      </c>
      <c r="G1886" s="9">
        <v>1098876.2848666133</v>
      </c>
      <c r="H1886" s="10">
        <v>87998.021475835252</v>
      </c>
      <c r="I1886" s="10">
        <v>49364.659144997859</v>
      </c>
      <c r="J1886" s="10">
        <v>13927.576021606406</v>
      </c>
      <c r="K1886" s="10">
        <v>151290.25664243943</v>
      </c>
    </row>
    <row r="1887" spans="1:11" x14ac:dyDescent="0.25">
      <c r="A1887" s="7" t="s">
        <v>10</v>
      </c>
      <c r="B1887" s="7" t="s">
        <v>13</v>
      </c>
      <c r="C1887" s="7" t="s">
        <v>25</v>
      </c>
      <c r="D1887" s="6" t="s">
        <v>767</v>
      </c>
      <c r="E1887" s="6" t="s">
        <v>768</v>
      </c>
      <c r="F1887" s="18" t="s">
        <v>46</v>
      </c>
      <c r="G1887" s="9">
        <v>752262.35538982623</v>
      </c>
      <c r="H1887" s="10">
        <v>58788.705092024662</v>
      </c>
      <c r="I1887" s="10">
        <v>32978.973160669506</v>
      </c>
      <c r="J1887" s="10">
        <v>6084.379744180349</v>
      </c>
      <c r="K1887" s="10">
        <v>97852.057996874515</v>
      </c>
    </row>
    <row r="1888" spans="1:11" x14ac:dyDescent="0.25">
      <c r="A1888" s="7" t="s">
        <v>10</v>
      </c>
      <c r="B1888" s="7" t="s">
        <v>13</v>
      </c>
      <c r="C1888" s="7" t="s">
        <v>25</v>
      </c>
      <c r="D1888" s="6" t="s">
        <v>788</v>
      </c>
      <c r="E1888" s="6" t="s">
        <v>789</v>
      </c>
      <c r="F1888" s="18" t="s">
        <v>46</v>
      </c>
      <c r="G1888" s="9">
        <v>3566898.9393581604</v>
      </c>
      <c r="H1888" s="10">
        <v>286929.30464843044</v>
      </c>
      <c r="I1888" s="10">
        <v>160960.06575068866</v>
      </c>
      <c r="J1888" s="10">
        <v>30965.715139581011</v>
      </c>
      <c r="K1888" s="10">
        <v>478855.08553870051</v>
      </c>
    </row>
    <row r="1889" spans="1:11" x14ac:dyDescent="0.25">
      <c r="A1889" s="7" t="s">
        <v>10</v>
      </c>
      <c r="B1889" s="7" t="s">
        <v>13</v>
      </c>
      <c r="C1889" s="7" t="s">
        <v>25</v>
      </c>
      <c r="D1889" s="6" t="s">
        <v>806</v>
      </c>
      <c r="E1889" s="6" t="s">
        <v>807</v>
      </c>
      <c r="F1889" s="18" t="s">
        <v>46</v>
      </c>
      <c r="G1889" s="9">
        <v>1094323.7000374284</v>
      </c>
      <c r="H1889" s="10">
        <v>87736.924781200185</v>
      </c>
      <c r="I1889" s="10">
        <v>49218.190518562922</v>
      </c>
      <c r="J1889" s="10">
        <v>9162.2460964518814</v>
      </c>
      <c r="K1889" s="10">
        <v>146117.36139621498</v>
      </c>
    </row>
    <row r="1890" spans="1:11" x14ac:dyDescent="0.25">
      <c r="A1890" s="7" t="s">
        <v>10</v>
      </c>
      <c r="B1890" s="7" t="s">
        <v>13</v>
      </c>
      <c r="C1890" s="7" t="s">
        <v>25</v>
      </c>
      <c r="D1890" s="6" t="s">
        <v>810</v>
      </c>
      <c r="E1890" s="6" t="s">
        <v>811</v>
      </c>
      <c r="F1890" s="18" t="s">
        <v>46</v>
      </c>
      <c r="G1890" s="9">
        <v>4867341.8949819235</v>
      </c>
      <c r="H1890" s="10">
        <v>389566.55884967244</v>
      </c>
      <c r="I1890" s="10">
        <v>218536.96332462053</v>
      </c>
      <c r="J1890" s="10">
        <v>41959.77835838763</v>
      </c>
      <c r="K1890" s="10">
        <v>650063.30053268082</v>
      </c>
    </row>
    <row r="1891" spans="1:11" x14ac:dyDescent="0.25">
      <c r="A1891" s="7" t="s">
        <v>10</v>
      </c>
      <c r="B1891" s="7" t="s">
        <v>13</v>
      </c>
      <c r="C1891" s="7" t="s">
        <v>25</v>
      </c>
      <c r="D1891" s="6" t="s">
        <v>830</v>
      </c>
      <c r="E1891" s="6" t="s">
        <v>831</v>
      </c>
      <c r="F1891" s="18" t="s">
        <v>46</v>
      </c>
      <c r="G1891" s="9">
        <v>2774027.9149518162</v>
      </c>
      <c r="H1891" s="10">
        <v>215089.57760253872</v>
      </c>
      <c r="I1891" s="10">
        <v>120659.80014001318</v>
      </c>
      <c r="J1891" s="10">
        <v>29116.168550839495</v>
      </c>
      <c r="K1891" s="10">
        <v>364865.5462933915</v>
      </c>
    </row>
    <row r="1892" spans="1:11" x14ac:dyDescent="0.25">
      <c r="A1892" s="7" t="s">
        <v>10</v>
      </c>
      <c r="B1892" s="7" t="s">
        <v>13</v>
      </c>
      <c r="C1892" s="7" t="s">
        <v>25</v>
      </c>
      <c r="D1892" s="6" t="s">
        <v>846</v>
      </c>
      <c r="E1892" s="6" t="s">
        <v>847</v>
      </c>
      <c r="F1892" s="18" t="s">
        <v>46</v>
      </c>
      <c r="G1892" s="9">
        <v>8538923.7040499467</v>
      </c>
      <c r="H1892" s="10">
        <v>679006.35884721298</v>
      </c>
      <c r="I1892" s="10">
        <v>380905.35332073516</v>
      </c>
      <c r="J1892" s="10">
        <v>72016.20589806611</v>
      </c>
      <c r="K1892" s="10">
        <v>1131927.9180660143</v>
      </c>
    </row>
    <row r="1893" spans="1:11" x14ac:dyDescent="0.25">
      <c r="A1893" s="7" t="s">
        <v>10</v>
      </c>
      <c r="B1893" s="7" t="s">
        <v>13</v>
      </c>
      <c r="C1893" s="7" t="s">
        <v>25</v>
      </c>
      <c r="D1893" s="6" t="s">
        <v>852</v>
      </c>
      <c r="E1893" s="6" t="s">
        <v>853</v>
      </c>
      <c r="F1893" s="18" t="s">
        <v>46</v>
      </c>
      <c r="G1893" s="9">
        <v>650308.12433473894</v>
      </c>
      <c r="H1893" s="10">
        <v>50848.026038065407</v>
      </c>
      <c r="I1893" s="10">
        <v>28524.4535214278</v>
      </c>
      <c r="J1893" s="10">
        <v>5200.5458945941455</v>
      </c>
      <c r="K1893" s="10">
        <v>84573.025454087328</v>
      </c>
    </row>
    <row r="1894" spans="1:11" x14ac:dyDescent="0.25">
      <c r="A1894" s="7" t="s">
        <v>10</v>
      </c>
      <c r="B1894" s="7" t="s">
        <v>13</v>
      </c>
      <c r="C1894" s="7" t="s">
        <v>25</v>
      </c>
      <c r="D1894" s="6" t="s">
        <v>862</v>
      </c>
      <c r="E1894" s="6" t="s">
        <v>863</v>
      </c>
      <c r="F1894" s="18" t="s">
        <v>46</v>
      </c>
      <c r="G1894" s="9">
        <v>821262.87070140697</v>
      </c>
      <c r="H1894" s="10">
        <v>65218.081018405559</v>
      </c>
      <c r="I1894" s="10">
        <v>36585.690059503453</v>
      </c>
      <c r="J1894" s="10">
        <v>6907.1305045830077</v>
      </c>
      <c r="K1894" s="10">
        <v>108710.90158249198</v>
      </c>
    </row>
    <row r="1895" spans="1:11" x14ac:dyDescent="0.25">
      <c r="A1895" s="7" t="s">
        <v>10</v>
      </c>
      <c r="B1895" s="7" t="s">
        <v>13</v>
      </c>
      <c r="C1895" s="7" t="s">
        <v>25</v>
      </c>
      <c r="D1895" s="6" t="s">
        <v>864</v>
      </c>
      <c r="E1895" s="6" t="s">
        <v>865</v>
      </c>
      <c r="F1895" s="18" t="s">
        <v>46</v>
      </c>
      <c r="G1895" s="9">
        <v>4873863.8497560164</v>
      </c>
      <c r="H1895" s="10">
        <v>386784.66528375662</v>
      </c>
      <c r="I1895" s="10">
        <v>216976.39155998389</v>
      </c>
      <c r="J1895" s="10">
        <v>40880.481285102142</v>
      </c>
      <c r="K1895" s="10">
        <v>644641.53812884248</v>
      </c>
    </row>
    <row r="1896" spans="1:11" x14ac:dyDescent="0.25">
      <c r="A1896" s="7" t="s">
        <v>10</v>
      </c>
      <c r="B1896" s="7" t="s">
        <v>13</v>
      </c>
      <c r="C1896" s="7" t="s">
        <v>26</v>
      </c>
      <c r="D1896" s="6" t="s">
        <v>874</v>
      </c>
      <c r="E1896" s="6" t="s">
        <v>875</v>
      </c>
      <c r="F1896" s="18" t="s">
        <v>46</v>
      </c>
      <c r="G1896" s="9">
        <v>3776438.8135244958</v>
      </c>
      <c r="H1896" s="10">
        <v>289456.89761511283</v>
      </c>
      <c r="I1896" s="10">
        <v>162377.98132611773</v>
      </c>
      <c r="J1896" s="10">
        <v>45165.185953812383</v>
      </c>
      <c r="K1896" s="10">
        <v>497000.06489504088</v>
      </c>
    </row>
    <row r="1897" spans="1:11" x14ac:dyDescent="0.25">
      <c r="A1897" s="7" t="s">
        <v>10</v>
      </c>
      <c r="B1897" s="7" t="s">
        <v>13</v>
      </c>
      <c r="C1897" s="7" t="s">
        <v>26</v>
      </c>
      <c r="D1897" s="6" t="s">
        <v>886</v>
      </c>
      <c r="E1897" s="6" t="s">
        <v>887</v>
      </c>
      <c r="F1897" s="18" t="s">
        <v>46</v>
      </c>
      <c r="G1897" s="9">
        <v>7357287.9229656458</v>
      </c>
      <c r="H1897" s="10">
        <v>554157.53975401807</v>
      </c>
      <c r="I1897" s="10">
        <v>310868.33094422554</v>
      </c>
      <c r="J1897" s="10">
        <v>99818.538694352057</v>
      </c>
      <c r="K1897" s="10">
        <v>964844.40939260181</v>
      </c>
    </row>
    <row r="1898" spans="1:11" x14ac:dyDescent="0.25">
      <c r="A1898" s="7" t="s">
        <v>10</v>
      </c>
      <c r="B1898" s="7" t="s">
        <v>13</v>
      </c>
      <c r="C1898" s="7" t="s">
        <v>26</v>
      </c>
      <c r="D1898" s="6" t="s">
        <v>888</v>
      </c>
      <c r="E1898" s="6" t="s">
        <v>889</v>
      </c>
      <c r="F1898" s="18" t="s">
        <v>46</v>
      </c>
      <c r="G1898" s="9">
        <v>2332485.357509674</v>
      </c>
      <c r="H1898" s="10">
        <v>177792.76176230024</v>
      </c>
      <c r="I1898" s="10">
        <v>99737.231992810601</v>
      </c>
      <c r="J1898" s="10">
        <v>29968.639559704701</v>
      </c>
      <c r="K1898" s="10">
        <v>307498.6333148171</v>
      </c>
    </row>
    <row r="1899" spans="1:11" x14ac:dyDescent="0.25">
      <c r="A1899" s="7" t="s">
        <v>10</v>
      </c>
      <c r="B1899" s="7" t="s">
        <v>13</v>
      </c>
      <c r="C1899" s="7" t="s">
        <v>26</v>
      </c>
      <c r="D1899" s="6" t="s">
        <v>890</v>
      </c>
      <c r="E1899" s="6" t="s">
        <v>891</v>
      </c>
      <c r="F1899" s="18" t="s">
        <v>46</v>
      </c>
      <c r="G1899" s="9">
        <v>1479063.2002745476</v>
      </c>
      <c r="H1899" s="10">
        <v>111386.44113103161</v>
      </c>
      <c r="I1899" s="10">
        <v>62484.969634432688</v>
      </c>
      <c r="J1899" s="10">
        <v>20179.086405433936</v>
      </c>
      <c r="K1899" s="10">
        <v>194050.49717089813</v>
      </c>
    </row>
    <row r="1900" spans="1:11" x14ac:dyDescent="0.25">
      <c r="A1900" s="7" t="s">
        <v>10</v>
      </c>
      <c r="B1900" s="7" t="s">
        <v>13</v>
      </c>
      <c r="C1900" s="7" t="s">
        <v>26</v>
      </c>
      <c r="D1900" s="6" t="s">
        <v>892</v>
      </c>
      <c r="E1900" s="6" t="s">
        <v>893</v>
      </c>
      <c r="F1900" s="18" t="s">
        <v>46</v>
      </c>
      <c r="G1900" s="9">
        <v>5851670.1259558424</v>
      </c>
      <c r="H1900" s="10">
        <v>444919.72682434169</v>
      </c>
      <c r="I1900" s="10">
        <v>249588.68725929849</v>
      </c>
      <c r="J1900" s="10">
        <v>74785.414326454804</v>
      </c>
      <c r="K1900" s="10">
        <v>769293.82841010008</v>
      </c>
    </row>
    <row r="1901" spans="1:11" x14ac:dyDescent="0.25">
      <c r="A1901" s="7" t="s">
        <v>10</v>
      </c>
      <c r="B1901" s="7" t="s">
        <v>13</v>
      </c>
      <c r="C1901" s="7" t="s">
        <v>26</v>
      </c>
      <c r="D1901" s="6" t="s">
        <v>894</v>
      </c>
      <c r="E1901" s="6" t="s">
        <v>895</v>
      </c>
      <c r="F1901" s="18" t="s">
        <v>46</v>
      </c>
      <c r="G1901" s="9">
        <v>2990867.7226806418</v>
      </c>
      <c r="H1901" s="10">
        <v>226834.65951127783</v>
      </c>
      <c r="I1901" s="10">
        <v>127248.49333255547</v>
      </c>
      <c r="J1901" s="10">
        <v>41489.562979828406</v>
      </c>
      <c r="K1901" s="10">
        <v>395572.71582366223</v>
      </c>
    </row>
    <row r="1902" spans="1:11" x14ac:dyDescent="0.25">
      <c r="A1902" s="7" t="s">
        <v>10</v>
      </c>
      <c r="B1902" s="7" t="s">
        <v>13</v>
      </c>
      <c r="C1902" s="7" t="s">
        <v>26</v>
      </c>
      <c r="D1902" s="6" t="s">
        <v>896</v>
      </c>
      <c r="E1902" s="6" t="s">
        <v>897</v>
      </c>
      <c r="F1902" s="18" t="s">
        <v>46</v>
      </c>
      <c r="G1902" s="9">
        <v>10140169.527074816</v>
      </c>
      <c r="H1902" s="10">
        <v>767584.10533496621</v>
      </c>
      <c r="I1902" s="10">
        <v>430595.22350038047</v>
      </c>
      <c r="J1902" s="10">
        <v>128545.40778077459</v>
      </c>
      <c r="K1902" s="10">
        <v>1326724.7366161086</v>
      </c>
    </row>
    <row r="1903" spans="1:11" x14ac:dyDescent="0.25">
      <c r="A1903" s="7" t="s">
        <v>10</v>
      </c>
      <c r="B1903" s="7" t="s">
        <v>13</v>
      </c>
      <c r="C1903" s="7" t="s">
        <v>26</v>
      </c>
      <c r="D1903" s="6" t="s">
        <v>900</v>
      </c>
      <c r="E1903" s="6" t="s">
        <v>901</v>
      </c>
      <c r="F1903" s="18" t="s">
        <v>46</v>
      </c>
      <c r="G1903" s="9">
        <v>3606240.4148312812</v>
      </c>
      <c r="H1903" s="10">
        <v>272349.61459407932</v>
      </c>
      <c r="I1903" s="10">
        <v>152781.22925070656</v>
      </c>
      <c r="J1903" s="10">
        <v>46832.863542100131</v>
      </c>
      <c r="K1903" s="10">
        <v>471963.70738688781</v>
      </c>
    </row>
    <row r="1904" spans="1:11" x14ac:dyDescent="0.25">
      <c r="A1904" s="7" t="s">
        <v>10</v>
      </c>
      <c r="B1904" s="7" t="s">
        <v>13</v>
      </c>
      <c r="C1904" s="7" t="s">
        <v>26</v>
      </c>
      <c r="D1904" s="6" t="s">
        <v>908</v>
      </c>
      <c r="E1904" s="6" t="s">
        <v>909</v>
      </c>
      <c r="F1904" s="18" t="s">
        <v>46</v>
      </c>
      <c r="G1904" s="9">
        <v>163387.27779974876</v>
      </c>
      <c r="H1904" s="10">
        <v>14888.663435371682</v>
      </c>
      <c r="I1904" s="10">
        <v>8352.1627337217142</v>
      </c>
      <c r="J1904" s="10">
        <v>1545.8483618859027</v>
      </c>
      <c r="K1904" s="10">
        <v>24786.674530979311</v>
      </c>
    </row>
    <row r="1905" spans="1:11" x14ac:dyDescent="0.25">
      <c r="A1905" s="7" t="s">
        <v>10</v>
      </c>
      <c r="B1905" s="7" t="s">
        <v>13</v>
      </c>
      <c r="C1905" s="7" t="s">
        <v>26</v>
      </c>
      <c r="D1905" s="6" t="s">
        <v>924</v>
      </c>
      <c r="E1905" s="6" t="s">
        <v>925</v>
      </c>
      <c r="F1905" s="18" t="s">
        <v>46</v>
      </c>
      <c r="G1905" s="9">
        <v>3288646.1484538061</v>
      </c>
      <c r="H1905" s="10">
        <v>251707.35588603967</v>
      </c>
      <c r="I1905" s="10">
        <v>141201.44543266969</v>
      </c>
      <c r="J1905" s="10">
        <v>40642.46069230992</v>
      </c>
      <c r="K1905" s="10">
        <v>433551.26201102004</v>
      </c>
    </row>
    <row r="1906" spans="1:11" x14ac:dyDescent="0.25">
      <c r="A1906" s="7" t="s">
        <v>10</v>
      </c>
      <c r="B1906" s="7" t="s">
        <v>13</v>
      </c>
      <c r="C1906" s="7" t="s">
        <v>26</v>
      </c>
      <c r="D1906" s="6" t="s">
        <v>936</v>
      </c>
      <c r="E1906" s="6" t="s">
        <v>937</v>
      </c>
      <c r="F1906" s="18" t="s">
        <v>46</v>
      </c>
      <c r="G1906" s="9">
        <v>274123.46176505514</v>
      </c>
      <c r="H1906" s="10">
        <v>25353.904627012838</v>
      </c>
      <c r="I1906" s="10">
        <v>14222.897730160477</v>
      </c>
      <c r="J1906" s="10">
        <v>2833.3213060034345</v>
      </c>
      <c r="K1906" s="10">
        <v>42410.123663176804</v>
      </c>
    </row>
    <row r="1907" spans="1:11" x14ac:dyDescent="0.25">
      <c r="A1907" s="7" t="s">
        <v>10</v>
      </c>
      <c r="B1907" s="7" t="s">
        <v>13</v>
      </c>
      <c r="C1907" s="7" t="s">
        <v>26</v>
      </c>
      <c r="D1907" s="6" t="s">
        <v>940</v>
      </c>
      <c r="E1907" s="6" t="s">
        <v>941</v>
      </c>
      <c r="F1907" s="18" t="s">
        <v>46</v>
      </c>
      <c r="G1907" s="9">
        <v>7815917.8941156883</v>
      </c>
      <c r="H1907" s="10">
        <v>595030.25519711245</v>
      </c>
      <c r="I1907" s="10">
        <v>333796.88811336248</v>
      </c>
      <c r="J1907" s="10">
        <v>99094.337096136165</v>
      </c>
      <c r="K1907" s="10">
        <v>1027921.4804066079</v>
      </c>
    </row>
    <row r="1908" spans="1:11" x14ac:dyDescent="0.25">
      <c r="A1908" s="7" t="s">
        <v>10</v>
      </c>
      <c r="B1908" s="7" t="s">
        <v>13</v>
      </c>
      <c r="C1908" s="7" t="s">
        <v>26</v>
      </c>
      <c r="D1908" s="6" t="s">
        <v>954</v>
      </c>
      <c r="E1908" s="6" t="s">
        <v>955</v>
      </c>
      <c r="F1908" s="18" t="s">
        <v>46</v>
      </c>
      <c r="G1908" s="9">
        <v>3553805.316272846</v>
      </c>
      <c r="H1908" s="10">
        <v>268168.19747542613</v>
      </c>
      <c r="I1908" s="10">
        <v>150435.56025334238</v>
      </c>
      <c r="J1908" s="10">
        <v>46755.040738487405</v>
      </c>
      <c r="K1908" s="10">
        <v>465358.79846725991</v>
      </c>
    </row>
    <row r="1909" spans="1:11" x14ac:dyDescent="0.25">
      <c r="A1909" s="7" t="s">
        <v>10</v>
      </c>
      <c r="B1909" s="7" t="s">
        <v>15</v>
      </c>
      <c r="C1909" s="7" t="s">
        <v>25</v>
      </c>
      <c r="D1909" s="6" t="s">
        <v>1111</v>
      </c>
      <c r="E1909" s="6" t="s">
        <v>1112</v>
      </c>
      <c r="F1909" s="18" t="s">
        <v>46</v>
      </c>
      <c r="G1909" s="9">
        <v>3976742.4786825324</v>
      </c>
      <c r="H1909" s="10">
        <v>318091.42792341299</v>
      </c>
      <c r="I1909" s="10">
        <v>185272.79327334405</v>
      </c>
      <c r="J1909" s="10">
        <v>34830.481613337186</v>
      </c>
      <c r="K1909" s="10">
        <v>538194.70281009423</v>
      </c>
    </row>
    <row r="1910" spans="1:11" x14ac:dyDescent="0.25">
      <c r="A1910" s="7" t="s">
        <v>10</v>
      </c>
      <c r="B1910" s="7" t="s">
        <v>15</v>
      </c>
      <c r="C1910" s="7" t="s">
        <v>26</v>
      </c>
      <c r="D1910" s="6" t="s">
        <v>1201</v>
      </c>
      <c r="E1910" s="6" t="s">
        <v>1202</v>
      </c>
      <c r="F1910" s="18" t="s">
        <v>46</v>
      </c>
      <c r="G1910" s="9">
        <v>122512.80646572895</v>
      </c>
      <c r="H1910" s="10">
        <v>10785.492827933458</v>
      </c>
      <c r="I1910" s="10">
        <v>6282.0252532613704</v>
      </c>
      <c r="J1910" s="10">
        <v>1243.7779588171277</v>
      </c>
      <c r="K1910" s="10">
        <v>18311.296040011963</v>
      </c>
    </row>
    <row r="1911" spans="1:11" x14ac:dyDescent="0.25">
      <c r="A1911" s="7" t="s">
        <v>10</v>
      </c>
      <c r="B1911" s="7" t="s">
        <v>17</v>
      </c>
      <c r="C1911" s="7" t="s">
        <v>25</v>
      </c>
      <c r="D1911" s="6" t="s">
        <v>1444</v>
      </c>
      <c r="E1911" s="6" t="s">
        <v>1445</v>
      </c>
      <c r="F1911" s="18" t="s">
        <v>46</v>
      </c>
      <c r="G1911" s="9">
        <v>5565547.3121883441</v>
      </c>
      <c r="H1911" s="10">
        <v>434868.87669028295</v>
      </c>
      <c r="I1911" s="10">
        <v>116857.2009561243</v>
      </c>
      <c r="J1911" s="10">
        <v>46551.672446629091</v>
      </c>
      <c r="K1911" s="10">
        <v>598277.75009303668</v>
      </c>
    </row>
    <row r="1912" spans="1:11" x14ac:dyDescent="0.25">
      <c r="A1912" s="7" t="s">
        <v>10</v>
      </c>
      <c r="B1912" s="7" t="s">
        <v>17</v>
      </c>
      <c r="C1912" s="7" t="s">
        <v>26</v>
      </c>
      <c r="D1912" s="6" t="s">
        <v>1558</v>
      </c>
      <c r="E1912" s="6" t="s">
        <v>1559</v>
      </c>
      <c r="F1912" s="18" t="s">
        <v>46</v>
      </c>
      <c r="G1912" s="9">
        <v>113917.12878653537</v>
      </c>
      <c r="H1912" s="10">
        <v>9822.7640269264884</v>
      </c>
      <c r="I1912" s="10">
        <v>2639.5559014830324</v>
      </c>
      <c r="J1912" s="10">
        <v>1090.7766199171051</v>
      </c>
      <c r="K1912" s="10">
        <v>13553.096548326614</v>
      </c>
    </row>
    <row r="1913" spans="1:11" x14ac:dyDescent="0.25">
      <c r="A1913" s="7" t="s">
        <v>10</v>
      </c>
      <c r="B1913" s="7" t="s">
        <v>17</v>
      </c>
      <c r="C1913" s="7" t="s">
        <v>26</v>
      </c>
      <c r="D1913" s="6" t="s">
        <v>1644</v>
      </c>
      <c r="E1913" s="6" t="s">
        <v>1645</v>
      </c>
      <c r="F1913" s="18" t="s">
        <v>46</v>
      </c>
      <c r="G1913" s="9">
        <v>219944.38639959737</v>
      </c>
      <c r="H1913" s="10">
        <v>19566.707181472593</v>
      </c>
      <c r="I1913" s="10">
        <v>5257.9311965419183</v>
      </c>
      <c r="J1913" s="10">
        <v>2055.0373265350117</v>
      </c>
      <c r="K1913" s="10">
        <v>26879.675704549518</v>
      </c>
    </row>
    <row r="1914" spans="1:11" x14ac:dyDescent="0.25">
      <c r="A1914" s="7" t="s">
        <v>10</v>
      </c>
      <c r="B1914" s="7" t="s">
        <v>19</v>
      </c>
      <c r="C1914" s="7" t="s">
        <v>24</v>
      </c>
      <c r="D1914" s="6" t="s">
        <v>1757</v>
      </c>
      <c r="E1914" s="6" t="s">
        <v>1758</v>
      </c>
      <c r="F1914" s="18" t="s">
        <v>46</v>
      </c>
      <c r="G1914" s="9">
        <v>490546.92009799788</v>
      </c>
      <c r="H1914" s="10">
        <v>41960.542357248218</v>
      </c>
      <c r="I1914" s="10">
        <v>15611.018632629806</v>
      </c>
      <c r="J1914" s="10">
        <v>4744.6627421567709</v>
      </c>
      <c r="K1914" s="10">
        <v>62316.223732034923</v>
      </c>
    </row>
    <row r="1915" spans="1:11" x14ac:dyDescent="0.25">
      <c r="A1915" s="7" t="s">
        <v>10</v>
      </c>
      <c r="B1915" s="7" t="s">
        <v>19</v>
      </c>
      <c r="C1915" s="7" t="s">
        <v>24</v>
      </c>
      <c r="D1915" s="6" t="s">
        <v>1759</v>
      </c>
      <c r="E1915" s="6" t="s">
        <v>1760</v>
      </c>
      <c r="F1915" s="18" t="s">
        <v>46</v>
      </c>
      <c r="G1915" s="9">
        <v>155112.1833447495</v>
      </c>
      <c r="H1915" s="10">
        <v>12481.943075279944</v>
      </c>
      <c r="I1915" s="10">
        <v>4643.7875912240261</v>
      </c>
      <c r="J1915" s="10">
        <v>1377.0879112541934</v>
      </c>
      <c r="K1915" s="10">
        <v>18502.818577758171</v>
      </c>
    </row>
    <row r="1916" spans="1:11" x14ac:dyDescent="0.25">
      <c r="A1916" s="7" t="s">
        <v>10</v>
      </c>
      <c r="B1916" s="7" t="s">
        <v>19</v>
      </c>
      <c r="C1916" s="7" t="s">
        <v>24</v>
      </c>
      <c r="D1916" s="6" t="s">
        <v>1763</v>
      </c>
      <c r="E1916" s="6" t="s">
        <v>1764</v>
      </c>
      <c r="F1916" s="18" t="s">
        <v>46</v>
      </c>
      <c r="G1916" s="9">
        <v>3359.3877761014201</v>
      </c>
      <c r="H1916" s="10">
        <v>312.21563246285524</v>
      </c>
      <c r="I1916" s="10">
        <v>116.15684121237264</v>
      </c>
      <c r="J1916" s="10">
        <v>31.836640769650025</v>
      </c>
      <c r="K1916" s="10">
        <v>460.20911444487791</v>
      </c>
    </row>
    <row r="1917" spans="1:11" x14ac:dyDescent="0.25">
      <c r="A1917" s="7" t="s">
        <v>10</v>
      </c>
      <c r="B1917" s="7" t="s">
        <v>19</v>
      </c>
      <c r="C1917" s="7" t="s">
        <v>24</v>
      </c>
      <c r="D1917" s="6" t="s">
        <v>1771</v>
      </c>
      <c r="E1917" s="6" t="s">
        <v>1772</v>
      </c>
      <c r="F1917" s="18" t="s">
        <v>46</v>
      </c>
      <c r="G1917" s="9">
        <v>84619.025342566601</v>
      </c>
      <c r="H1917" s="10">
        <v>6530.8949346665513</v>
      </c>
      <c r="I1917" s="10">
        <v>2429.7570237486548</v>
      </c>
      <c r="J1917" s="10">
        <v>747.27485847766764</v>
      </c>
      <c r="K1917" s="10">
        <v>9707.926816892872</v>
      </c>
    </row>
    <row r="1918" spans="1:11" x14ac:dyDescent="0.25">
      <c r="A1918" s="7" t="s">
        <v>10</v>
      </c>
      <c r="B1918" s="7" t="s">
        <v>19</v>
      </c>
      <c r="C1918" s="7" t="s">
        <v>24</v>
      </c>
      <c r="D1918" s="6" t="s">
        <v>1803</v>
      </c>
      <c r="E1918" s="6" t="s">
        <v>1804</v>
      </c>
      <c r="F1918" s="18" t="s">
        <v>46</v>
      </c>
      <c r="G1918" s="9">
        <v>3.1359955359911749</v>
      </c>
      <c r="H1918" s="10">
        <v>0.29875558141138348</v>
      </c>
      <c r="I1918" s="10">
        <v>0.11114915789951918</v>
      </c>
      <c r="J1918" s="10">
        <v>3.046344246184398E-2</v>
      </c>
      <c r="K1918" s="10">
        <v>0.44036818177274661</v>
      </c>
    </row>
    <row r="1919" spans="1:11" x14ac:dyDescent="0.25">
      <c r="A1919" s="7" t="s">
        <v>10</v>
      </c>
      <c r="B1919" s="7" t="s">
        <v>19</v>
      </c>
      <c r="C1919" s="7" t="s">
        <v>24</v>
      </c>
      <c r="D1919" s="6" t="s">
        <v>1830</v>
      </c>
      <c r="E1919" s="6" t="s">
        <v>1831</v>
      </c>
      <c r="F1919" s="18" t="s">
        <v>46</v>
      </c>
      <c r="G1919" s="9">
        <v>55103.452370169696</v>
      </c>
      <c r="H1919" s="10">
        <v>6060.0337264455429</v>
      </c>
      <c r="I1919" s="10">
        <v>2254.5776127596801</v>
      </c>
      <c r="J1919" s="10">
        <v>728.24871428633514</v>
      </c>
      <c r="K1919" s="10">
        <v>9042.8600534915586</v>
      </c>
    </row>
    <row r="1920" spans="1:11" x14ac:dyDescent="0.25">
      <c r="A1920" s="7" t="s">
        <v>10</v>
      </c>
      <c r="B1920" s="7" t="s">
        <v>19</v>
      </c>
      <c r="C1920" s="7" t="s">
        <v>24</v>
      </c>
      <c r="D1920" s="6" t="s">
        <v>1838</v>
      </c>
      <c r="E1920" s="6" t="s">
        <v>1839</v>
      </c>
      <c r="F1920" s="18" t="s">
        <v>46</v>
      </c>
      <c r="G1920" s="9">
        <v>139050.5068714041</v>
      </c>
      <c r="H1920" s="10">
        <v>12084.598883588809</v>
      </c>
      <c r="I1920" s="10">
        <v>4495.9594833972396</v>
      </c>
      <c r="J1920" s="10">
        <v>1333.7257670471242</v>
      </c>
      <c r="K1920" s="10">
        <v>17914.284134033165</v>
      </c>
    </row>
    <row r="1921" spans="1:11" x14ac:dyDescent="0.25">
      <c r="A1921" s="7" t="s">
        <v>10</v>
      </c>
      <c r="B1921" s="7" t="s">
        <v>19</v>
      </c>
      <c r="C1921" s="7" t="s">
        <v>24</v>
      </c>
      <c r="D1921" s="6" t="s">
        <v>1901</v>
      </c>
      <c r="E1921" s="6" t="s">
        <v>1902</v>
      </c>
      <c r="F1921" s="18" t="s">
        <v>46</v>
      </c>
      <c r="G1921" s="9">
        <v>589568.12370146718</v>
      </c>
      <c r="H1921" s="10">
        <v>49237.802428162999</v>
      </c>
      <c r="I1921" s="10">
        <v>18318.453669915885</v>
      </c>
      <c r="J1921" s="10">
        <v>6652.2088949301051</v>
      </c>
      <c r="K1921" s="10">
        <v>74208.46499300898</v>
      </c>
    </row>
    <row r="1922" spans="1:11" x14ac:dyDescent="0.25">
      <c r="A1922" s="7" t="s">
        <v>10</v>
      </c>
      <c r="B1922" s="7" t="s">
        <v>19</v>
      </c>
      <c r="C1922" s="7" t="s">
        <v>24</v>
      </c>
      <c r="D1922" s="6" t="s">
        <v>1921</v>
      </c>
      <c r="E1922" s="6" t="s">
        <v>1922</v>
      </c>
      <c r="F1922" s="18" t="s">
        <v>46</v>
      </c>
      <c r="G1922" s="9">
        <v>438405.4662868625</v>
      </c>
      <c r="H1922" s="10">
        <v>44770.74521369578</v>
      </c>
      <c r="I1922" s="10">
        <v>16656.527739255827</v>
      </c>
      <c r="J1922" s="10">
        <v>5485.7828507475188</v>
      </c>
      <c r="K1922" s="10">
        <v>66913.055803699142</v>
      </c>
    </row>
    <row r="1923" spans="1:11" x14ac:dyDescent="0.25">
      <c r="A1923" s="7" t="s">
        <v>10</v>
      </c>
      <c r="B1923" s="7" t="s">
        <v>19</v>
      </c>
      <c r="C1923" s="7" t="s">
        <v>24</v>
      </c>
      <c r="D1923" s="6" t="s">
        <v>1990</v>
      </c>
      <c r="E1923" s="6" t="s">
        <v>1991</v>
      </c>
      <c r="F1923" s="18" t="s">
        <v>46</v>
      </c>
      <c r="G1923" s="9">
        <v>864488.38054290251</v>
      </c>
      <c r="H1923" s="10">
        <v>83710.824414898496</v>
      </c>
      <c r="I1923" s="10">
        <v>31143.811930925705</v>
      </c>
      <c r="J1923" s="10">
        <v>9914.433155860328</v>
      </c>
      <c r="K1923" s="10">
        <v>124769.06950168459</v>
      </c>
    </row>
    <row r="1924" spans="1:11" x14ac:dyDescent="0.25">
      <c r="A1924" s="7" t="s">
        <v>10</v>
      </c>
      <c r="B1924" s="7" t="s">
        <v>19</v>
      </c>
      <c r="C1924" s="7" t="s">
        <v>24</v>
      </c>
      <c r="D1924" s="6" t="s">
        <v>2020</v>
      </c>
      <c r="E1924" s="6" t="s">
        <v>2021</v>
      </c>
      <c r="F1924" s="18" t="s">
        <v>46</v>
      </c>
      <c r="G1924" s="9">
        <v>770083.9037712398</v>
      </c>
      <c r="H1924" s="10">
        <v>68137.900981503277</v>
      </c>
      <c r="I1924" s="10">
        <v>25350.054647870518</v>
      </c>
      <c r="J1924" s="10">
        <v>8590.8257075831516</v>
      </c>
      <c r="K1924" s="10">
        <v>102078.78133695705</v>
      </c>
    </row>
    <row r="1925" spans="1:11" x14ac:dyDescent="0.25">
      <c r="A1925" s="7" t="s">
        <v>10</v>
      </c>
      <c r="B1925" s="7" t="s">
        <v>19</v>
      </c>
      <c r="C1925" s="7" t="s">
        <v>24</v>
      </c>
      <c r="D1925" s="6" t="s">
        <v>2032</v>
      </c>
      <c r="E1925" s="6" t="s">
        <v>2033</v>
      </c>
      <c r="F1925" s="18" t="s">
        <v>46</v>
      </c>
      <c r="G1925" s="9">
        <v>1479134.4243015489</v>
      </c>
      <c r="H1925" s="10">
        <v>126171.33844631255</v>
      </c>
      <c r="I1925" s="10">
        <v>46940.84024509717</v>
      </c>
      <c r="J1925" s="10">
        <v>19293.703285206069</v>
      </c>
      <c r="K1925" s="10">
        <v>192405.88197661584</v>
      </c>
    </row>
    <row r="1926" spans="1:11" x14ac:dyDescent="0.25">
      <c r="A1926" s="7" t="s">
        <v>10</v>
      </c>
      <c r="B1926" s="7" t="s">
        <v>19</v>
      </c>
      <c r="C1926" s="7" t="s">
        <v>24</v>
      </c>
      <c r="D1926" s="6" t="s">
        <v>2042</v>
      </c>
      <c r="E1926" s="6" t="s">
        <v>2043</v>
      </c>
      <c r="F1926" s="18" t="s">
        <v>46</v>
      </c>
      <c r="G1926" s="9">
        <v>10655.080520275811</v>
      </c>
      <c r="H1926" s="10">
        <v>829.07561413711346</v>
      </c>
      <c r="I1926" s="10">
        <v>308.44965610692901</v>
      </c>
      <c r="J1926" s="10">
        <v>141.44837617217095</v>
      </c>
      <c r="K1926" s="10">
        <v>1278.9736464162136</v>
      </c>
    </row>
    <row r="1927" spans="1:11" x14ac:dyDescent="0.25">
      <c r="A1927" s="7" t="s">
        <v>10</v>
      </c>
      <c r="B1927" s="7" t="s">
        <v>19</v>
      </c>
      <c r="C1927" s="7" t="s">
        <v>24</v>
      </c>
      <c r="D1927" s="6" t="s">
        <v>2048</v>
      </c>
      <c r="E1927" s="6" t="s">
        <v>2049</v>
      </c>
      <c r="F1927" s="18" t="s">
        <v>46</v>
      </c>
      <c r="G1927" s="9">
        <v>389972.34709373995</v>
      </c>
      <c r="H1927" s="10">
        <v>41183.060034687376</v>
      </c>
      <c r="I1927" s="10">
        <v>15321.763767411347</v>
      </c>
      <c r="J1927" s="10">
        <v>4674.4752299646943</v>
      </c>
      <c r="K1927" s="10">
        <v>61179.299032063434</v>
      </c>
    </row>
    <row r="1928" spans="1:11" x14ac:dyDescent="0.25">
      <c r="A1928" s="7" t="s">
        <v>10</v>
      </c>
      <c r="B1928" s="7" t="s">
        <v>19</v>
      </c>
      <c r="C1928" s="7" t="s">
        <v>24</v>
      </c>
      <c r="D1928" s="6" t="s">
        <v>2054</v>
      </c>
      <c r="E1928" s="6" t="s">
        <v>2055</v>
      </c>
      <c r="F1928" s="18" t="s">
        <v>46</v>
      </c>
      <c r="G1928" s="9">
        <v>305836.10598717368</v>
      </c>
      <c r="H1928" s="10">
        <v>32892.813206807332</v>
      </c>
      <c r="I1928" s="10">
        <v>12237.456691557274</v>
      </c>
      <c r="J1928" s="10">
        <v>3536.7767694603135</v>
      </c>
      <c r="K1928" s="10">
        <v>48667.046667824921</v>
      </c>
    </row>
    <row r="1929" spans="1:11" x14ac:dyDescent="0.25">
      <c r="A1929" s="7" t="s">
        <v>10</v>
      </c>
      <c r="B1929" s="7" t="s">
        <v>19</v>
      </c>
      <c r="C1929" s="7" t="s">
        <v>24</v>
      </c>
      <c r="D1929" s="6" t="s">
        <v>2060</v>
      </c>
      <c r="E1929" s="6" t="s">
        <v>2061</v>
      </c>
      <c r="F1929" s="18" t="s">
        <v>46</v>
      </c>
      <c r="G1929" s="9">
        <v>18383590.352443181</v>
      </c>
      <c r="H1929" s="10">
        <v>1410017.1776563076</v>
      </c>
      <c r="I1929" s="10">
        <v>524583.41089383874</v>
      </c>
      <c r="J1929" s="10">
        <v>175682.99881364993</v>
      </c>
      <c r="K1929" s="10">
        <v>2110283.5873637954</v>
      </c>
    </row>
    <row r="1930" spans="1:11" x14ac:dyDescent="0.25">
      <c r="A1930" s="7" t="s">
        <v>10</v>
      </c>
      <c r="B1930" s="7" t="s">
        <v>19</v>
      </c>
      <c r="C1930" s="7" t="s">
        <v>24</v>
      </c>
      <c r="D1930" s="6" t="s">
        <v>2070</v>
      </c>
      <c r="E1930" s="6" t="s">
        <v>2071</v>
      </c>
      <c r="F1930" s="18" t="s">
        <v>46</v>
      </c>
      <c r="G1930" s="9">
        <v>1159123.0849583817</v>
      </c>
      <c r="H1930" s="10">
        <v>94472.996211951671</v>
      </c>
      <c r="I1930" s="10">
        <v>35147.775059451305</v>
      </c>
      <c r="J1930" s="10">
        <v>17382.10900000991</v>
      </c>
      <c r="K1930" s="10">
        <v>147002.88027141296</v>
      </c>
    </row>
    <row r="1931" spans="1:11" x14ac:dyDescent="0.25">
      <c r="A1931" s="7" t="s">
        <v>10</v>
      </c>
      <c r="B1931" s="7" t="s">
        <v>19</v>
      </c>
      <c r="C1931" s="7" t="s">
        <v>24</v>
      </c>
      <c r="D1931" s="6" t="s">
        <v>2073</v>
      </c>
      <c r="E1931" s="6" t="s">
        <v>2074</v>
      </c>
      <c r="F1931" s="18" t="s">
        <v>46</v>
      </c>
      <c r="G1931" s="9">
        <v>30100.606096559164</v>
      </c>
      <c r="H1931" s="10">
        <v>2627.1848269234656</v>
      </c>
      <c r="I1931" s="10">
        <v>977.41899843150657</v>
      </c>
      <c r="J1931" s="10">
        <v>318.57926681942303</v>
      </c>
      <c r="K1931" s="10">
        <v>3923.1830921743926</v>
      </c>
    </row>
    <row r="1932" spans="1:11" x14ac:dyDescent="0.25">
      <c r="A1932" s="7" t="s">
        <v>10</v>
      </c>
      <c r="B1932" s="7" t="s">
        <v>19</v>
      </c>
      <c r="C1932" s="7" t="s">
        <v>24</v>
      </c>
      <c r="D1932" s="6" t="s">
        <v>2133</v>
      </c>
      <c r="E1932" s="6" t="s">
        <v>2134</v>
      </c>
      <c r="F1932" s="18" t="s">
        <v>46</v>
      </c>
      <c r="G1932" s="9">
        <v>93801.915236605302</v>
      </c>
      <c r="H1932" s="10">
        <v>7275.4838680552702</v>
      </c>
      <c r="I1932" s="10">
        <v>2706.7742179931288</v>
      </c>
      <c r="J1932" s="10">
        <v>1079.519153501042</v>
      </c>
      <c r="K1932" s="10">
        <v>11061.777239549439</v>
      </c>
    </row>
    <row r="1933" spans="1:11" x14ac:dyDescent="0.25">
      <c r="A1933" s="7" t="s">
        <v>10</v>
      </c>
      <c r="B1933" s="7" t="s">
        <v>19</v>
      </c>
      <c r="C1933" s="7" t="s">
        <v>25</v>
      </c>
      <c r="D1933" s="6" t="s">
        <v>2178</v>
      </c>
      <c r="E1933" s="6" t="s">
        <v>2179</v>
      </c>
      <c r="F1933" s="18" t="s">
        <v>46</v>
      </c>
      <c r="G1933" s="9">
        <v>1156777.5621714825</v>
      </c>
      <c r="H1933" s="10">
        <v>93382.253161757748</v>
      </c>
      <c r="I1933" s="10">
        <v>34741.974535353744</v>
      </c>
      <c r="J1933" s="10">
        <v>9801.3865683059921</v>
      </c>
      <c r="K1933" s="10">
        <v>137925.61426541733</v>
      </c>
    </row>
    <row r="1934" spans="1:11" x14ac:dyDescent="0.25">
      <c r="A1934" s="7" t="s">
        <v>10</v>
      </c>
      <c r="B1934" s="7" t="s">
        <v>19</v>
      </c>
      <c r="C1934" s="7" t="s">
        <v>25</v>
      </c>
      <c r="D1934" s="6" t="s">
        <v>2180</v>
      </c>
      <c r="E1934" s="6" t="s">
        <v>2181</v>
      </c>
      <c r="F1934" s="18" t="s">
        <v>46</v>
      </c>
      <c r="G1934" s="9">
        <v>5743606.2801991338</v>
      </c>
      <c r="H1934" s="10">
        <v>443702.12644008914</v>
      </c>
      <c r="I1934" s="10">
        <v>165075.13425877309</v>
      </c>
      <c r="J1934" s="10">
        <v>47417.05544693565</v>
      </c>
      <c r="K1934" s="10">
        <v>656194.31614579784</v>
      </c>
    </row>
    <row r="1935" spans="1:11" x14ac:dyDescent="0.25">
      <c r="A1935" s="7" t="s">
        <v>10</v>
      </c>
      <c r="B1935" s="7" t="s">
        <v>19</v>
      </c>
      <c r="C1935" s="7" t="s">
        <v>25</v>
      </c>
      <c r="D1935" s="6" t="s">
        <v>2182</v>
      </c>
      <c r="E1935" s="6" t="s">
        <v>2183</v>
      </c>
      <c r="F1935" s="18" t="s">
        <v>46</v>
      </c>
      <c r="G1935" s="9">
        <v>7208234.3990766378</v>
      </c>
      <c r="H1935" s="10">
        <v>553610.50422408769</v>
      </c>
      <c r="I1935" s="10">
        <v>205965.49546669313</v>
      </c>
      <c r="J1935" s="10">
        <v>58764.653842449581</v>
      </c>
      <c r="K1935" s="10">
        <v>818340.65353323054</v>
      </c>
    </row>
    <row r="1936" spans="1:11" x14ac:dyDescent="0.25">
      <c r="A1936" s="7" t="s">
        <v>10</v>
      </c>
      <c r="B1936" s="7" t="s">
        <v>19</v>
      </c>
      <c r="C1936" s="7" t="s">
        <v>25</v>
      </c>
      <c r="D1936" s="6" t="s">
        <v>2220</v>
      </c>
      <c r="E1936" s="6" t="s">
        <v>2221</v>
      </c>
      <c r="F1936" s="18" t="s">
        <v>46</v>
      </c>
      <c r="G1936" s="9">
        <v>666051.64868612878</v>
      </c>
      <c r="H1936" s="10">
        <v>51369.964572584962</v>
      </c>
      <c r="I1936" s="10">
        <v>19111.704211841021</v>
      </c>
      <c r="J1936" s="10">
        <v>5538.167301611531</v>
      </c>
      <c r="K1936" s="10">
        <v>76019.836086037496</v>
      </c>
    </row>
    <row r="1937" spans="1:11" x14ac:dyDescent="0.25">
      <c r="A1937" s="7" t="s">
        <v>10</v>
      </c>
      <c r="B1937" s="7" t="s">
        <v>19</v>
      </c>
      <c r="C1937" s="7" t="s">
        <v>25</v>
      </c>
      <c r="D1937" s="6" t="s">
        <v>2222</v>
      </c>
      <c r="E1937" s="6" t="s">
        <v>2223</v>
      </c>
      <c r="F1937" s="18" t="s">
        <v>46</v>
      </c>
      <c r="G1937" s="9">
        <v>3122402.0023240685</v>
      </c>
      <c r="H1937" s="10">
        <v>243699.72817829199</v>
      </c>
      <c r="I1937" s="10">
        <v>90666.154049387682</v>
      </c>
      <c r="J1937" s="10">
        <v>25435.994718173053</v>
      </c>
      <c r="K1937" s="10">
        <v>359801.87694585283</v>
      </c>
    </row>
    <row r="1938" spans="1:11" x14ac:dyDescent="0.25">
      <c r="A1938" s="7" t="s">
        <v>10</v>
      </c>
      <c r="B1938" s="7" t="s">
        <v>19</v>
      </c>
      <c r="C1938" s="7" t="s">
        <v>25</v>
      </c>
      <c r="D1938" s="6" t="s">
        <v>2224</v>
      </c>
      <c r="E1938" s="6" t="s">
        <v>2225</v>
      </c>
      <c r="F1938" s="18" t="s">
        <v>46</v>
      </c>
      <c r="G1938" s="9">
        <v>7647506.2271573124</v>
      </c>
      <c r="H1938" s="10">
        <v>586027.51134951843</v>
      </c>
      <c r="I1938" s="10">
        <v>218025.93305447791</v>
      </c>
      <c r="J1938" s="10">
        <v>61236.294121321152</v>
      </c>
      <c r="K1938" s="10">
        <v>865289.7385253174</v>
      </c>
    </row>
    <row r="1939" spans="1:11" x14ac:dyDescent="0.25">
      <c r="A1939" s="7" t="s">
        <v>10</v>
      </c>
      <c r="B1939" s="7" t="s">
        <v>19</v>
      </c>
      <c r="C1939" s="7" t="s">
        <v>25</v>
      </c>
      <c r="D1939" s="6" t="s">
        <v>2263</v>
      </c>
      <c r="E1939" s="6" t="s">
        <v>2264</v>
      </c>
      <c r="F1939" s="18" t="s">
        <v>46</v>
      </c>
      <c r="G1939" s="9">
        <v>6237423.1843606737</v>
      </c>
      <c r="H1939" s="10">
        <v>477599.94438132265</v>
      </c>
      <c r="I1939" s="10">
        <v>177686.49335372236</v>
      </c>
      <c r="J1939" s="10">
        <v>50498.35932870079</v>
      </c>
      <c r="K1939" s="10">
        <v>705784.79706374579</v>
      </c>
    </row>
    <row r="1940" spans="1:11" x14ac:dyDescent="0.25">
      <c r="A1940" s="7" t="s">
        <v>10</v>
      </c>
      <c r="B1940" s="7" t="s">
        <v>19</v>
      </c>
      <c r="C1940" s="7" t="s">
        <v>25</v>
      </c>
      <c r="D1940" s="6" t="s">
        <v>2324</v>
      </c>
      <c r="E1940" s="6" t="s">
        <v>2325</v>
      </c>
      <c r="F1940" s="18" t="s">
        <v>46</v>
      </c>
      <c r="G1940" s="9">
        <v>7582282.9923737114</v>
      </c>
      <c r="H1940" s="10">
        <v>579662.02286570624</v>
      </c>
      <c r="I1940" s="10">
        <v>215657.71391944989</v>
      </c>
      <c r="J1940" s="10">
        <v>61322.21162079848</v>
      </c>
      <c r="K1940" s="10">
        <v>856641.94840595499</v>
      </c>
    </row>
    <row r="1941" spans="1:11" x14ac:dyDescent="0.25">
      <c r="A1941" s="7" t="s">
        <v>10</v>
      </c>
      <c r="B1941" s="7" t="s">
        <v>19</v>
      </c>
      <c r="C1941" s="7" t="s">
        <v>25</v>
      </c>
      <c r="D1941" s="6" t="s">
        <v>2338</v>
      </c>
      <c r="E1941" s="6" t="s">
        <v>2339</v>
      </c>
      <c r="F1941" s="18" t="s">
        <v>46</v>
      </c>
      <c r="G1941" s="9">
        <v>3841728.060273353</v>
      </c>
      <c r="H1941" s="10">
        <v>301274.72455865314</v>
      </c>
      <c r="I1941" s="10">
        <v>112086.38102393618</v>
      </c>
      <c r="J1941" s="10">
        <v>31376.467819102618</v>
      </c>
      <c r="K1941" s="10">
        <v>444737.5734016918</v>
      </c>
    </row>
    <row r="1942" spans="1:11" x14ac:dyDescent="0.25">
      <c r="A1942" s="7" t="s">
        <v>10</v>
      </c>
      <c r="B1942" s="7" t="s">
        <v>19</v>
      </c>
      <c r="C1942" s="7" t="s">
        <v>25</v>
      </c>
      <c r="D1942" s="6" t="s">
        <v>2340</v>
      </c>
      <c r="E1942" s="6" t="s">
        <v>2341</v>
      </c>
      <c r="F1942" s="18" t="s">
        <v>46</v>
      </c>
      <c r="G1942" s="9">
        <v>6183394.0348166488</v>
      </c>
      <c r="H1942" s="10">
        <v>477062.04380414129</v>
      </c>
      <c r="I1942" s="10">
        <v>177486.37258642173</v>
      </c>
      <c r="J1942" s="10">
        <v>49901.016811036774</v>
      </c>
      <c r="K1942" s="10">
        <v>704449.43320159975</v>
      </c>
    </row>
    <row r="1943" spans="1:11" x14ac:dyDescent="0.25">
      <c r="A1943" s="7" t="s">
        <v>10</v>
      </c>
      <c r="B1943" s="7" t="s">
        <v>19</v>
      </c>
      <c r="C1943" s="7" t="s">
        <v>25</v>
      </c>
      <c r="D1943" s="6" t="s">
        <v>2352</v>
      </c>
      <c r="E1943" s="6" t="s">
        <v>2353</v>
      </c>
      <c r="F1943" s="18" t="s">
        <v>46</v>
      </c>
      <c r="G1943" s="9">
        <v>8196701.3649175232</v>
      </c>
      <c r="H1943" s="10">
        <v>634176.62872409029</v>
      </c>
      <c r="I1943" s="10">
        <v>235939.35185825732</v>
      </c>
      <c r="J1943" s="10">
        <v>67173.6954059298</v>
      </c>
      <c r="K1943" s="10">
        <v>937289.67598827719</v>
      </c>
    </row>
    <row r="1944" spans="1:11" x14ac:dyDescent="0.25">
      <c r="A1944" s="7" t="s">
        <v>10</v>
      </c>
      <c r="B1944" s="7" t="s">
        <v>19</v>
      </c>
      <c r="C1944" s="7" t="s">
        <v>25</v>
      </c>
      <c r="D1944" s="6" t="s">
        <v>2354</v>
      </c>
      <c r="E1944" s="6" t="s">
        <v>2355</v>
      </c>
      <c r="F1944" s="18" t="s">
        <v>46</v>
      </c>
      <c r="G1944" s="9">
        <v>1017314.8363313262</v>
      </c>
      <c r="H1944" s="10">
        <v>77406.467778227554</v>
      </c>
      <c r="I1944" s="10">
        <v>28798.336315193716</v>
      </c>
      <c r="J1944" s="10">
        <v>7932.4339390931527</v>
      </c>
      <c r="K1944" s="10">
        <v>114137.23803251443</v>
      </c>
    </row>
    <row r="1945" spans="1:11" x14ac:dyDescent="0.25">
      <c r="A1945" s="7" t="s">
        <v>10</v>
      </c>
      <c r="B1945" s="7" t="s">
        <v>19</v>
      </c>
      <c r="C1945" s="7" t="s">
        <v>25</v>
      </c>
      <c r="D1945" s="6" t="s">
        <v>2556</v>
      </c>
      <c r="E1945" s="6" t="s">
        <v>2557</v>
      </c>
      <c r="F1945" s="18" t="s">
        <v>46</v>
      </c>
      <c r="G1945" s="9">
        <v>1270237.8100691012</v>
      </c>
      <c r="H1945" s="10">
        <v>99721.940610546299</v>
      </c>
      <c r="I1945" s="10">
        <v>37100.594641964242</v>
      </c>
      <c r="J1945" s="10">
        <v>10417.671699634933</v>
      </c>
      <c r="K1945" s="10">
        <v>147240.20695214532</v>
      </c>
    </row>
    <row r="1946" spans="1:11" x14ac:dyDescent="0.25">
      <c r="A1946" s="7" t="s">
        <v>10</v>
      </c>
      <c r="B1946" s="7" t="s">
        <v>19</v>
      </c>
      <c r="C1946" s="7" t="s">
        <v>25</v>
      </c>
      <c r="D1946" s="6" t="s">
        <v>2576</v>
      </c>
      <c r="E1946" s="6" t="s">
        <v>2577</v>
      </c>
      <c r="F1946" s="18" t="s">
        <v>46</v>
      </c>
      <c r="G1946" s="9">
        <v>832046.86604586313</v>
      </c>
      <c r="H1946" s="10">
        <v>65291.573839193516</v>
      </c>
      <c r="I1946" s="10">
        <v>24291.105846045004</v>
      </c>
      <c r="J1946" s="10">
        <v>7141.5180175618598</v>
      </c>
      <c r="K1946" s="10">
        <v>96724.197702800288</v>
      </c>
    </row>
    <row r="1947" spans="1:11" x14ac:dyDescent="0.25">
      <c r="A1947" s="7" t="s">
        <v>10</v>
      </c>
      <c r="B1947" s="7" t="s">
        <v>19</v>
      </c>
      <c r="C1947" s="7" t="s">
        <v>25</v>
      </c>
      <c r="D1947" s="6" t="s">
        <v>2578</v>
      </c>
      <c r="E1947" s="6" t="s">
        <v>2579</v>
      </c>
      <c r="F1947" s="18" t="s">
        <v>46</v>
      </c>
      <c r="G1947" s="9">
        <v>4587511.6186193647</v>
      </c>
      <c r="H1947" s="10">
        <v>354781.72611227771</v>
      </c>
      <c r="I1947" s="10">
        <v>131993.14941406151</v>
      </c>
      <c r="J1947" s="10">
        <v>38574.000756807138</v>
      </c>
      <c r="K1947" s="10">
        <v>525348.87628314667</v>
      </c>
    </row>
    <row r="1948" spans="1:11" x14ac:dyDescent="0.25">
      <c r="A1948" s="7" t="s">
        <v>10</v>
      </c>
      <c r="B1948" s="7" t="s">
        <v>19</v>
      </c>
      <c r="C1948" s="7" t="s">
        <v>26</v>
      </c>
      <c r="D1948" s="6" t="s">
        <v>2612</v>
      </c>
      <c r="E1948" s="6" t="s">
        <v>2613</v>
      </c>
      <c r="F1948" s="18" t="s">
        <v>46</v>
      </c>
      <c r="G1948" s="9">
        <v>5923632.7740807841</v>
      </c>
      <c r="H1948" s="10">
        <v>435744.68783217942</v>
      </c>
      <c r="I1948" s="10">
        <v>162114.6452994436</v>
      </c>
      <c r="J1948" s="10">
        <v>70018.376233397794</v>
      </c>
      <c r="K1948" s="10">
        <v>667877.70936501888</v>
      </c>
    </row>
    <row r="1949" spans="1:11" x14ac:dyDescent="0.25">
      <c r="A1949" s="7" t="s">
        <v>10</v>
      </c>
      <c r="B1949" s="7" t="s">
        <v>19</v>
      </c>
      <c r="C1949" s="7" t="s">
        <v>26</v>
      </c>
      <c r="D1949" s="6" t="s">
        <v>2626</v>
      </c>
      <c r="E1949" s="6" t="s">
        <v>2627</v>
      </c>
      <c r="F1949" s="18" t="s">
        <v>46</v>
      </c>
      <c r="G1949" s="9">
        <v>21403472.858190604</v>
      </c>
      <c r="H1949" s="10">
        <v>1597010.7110493493</v>
      </c>
      <c r="I1949" s="10">
        <v>594152.5672962165</v>
      </c>
      <c r="J1949" s="10">
        <v>250913.18388722991</v>
      </c>
      <c r="K1949" s="10">
        <v>2442076.4622327597</v>
      </c>
    </row>
    <row r="1950" spans="1:11" x14ac:dyDescent="0.25">
      <c r="A1950" s="7" t="s">
        <v>10</v>
      </c>
      <c r="B1950" s="7" t="s">
        <v>19</v>
      </c>
      <c r="C1950" s="7" t="s">
        <v>26</v>
      </c>
      <c r="D1950" s="6" t="s">
        <v>2643</v>
      </c>
      <c r="E1950" s="6" t="s">
        <v>2644</v>
      </c>
      <c r="F1950" s="18" t="s">
        <v>46</v>
      </c>
      <c r="G1950" s="9">
        <v>62080.453530594656</v>
      </c>
      <c r="H1950" s="10">
        <v>5435.1644156447692</v>
      </c>
      <c r="I1950" s="10">
        <v>2022.100959554926</v>
      </c>
      <c r="J1950" s="10">
        <v>620.36337724552743</v>
      </c>
      <c r="K1950" s="10">
        <v>8077.6287524452209</v>
      </c>
    </row>
    <row r="1951" spans="1:11" x14ac:dyDescent="0.25">
      <c r="A1951" s="7" t="s">
        <v>10</v>
      </c>
      <c r="B1951" s="7" t="s">
        <v>19</v>
      </c>
      <c r="C1951" s="7" t="s">
        <v>26</v>
      </c>
      <c r="D1951" s="6" t="s">
        <v>2655</v>
      </c>
      <c r="E1951" s="6" t="s">
        <v>2656</v>
      </c>
      <c r="F1951" s="18" t="s">
        <v>46</v>
      </c>
      <c r="G1951" s="9">
        <v>2643600.6294463486</v>
      </c>
      <c r="H1951" s="10">
        <v>194463.07936930089</v>
      </c>
      <c r="I1951" s="10">
        <v>72348.129572455946</v>
      </c>
      <c r="J1951" s="10">
        <v>35989.093412355825</v>
      </c>
      <c r="K1951" s="10">
        <v>302800.30235411279</v>
      </c>
    </row>
    <row r="1952" spans="1:11" x14ac:dyDescent="0.25">
      <c r="A1952" s="7" t="s">
        <v>10</v>
      </c>
      <c r="B1952" s="7" t="s">
        <v>19</v>
      </c>
      <c r="C1952" s="7" t="s">
        <v>26</v>
      </c>
      <c r="D1952" s="6" t="s">
        <v>2657</v>
      </c>
      <c r="E1952" s="6" t="s">
        <v>2658</v>
      </c>
      <c r="F1952" s="18" t="s">
        <v>46</v>
      </c>
      <c r="G1952" s="9">
        <v>7847379.2985461736</v>
      </c>
      <c r="H1952" s="10">
        <v>577340.93221102923</v>
      </c>
      <c r="I1952" s="10">
        <v>214794.17433147915</v>
      </c>
      <c r="J1952" s="10">
        <v>112000.4403148524</v>
      </c>
      <c r="K1952" s="10">
        <v>904135.54685737961</v>
      </c>
    </row>
    <row r="1953" spans="1:11" x14ac:dyDescent="0.25">
      <c r="A1953" s="7" t="s">
        <v>10</v>
      </c>
      <c r="B1953" s="7" t="s">
        <v>19</v>
      </c>
      <c r="C1953" s="7" t="s">
        <v>26</v>
      </c>
      <c r="D1953" s="6" t="s">
        <v>2661</v>
      </c>
      <c r="E1953" s="6" t="s">
        <v>2662</v>
      </c>
      <c r="F1953" s="18" t="s">
        <v>46</v>
      </c>
      <c r="G1953" s="9">
        <v>11961348.502263498</v>
      </c>
      <c r="H1953" s="10">
        <v>875067.54106083291</v>
      </c>
      <c r="I1953" s="10">
        <v>325560.51282664837</v>
      </c>
      <c r="J1953" s="10">
        <v>183085.87127505627</v>
      </c>
      <c r="K1953" s="10">
        <v>1383713.9251625373</v>
      </c>
    </row>
    <row r="1954" spans="1:11" x14ac:dyDescent="0.25">
      <c r="A1954" s="7" t="s">
        <v>10</v>
      </c>
      <c r="B1954" s="7" t="s">
        <v>19</v>
      </c>
      <c r="C1954" s="7" t="s">
        <v>26</v>
      </c>
      <c r="D1954" s="6" t="s">
        <v>2663</v>
      </c>
      <c r="E1954" s="6" t="s">
        <v>2664</v>
      </c>
      <c r="F1954" s="18" t="s">
        <v>46</v>
      </c>
      <c r="G1954" s="9">
        <v>20226957.982388236</v>
      </c>
      <c r="H1954" s="10">
        <v>1492142.7324175343</v>
      </c>
      <c r="I1954" s="10">
        <v>555137.43840559863</v>
      </c>
      <c r="J1954" s="10">
        <v>258656.97149389729</v>
      </c>
      <c r="K1954" s="10">
        <v>2305937.142316998</v>
      </c>
    </row>
    <row r="1955" spans="1:11" x14ac:dyDescent="0.25">
      <c r="A1955" s="7" t="s">
        <v>10</v>
      </c>
      <c r="B1955" s="7" t="s">
        <v>19</v>
      </c>
      <c r="C1955" s="7" t="s">
        <v>26</v>
      </c>
      <c r="D1955" s="6" t="s">
        <v>2665</v>
      </c>
      <c r="E1955" s="6" t="s">
        <v>2666</v>
      </c>
      <c r="F1955" s="18" t="s">
        <v>46</v>
      </c>
      <c r="G1955" s="9">
        <v>8046986.8271333463</v>
      </c>
      <c r="H1955" s="10">
        <v>591887.6288938463</v>
      </c>
      <c r="I1955" s="10">
        <v>220206.1337629245</v>
      </c>
      <c r="J1955" s="10">
        <v>111240.17687824259</v>
      </c>
      <c r="K1955" s="10">
        <v>923333.93953501282</v>
      </c>
    </row>
    <row r="1956" spans="1:11" x14ac:dyDescent="0.25">
      <c r="A1956" s="7" t="s">
        <v>10</v>
      </c>
      <c r="B1956" s="7" t="s">
        <v>19</v>
      </c>
      <c r="C1956" s="7" t="s">
        <v>26</v>
      </c>
      <c r="D1956" s="6" t="s">
        <v>2695</v>
      </c>
      <c r="E1956" s="6" t="s">
        <v>2696</v>
      </c>
      <c r="F1956" s="18" t="s">
        <v>46</v>
      </c>
      <c r="G1956" s="9">
        <v>8256305.590232905</v>
      </c>
      <c r="H1956" s="10">
        <v>616273.58732332685</v>
      </c>
      <c r="I1956" s="10">
        <v>229278.69646184871</v>
      </c>
      <c r="J1956" s="10">
        <v>106442.29519729961</v>
      </c>
      <c r="K1956" s="10">
        <v>951994.57898246974</v>
      </c>
    </row>
    <row r="1957" spans="1:11" x14ac:dyDescent="0.25">
      <c r="A1957" s="7" t="s">
        <v>10</v>
      </c>
      <c r="B1957" s="7" t="s">
        <v>19</v>
      </c>
      <c r="C1957" s="7" t="s">
        <v>26</v>
      </c>
      <c r="D1957" s="6" t="s">
        <v>2705</v>
      </c>
      <c r="E1957" s="6" t="s">
        <v>2706</v>
      </c>
      <c r="F1957" s="18" t="s">
        <v>46</v>
      </c>
      <c r="G1957" s="9">
        <v>370439.02081203012</v>
      </c>
      <c r="H1957" s="10">
        <v>27491.112710222184</v>
      </c>
      <c r="I1957" s="10">
        <v>10227.805663166549</v>
      </c>
      <c r="J1957" s="10">
        <v>4742.0283692846078</v>
      </c>
      <c r="K1957" s="10">
        <v>42460.946742673332</v>
      </c>
    </row>
    <row r="1958" spans="1:11" x14ac:dyDescent="0.25">
      <c r="A1958" s="7" t="s">
        <v>10</v>
      </c>
      <c r="B1958" s="7" t="s">
        <v>19</v>
      </c>
      <c r="C1958" s="7" t="s">
        <v>26</v>
      </c>
      <c r="D1958" s="6" t="s">
        <v>2731</v>
      </c>
      <c r="E1958" s="6" t="s">
        <v>2732</v>
      </c>
      <c r="F1958" s="18" t="s">
        <v>46</v>
      </c>
      <c r="G1958" s="9">
        <v>9725.491288516605</v>
      </c>
      <c r="H1958" s="10">
        <v>764.49041983383029</v>
      </c>
      <c r="I1958" s="10">
        <v>284.42135201408627</v>
      </c>
      <c r="J1958" s="10">
        <v>84.902274669968591</v>
      </c>
      <c r="K1958" s="10">
        <v>1133.8140465178851</v>
      </c>
    </row>
    <row r="1959" spans="1:11" x14ac:dyDescent="0.25">
      <c r="A1959" s="7" t="s">
        <v>10</v>
      </c>
      <c r="B1959" s="7" t="s">
        <v>19</v>
      </c>
      <c r="C1959" s="7" t="s">
        <v>26</v>
      </c>
      <c r="D1959" s="6" t="s">
        <v>2744</v>
      </c>
      <c r="E1959" s="6" t="s">
        <v>2745</v>
      </c>
      <c r="F1959" s="18" t="s">
        <v>46</v>
      </c>
      <c r="G1959" s="9">
        <v>1346099.5260093962</v>
      </c>
      <c r="H1959" s="10">
        <v>98020.701035779945</v>
      </c>
      <c r="I1959" s="10">
        <v>36467.664722371243</v>
      </c>
      <c r="J1959" s="10">
        <v>20228.147682329363</v>
      </c>
      <c r="K1959" s="10">
        <v>154716.51344048069</v>
      </c>
    </row>
    <row r="1960" spans="1:11" x14ac:dyDescent="0.25">
      <c r="A1960" s="7" t="s">
        <v>10</v>
      </c>
      <c r="B1960" s="7" t="s">
        <v>19</v>
      </c>
      <c r="C1960" s="7" t="s">
        <v>26</v>
      </c>
      <c r="D1960" s="6" t="s">
        <v>2758</v>
      </c>
      <c r="E1960" s="6" t="s">
        <v>2759</v>
      </c>
      <c r="F1960" s="18" t="s">
        <v>46</v>
      </c>
      <c r="G1960" s="9">
        <v>1025129.9797015525</v>
      </c>
      <c r="H1960" s="10">
        <v>79716.453215944799</v>
      </c>
      <c r="I1960" s="10">
        <v>29657.74431336212</v>
      </c>
      <c r="J1960" s="10">
        <v>12129.609643452037</v>
      </c>
      <c r="K1960" s="10">
        <v>121503.80717275884</v>
      </c>
    </row>
    <row r="1961" spans="1:11" x14ac:dyDescent="0.25">
      <c r="A1961" s="7" t="s">
        <v>10</v>
      </c>
      <c r="B1961" s="7" t="s">
        <v>19</v>
      </c>
      <c r="C1961" s="7" t="s">
        <v>26</v>
      </c>
      <c r="D1961" s="6" t="s">
        <v>2760</v>
      </c>
      <c r="E1961" s="6" t="s">
        <v>2761</v>
      </c>
      <c r="F1961" s="18" t="s">
        <v>46</v>
      </c>
      <c r="G1961" s="9">
        <v>1856880.8434792787</v>
      </c>
      <c r="H1961" s="10">
        <v>139251.96116350612</v>
      </c>
      <c r="I1961" s="10">
        <v>51807.360873595018</v>
      </c>
      <c r="J1961" s="10">
        <v>25632.578902585064</v>
      </c>
      <c r="K1961" s="10">
        <v>216691.90093968666</v>
      </c>
    </row>
    <row r="1962" spans="1:11" x14ac:dyDescent="0.25">
      <c r="A1962" s="7" t="s">
        <v>10</v>
      </c>
      <c r="B1962" s="7" t="s">
        <v>19</v>
      </c>
      <c r="C1962" s="7" t="s">
        <v>26</v>
      </c>
      <c r="D1962" s="6" t="s">
        <v>2776</v>
      </c>
      <c r="E1962" s="6" t="s">
        <v>2777</v>
      </c>
      <c r="F1962" s="18" t="s">
        <v>46</v>
      </c>
      <c r="G1962" s="9">
        <v>12502014.206176039</v>
      </c>
      <c r="H1962" s="10">
        <v>922314.33313330496</v>
      </c>
      <c r="I1962" s="10">
        <v>343138.23012820684</v>
      </c>
      <c r="J1962" s="10">
        <v>183137.27243616886</v>
      </c>
      <c r="K1962" s="10">
        <v>1448589.8356976728</v>
      </c>
    </row>
    <row r="1963" spans="1:11" x14ac:dyDescent="0.25">
      <c r="A1963" s="7" t="s">
        <v>10</v>
      </c>
      <c r="B1963" s="7" t="s">
        <v>19</v>
      </c>
      <c r="C1963" s="7" t="s">
        <v>26</v>
      </c>
      <c r="D1963" s="6" t="s">
        <v>2782</v>
      </c>
      <c r="E1963" s="6" t="s">
        <v>2783</v>
      </c>
      <c r="F1963" s="18" t="s">
        <v>46</v>
      </c>
      <c r="G1963" s="9">
        <v>1985073.8698605294</v>
      </c>
      <c r="H1963" s="10">
        <v>152797.70812255784</v>
      </c>
      <c r="I1963" s="10">
        <v>56846.926529593169</v>
      </c>
      <c r="J1963" s="10">
        <v>25307.340872857909</v>
      </c>
      <c r="K1963" s="10">
        <v>234951.97552500872</v>
      </c>
    </row>
    <row r="1964" spans="1:11" x14ac:dyDescent="0.25">
      <c r="A1964" s="7" t="s">
        <v>10</v>
      </c>
      <c r="B1964" s="7" t="s">
        <v>19</v>
      </c>
      <c r="C1964" s="7" t="s">
        <v>26</v>
      </c>
      <c r="D1964" s="6" t="s">
        <v>2808</v>
      </c>
      <c r="E1964" s="6" t="s">
        <v>2809</v>
      </c>
      <c r="F1964" s="18" t="s">
        <v>46</v>
      </c>
      <c r="G1964" s="9">
        <v>105286.01221373152</v>
      </c>
      <c r="H1964" s="10">
        <v>7780.3485814058386</v>
      </c>
      <c r="I1964" s="10">
        <v>2894.6043079850774</v>
      </c>
      <c r="J1964" s="10">
        <v>1373.0478989570579</v>
      </c>
      <c r="K1964" s="10">
        <v>12048.000788347972</v>
      </c>
    </row>
    <row r="1965" spans="1:11" x14ac:dyDescent="0.25">
      <c r="A1965" s="7" t="s">
        <v>10</v>
      </c>
      <c r="B1965" s="7" t="s">
        <v>19</v>
      </c>
      <c r="C1965" s="7" t="s">
        <v>26</v>
      </c>
      <c r="D1965" s="6" t="s">
        <v>2814</v>
      </c>
      <c r="E1965" s="6" t="s">
        <v>2815</v>
      </c>
      <c r="F1965" s="18" t="s">
        <v>46</v>
      </c>
      <c r="G1965" s="9">
        <v>4375578.4226251552</v>
      </c>
      <c r="H1965" s="10">
        <v>319462.49994469929</v>
      </c>
      <c r="I1965" s="10">
        <v>118852.96897745464</v>
      </c>
      <c r="J1965" s="10">
        <v>62338.101805494305</v>
      </c>
      <c r="K1965" s="10">
        <v>500653.57072764437</v>
      </c>
    </row>
    <row r="1966" spans="1:11" x14ac:dyDescent="0.25">
      <c r="A1966" s="7" t="s">
        <v>10</v>
      </c>
      <c r="B1966" s="7" t="s">
        <v>19</v>
      </c>
      <c r="C1966" s="7" t="s">
        <v>26</v>
      </c>
      <c r="D1966" s="6" t="s">
        <v>2832</v>
      </c>
      <c r="E1966" s="6" t="s">
        <v>2833</v>
      </c>
      <c r="F1966" s="18" t="s">
        <v>46</v>
      </c>
      <c r="G1966" s="9">
        <v>2081.0835163316797</v>
      </c>
      <c r="H1966" s="10">
        <v>203.49789539267476</v>
      </c>
      <c r="I1966" s="10">
        <v>75.7094464992593</v>
      </c>
      <c r="J1966" s="10">
        <v>20.749754452762907</v>
      </c>
      <c r="K1966" s="10">
        <v>299.95709634469694</v>
      </c>
    </row>
    <row r="1967" spans="1:11" x14ac:dyDescent="0.25">
      <c r="A1967" s="7" t="s">
        <v>10</v>
      </c>
      <c r="B1967" s="7" t="s">
        <v>19</v>
      </c>
      <c r="C1967" s="7" t="s">
        <v>26</v>
      </c>
      <c r="D1967" s="6" t="s">
        <v>2860</v>
      </c>
      <c r="E1967" s="6" t="s">
        <v>2861</v>
      </c>
      <c r="F1967" s="18" t="s">
        <v>46</v>
      </c>
      <c r="G1967" s="9">
        <v>11354659.736718023</v>
      </c>
      <c r="H1967" s="10">
        <v>836230.18950380152</v>
      </c>
      <c r="I1967" s="10">
        <v>311111.44747290184</v>
      </c>
      <c r="J1967" s="10">
        <v>157174.09086369787</v>
      </c>
      <c r="K1967" s="10">
        <v>1304515.7278403721</v>
      </c>
    </row>
    <row r="1968" spans="1:11" x14ac:dyDescent="0.25">
      <c r="A1968" s="7" t="s">
        <v>10</v>
      </c>
      <c r="B1968" s="7" t="s">
        <v>19</v>
      </c>
      <c r="C1968" s="7" t="s">
        <v>26</v>
      </c>
      <c r="D1968" s="6" t="s">
        <v>2862</v>
      </c>
      <c r="E1968" s="6" t="s">
        <v>2863</v>
      </c>
      <c r="F1968" s="18" t="s">
        <v>46</v>
      </c>
      <c r="G1968" s="9">
        <v>4912793.2310076822</v>
      </c>
      <c r="H1968" s="10">
        <v>358663.801942194</v>
      </c>
      <c r="I1968" s="10">
        <v>133437.43861314221</v>
      </c>
      <c r="J1968" s="10">
        <v>70076.934608205542</v>
      </c>
      <c r="K1968" s="10">
        <v>562178.17516354623</v>
      </c>
    </row>
    <row r="1969" spans="1:11" x14ac:dyDescent="0.25">
      <c r="A1969" s="7" t="s">
        <v>10</v>
      </c>
      <c r="B1969" s="7" t="s">
        <v>19</v>
      </c>
      <c r="C1969" s="7" t="s">
        <v>26</v>
      </c>
      <c r="D1969" s="6" t="s">
        <v>2872</v>
      </c>
      <c r="E1969" s="6" t="s">
        <v>2873</v>
      </c>
      <c r="F1969" s="18" t="s">
        <v>46</v>
      </c>
      <c r="G1969" s="9">
        <v>13979208.455063442</v>
      </c>
      <c r="H1969" s="10">
        <v>1020901.2577104694</v>
      </c>
      <c r="I1969" s="10">
        <v>379816.552905927</v>
      </c>
      <c r="J1969" s="10">
        <v>199672.63889048187</v>
      </c>
      <c r="K1969" s="10">
        <v>1600390.4495068637</v>
      </c>
    </row>
    <row r="1970" spans="1:11" x14ac:dyDescent="0.25">
      <c r="A1970" s="7" t="s">
        <v>10</v>
      </c>
      <c r="B1970" s="7" t="s">
        <v>19</v>
      </c>
      <c r="C1970" s="7" t="s">
        <v>26</v>
      </c>
      <c r="D1970" s="6" t="s">
        <v>2874</v>
      </c>
      <c r="E1970" s="6" t="s">
        <v>2875</v>
      </c>
      <c r="F1970" s="18" t="s">
        <v>46</v>
      </c>
      <c r="G1970" s="9">
        <v>7859251.5530941961</v>
      </c>
      <c r="H1970" s="10">
        <v>574879.83650553133</v>
      </c>
      <c r="I1970" s="10">
        <v>213878.54720282496</v>
      </c>
      <c r="J1970" s="10">
        <v>109528.25689049563</v>
      </c>
      <c r="K1970" s="10">
        <v>898286.64059884904</v>
      </c>
    </row>
    <row r="1971" spans="1:11" x14ac:dyDescent="0.25">
      <c r="A1971" s="7" t="s">
        <v>10</v>
      </c>
      <c r="B1971" s="7" t="s">
        <v>19</v>
      </c>
      <c r="C1971" s="7" t="s">
        <v>26</v>
      </c>
      <c r="D1971" s="6" t="s">
        <v>2902</v>
      </c>
      <c r="E1971" s="6" t="s">
        <v>2903</v>
      </c>
      <c r="F1971" s="18" t="s">
        <v>46</v>
      </c>
      <c r="G1971" s="9">
        <v>1763831.0202011664</v>
      </c>
      <c r="H1971" s="10">
        <v>129600.23486233279</v>
      </c>
      <c r="I1971" s="10">
        <v>48216.528375725102</v>
      </c>
      <c r="J1971" s="10">
        <v>24150.012136387908</v>
      </c>
      <c r="K1971" s="10">
        <v>201966.77537444443</v>
      </c>
    </row>
    <row r="1972" spans="1:11" x14ac:dyDescent="0.25">
      <c r="A1972" s="7" t="s">
        <v>10</v>
      </c>
      <c r="B1972" s="7" t="s">
        <v>19</v>
      </c>
      <c r="C1972" s="7" t="s">
        <v>26</v>
      </c>
      <c r="D1972" s="6" t="s">
        <v>2904</v>
      </c>
      <c r="E1972" s="6" t="s">
        <v>2905</v>
      </c>
      <c r="F1972" s="18" t="s">
        <v>46</v>
      </c>
      <c r="G1972" s="9">
        <v>1735036.8952369411</v>
      </c>
      <c r="H1972" s="10">
        <v>127890.29747647012</v>
      </c>
      <c r="I1972" s="10">
        <v>47580.362518666247</v>
      </c>
      <c r="J1972" s="10">
        <v>23613.042350866213</v>
      </c>
      <c r="K1972" s="10">
        <v>199083.70234600201</v>
      </c>
    </row>
    <row r="1973" spans="1:11" x14ac:dyDescent="0.25">
      <c r="A1973" s="7" t="s">
        <v>10</v>
      </c>
      <c r="B1973" s="7" t="s">
        <v>19</v>
      </c>
      <c r="C1973" s="7" t="s">
        <v>26</v>
      </c>
      <c r="D1973" s="6" t="s">
        <v>2912</v>
      </c>
      <c r="E1973" s="6" t="s">
        <v>2913</v>
      </c>
      <c r="F1973" s="18" t="s">
        <v>46</v>
      </c>
      <c r="G1973" s="9">
        <v>9522350.9560785778</v>
      </c>
      <c r="H1973" s="10">
        <v>696637.16815065662</v>
      </c>
      <c r="I1973" s="10">
        <v>259177.19841635451</v>
      </c>
      <c r="J1973" s="10">
        <v>132532.70707298315</v>
      </c>
      <c r="K1973" s="10">
        <v>1088347.0736399782</v>
      </c>
    </row>
    <row r="1974" spans="1:11" x14ac:dyDescent="0.25">
      <c r="A1974" s="7" t="s">
        <v>10</v>
      </c>
      <c r="B1974" s="7" t="s">
        <v>19</v>
      </c>
      <c r="C1974" s="7" t="s">
        <v>26</v>
      </c>
      <c r="D1974" s="6" t="s">
        <v>2942</v>
      </c>
      <c r="E1974" s="6" t="s">
        <v>2943</v>
      </c>
      <c r="F1974" s="18" t="s">
        <v>46</v>
      </c>
      <c r="G1974" s="9">
        <v>5099740.8338655671</v>
      </c>
      <c r="H1974" s="10">
        <v>377724.89119829744</v>
      </c>
      <c r="I1974" s="10">
        <v>140528.93464295351</v>
      </c>
      <c r="J1974" s="10">
        <v>59625.677983313413</v>
      </c>
      <c r="K1974" s="10">
        <v>577879.50382456777</v>
      </c>
    </row>
    <row r="1975" spans="1:11" x14ac:dyDescent="0.25">
      <c r="A1975" s="7" t="s">
        <v>10</v>
      </c>
      <c r="B1975" s="7" t="s">
        <v>19</v>
      </c>
      <c r="C1975" s="7" t="s">
        <v>26</v>
      </c>
      <c r="D1975" s="6" t="s">
        <v>2944</v>
      </c>
      <c r="E1975" s="6" t="s">
        <v>2945</v>
      </c>
      <c r="F1975" s="18" t="s">
        <v>46</v>
      </c>
      <c r="G1975" s="9">
        <v>4999204.8596414262</v>
      </c>
      <c r="H1975" s="10">
        <v>366580.76479636051</v>
      </c>
      <c r="I1975" s="10">
        <v>136382.86895524699</v>
      </c>
      <c r="J1975" s="10">
        <v>67483.907124153018</v>
      </c>
      <c r="K1975" s="10">
        <v>570447.54087576363</v>
      </c>
    </row>
    <row r="1976" spans="1:11" x14ac:dyDescent="0.25">
      <c r="A1976" s="7" t="s">
        <v>10</v>
      </c>
      <c r="B1976" s="7" t="s">
        <v>19</v>
      </c>
      <c r="C1976" s="7" t="s">
        <v>26</v>
      </c>
      <c r="D1976" s="6" t="s">
        <v>2948</v>
      </c>
      <c r="E1976" s="6" t="s">
        <v>2949</v>
      </c>
      <c r="F1976" s="18" t="s">
        <v>46</v>
      </c>
      <c r="G1976" s="9">
        <v>2756298.680147829</v>
      </c>
      <c r="H1976" s="10">
        <v>206979.17126776866</v>
      </c>
      <c r="I1976" s="10">
        <v>77004.621906877219</v>
      </c>
      <c r="J1976" s="10">
        <v>35393.928634542215</v>
      </c>
      <c r="K1976" s="10">
        <v>319377.72180918854</v>
      </c>
    </row>
    <row r="1977" spans="1:11" x14ac:dyDescent="0.25">
      <c r="A1977" s="7" t="s">
        <v>10</v>
      </c>
      <c r="B1977" s="7" t="s">
        <v>19</v>
      </c>
      <c r="C1977" s="7" t="s">
        <v>26</v>
      </c>
      <c r="D1977" s="6" t="s">
        <v>2954</v>
      </c>
      <c r="E1977" s="6" t="s">
        <v>2955</v>
      </c>
      <c r="F1977" s="18" t="s">
        <v>46</v>
      </c>
      <c r="G1977" s="9">
        <v>690329.35435506655</v>
      </c>
      <c r="H1977" s="10">
        <v>53776.81366333225</v>
      </c>
      <c r="I1977" s="10">
        <v>20007.149406082994</v>
      </c>
      <c r="J1977" s="10">
        <v>7721.5144080681366</v>
      </c>
      <c r="K1977" s="10">
        <v>81505.47747748335</v>
      </c>
    </row>
    <row r="1978" spans="1:11" x14ac:dyDescent="0.25">
      <c r="A1978" s="7" t="s">
        <v>10</v>
      </c>
      <c r="B1978" s="7" t="s">
        <v>19</v>
      </c>
      <c r="C1978" s="7" t="s">
        <v>26</v>
      </c>
      <c r="D1978" s="6" t="s">
        <v>2956</v>
      </c>
      <c r="E1978" s="6" t="s">
        <v>2957</v>
      </c>
      <c r="F1978" s="18" t="s">
        <v>46</v>
      </c>
      <c r="G1978" s="9">
        <v>4824560.1247509802</v>
      </c>
      <c r="H1978" s="10">
        <v>351624.55711926095</v>
      </c>
      <c r="I1978" s="10">
        <v>130818.55487339161</v>
      </c>
      <c r="J1978" s="10">
        <v>73219.444120869346</v>
      </c>
      <c r="K1978" s="10">
        <v>555662.55611352064</v>
      </c>
    </row>
    <row r="1979" spans="1:11" x14ac:dyDescent="0.25">
      <c r="A1979" s="7" t="s">
        <v>10</v>
      </c>
      <c r="B1979" s="7" t="s">
        <v>19</v>
      </c>
      <c r="C1979" s="7" t="s">
        <v>26</v>
      </c>
      <c r="D1979" s="6" t="s">
        <v>2976</v>
      </c>
      <c r="E1979" s="6" t="s">
        <v>2977</v>
      </c>
      <c r="F1979" s="18" t="s">
        <v>46</v>
      </c>
      <c r="G1979" s="9">
        <v>6194966.5731389811</v>
      </c>
      <c r="H1979" s="10">
        <v>454571.30213294108</v>
      </c>
      <c r="I1979" s="10">
        <v>169118.90716375434</v>
      </c>
      <c r="J1979" s="10">
        <v>84843.472513945002</v>
      </c>
      <c r="K1979" s="10">
        <v>708533.68181061745</v>
      </c>
    </row>
    <row r="1980" spans="1:11" x14ac:dyDescent="0.25">
      <c r="A1980" s="7" t="s">
        <v>10</v>
      </c>
      <c r="B1980" s="7" t="s">
        <v>19</v>
      </c>
      <c r="C1980" s="7" t="s">
        <v>26</v>
      </c>
      <c r="D1980" s="6" t="s">
        <v>2982</v>
      </c>
      <c r="E1980" s="6" t="s">
        <v>2983</v>
      </c>
      <c r="F1980" s="18" t="s">
        <v>46</v>
      </c>
      <c r="G1980" s="9">
        <v>142024.46394487898</v>
      </c>
      <c r="H1980" s="10">
        <v>10489.966227342507</v>
      </c>
      <c r="I1980" s="10">
        <v>3902.6916486558048</v>
      </c>
      <c r="J1980" s="10">
        <v>1900.3558123395967</v>
      </c>
      <c r="K1980" s="10">
        <v>16293.013688337911</v>
      </c>
    </row>
    <row r="1981" spans="1:11" x14ac:dyDescent="0.25">
      <c r="A1981" s="7" t="s">
        <v>10</v>
      </c>
      <c r="B1981" s="7" t="s">
        <v>19</v>
      </c>
      <c r="C1981" s="7" t="s">
        <v>26</v>
      </c>
      <c r="D1981" s="6" t="s">
        <v>2988</v>
      </c>
      <c r="E1981" s="6" t="s">
        <v>2989</v>
      </c>
      <c r="F1981" s="18" t="s">
        <v>46</v>
      </c>
      <c r="G1981" s="9">
        <v>1622359.6417421289</v>
      </c>
      <c r="H1981" s="10">
        <v>120002.69762436276</v>
      </c>
      <c r="I1981" s="10">
        <v>44645.856400761149</v>
      </c>
      <c r="J1981" s="10">
        <v>19513.962787469627</v>
      </c>
      <c r="K1981" s="10">
        <v>184162.51681259461</v>
      </c>
    </row>
    <row r="1982" spans="1:11" x14ac:dyDescent="0.25">
      <c r="A1982" s="7" t="s">
        <v>10</v>
      </c>
      <c r="B1982" s="7" t="s">
        <v>19</v>
      </c>
      <c r="C1982" s="7" t="s">
        <v>26</v>
      </c>
      <c r="D1982" s="6" t="s">
        <v>3014</v>
      </c>
      <c r="E1982" s="6" t="s">
        <v>3015</v>
      </c>
      <c r="F1982" s="18" t="s">
        <v>46</v>
      </c>
      <c r="G1982" s="9">
        <v>8386302.3240167517</v>
      </c>
      <c r="H1982" s="10">
        <v>616624.75552550354</v>
      </c>
      <c r="I1982" s="10">
        <v>229409.34523422801</v>
      </c>
      <c r="J1982" s="10">
        <v>131549.91147781289</v>
      </c>
      <c r="K1982" s="10">
        <v>977584.01223754196</v>
      </c>
    </row>
    <row r="1983" spans="1:11" x14ac:dyDescent="0.25">
      <c r="A1983" s="7" t="s">
        <v>10</v>
      </c>
      <c r="B1983" s="7" t="s">
        <v>19</v>
      </c>
      <c r="C1983" s="7" t="s">
        <v>26</v>
      </c>
      <c r="D1983" s="6" t="s">
        <v>3030</v>
      </c>
      <c r="E1983" s="6" t="s">
        <v>3031</v>
      </c>
      <c r="F1983" s="18" t="s">
        <v>46</v>
      </c>
      <c r="G1983" s="9">
        <v>5144915.4942682767</v>
      </c>
      <c r="H1983" s="10">
        <v>376885.96975843975</v>
      </c>
      <c r="I1983" s="10">
        <v>140216.82194151625</v>
      </c>
      <c r="J1983" s="10">
        <v>72629.526964577148</v>
      </c>
      <c r="K1983" s="10">
        <v>589732.31866453344</v>
      </c>
    </row>
    <row r="1984" spans="1:11" x14ac:dyDescent="0.25">
      <c r="A1984" s="7" t="s">
        <v>10</v>
      </c>
      <c r="B1984" s="7" t="s">
        <v>19</v>
      </c>
      <c r="C1984" s="7" t="s">
        <v>26</v>
      </c>
      <c r="D1984" s="6" t="s">
        <v>3042</v>
      </c>
      <c r="E1984" s="6" t="s">
        <v>3043</v>
      </c>
      <c r="F1984" s="18" t="s">
        <v>46</v>
      </c>
      <c r="G1984" s="9">
        <v>5426929.4475813461</v>
      </c>
      <c r="H1984" s="10">
        <v>398407.96841838927</v>
      </c>
      <c r="I1984" s="10">
        <v>148223.87578822859</v>
      </c>
      <c r="J1984" s="10">
        <v>73990.217511806302</v>
      </c>
      <c r="K1984" s="10">
        <v>620622.06171841046</v>
      </c>
    </row>
    <row r="1985" spans="1:11" x14ac:dyDescent="0.25">
      <c r="A1985" s="7" t="s">
        <v>10</v>
      </c>
      <c r="B1985" s="7" t="s">
        <v>19</v>
      </c>
      <c r="C1985" s="7" t="s">
        <v>26</v>
      </c>
      <c r="D1985" s="6" t="s">
        <v>3048</v>
      </c>
      <c r="E1985" s="6" t="s">
        <v>3049</v>
      </c>
      <c r="F1985" s="18" t="s">
        <v>46</v>
      </c>
      <c r="G1985" s="9">
        <v>776156.61771385651</v>
      </c>
      <c r="H1985" s="10">
        <v>61255.73684390683</v>
      </c>
      <c r="I1985" s="10">
        <v>22789.611275377392</v>
      </c>
      <c r="J1985" s="10">
        <v>8848.7083480759065</v>
      </c>
      <c r="K1985" s="10">
        <v>92894.056467360002</v>
      </c>
    </row>
    <row r="1986" spans="1:11" x14ac:dyDescent="0.25">
      <c r="A1986" s="7" t="s">
        <v>10</v>
      </c>
      <c r="B1986" s="7" t="s">
        <v>19</v>
      </c>
      <c r="C1986" s="7" t="s">
        <v>26</v>
      </c>
      <c r="D1986" s="6" t="s">
        <v>3050</v>
      </c>
      <c r="E1986" s="6" t="s">
        <v>3051</v>
      </c>
      <c r="F1986" s="18" t="s">
        <v>46</v>
      </c>
      <c r="G1986" s="9">
        <v>578199.04040024616</v>
      </c>
      <c r="H1986" s="10">
        <v>42833.491179771074</v>
      </c>
      <c r="I1986" s="10">
        <v>15935.790896479723</v>
      </c>
      <c r="J1986" s="10">
        <v>7036.3594806263318</v>
      </c>
      <c r="K1986" s="10">
        <v>65805.641556877104</v>
      </c>
    </row>
    <row r="1987" spans="1:11" x14ac:dyDescent="0.25">
      <c r="A1987" s="7" t="s">
        <v>10</v>
      </c>
      <c r="B1987" s="7" t="s">
        <v>19</v>
      </c>
      <c r="C1987" s="7" t="s">
        <v>26</v>
      </c>
      <c r="D1987" s="6" t="s">
        <v>3072</v>
      </c>
      <c r="E1987" s="6" t="s">
        <v>3073</v>
      </c>
      <c r="F1987" s="18" t="s">
        <v>46</v>
      </c>
      <c r="G1987" s="9">
        <v>12805965.288002854</v>
      </c>
      <c r="H1987" s="10">
        <v>954652.42204012512</v>
      </c>
      <c r="I1987" s="10">
        <v>355169.3069472271</v>
      </c>
      <c r="J1987" s="10">
        <v>184631.80135817651</v>
      </c>
      <c r="K1987" s="10">
        <v>1494453.5303455228</v>
      </c>
    </row>
    <row r="1988" spans="1:11" x14ac:dyDescent="0.25">
      <c r="A1988" s="7" t="s">
        <v>10</v>
      </c>
      <c r="B1988" s="7" t="s">
        <v>19</v>
      </c>
      <c r="C1988" s="7" t="s">
        <v>26</v>
      </c>
      <c r="D1988" s="6" t="s">
        <v>3076</v>
      </c>
      <c r="E1988" s="6" t="s">
        <v>3077</v>
      </c>
      <c r="F1988" s="18" t="s">
        <v>46</v>
      </c>
      <c r="G1988" s="9">
        <v>7080445.1763809612</v>
      </c>
      <c r="H1988" s="10">
        <v>517544.10947249463</v>
      </c>
      <c r="I1988" s="10">
        <v>192547.33810148662</v>
      </c>
      <c r="J1988" s="10">
        <v>104539.01018033063</v>
      </c>
      <c r="K1988" s="10">
        <v>814630.45775430813</v>
      </c>
    </row>
    <row r="1989" spans="1:11" x14ac:dyDescent="0.25">
      <c r="A1989" s="7" t="s">
        <v>10</v>
      </c>
      <c r="B1989" s="7" t="s">
        <v>19</v>
      </c>
      <c r="C1989" s="7" t="s">
        <v>26</v>
      </c>
      <c r="D1989" s="6" t="s">
        <v>3078</v>
      </c>
      <c r="E1989" s="6" t="s">
        <v>3079</v>
      </c>
      <c r="F1989" s="18" t="s">
        <v>46</v>
      </c>
      <c r="G1989" s="9">
        <v>5473676.1459498806</v>
      </c>
      <c r="H1989" s="10">
        <v>400134.54852557339</v>
      </c>
      <c r="I1989" s="10">
        <v>148866.23341065456</v>
      </c>
      <c r="J1989" s="10">
        <v>80589.047247048205</v>
      </c>
      <c r="K1989" s="10">
        <v>629589.82918328617</v>
      </c>
    </row>
    <row r="1990" spans="1:11" x14ac:dyDescent="0.25">
      <c r="A1990" s="7" t="s">
        <v>10</v>
      </c>
      <c r="B1990" s="7" t="s">
        <v>19</v>
      </c>
      <c r="C1990" s="7" t="s">
        <v>26</v>
      </c>
      <c r="D1990" s="6" t="s">
        <v>3088</v>
      </c>
      <c r="E1990" s="6" t="s">
        <v>3089</v>
      </c>
      <c r="F1990" s="18" t="s">
        <v>46</v>
      </c>
      <c r="G1990" s="9">
        <v>1769563.0174908554</v>
      </c>
      <c r="H1990" s="10">
        <v>137173.96397693359</v>
      </c>
      <c r="I1990" s="10">
        <v>51034.261886409782</v>
      </c>
      <c r="J1990" s="10">
        <v>21297.993100161624</v>
      </c>
      <c r="K1990" s="10">
        <v>209506.21896350518</v>
      </c>
    </row>
    <row r="1991" spans="1:11" x14ac:dyDescent="0.25">
      <c r="A1991" s="7" t="s">
        <v>10</v>
      </c>
      <c r="B1991" s="7" t="s">
        <v>19</v>
      </c>
      <c r="C1991" s="7" t="s">
        <v>26</v>
      </c>
      <c r="D1991" s="6" t="s">
        <v>3090</v>
      </c>
      <c r="E1991" s="6" t="s">
        <v>3091</v>
      </c>
      <c r="F1991" s="18" t="s">
        <v>46</v>
      </c>
      <c r="G1991" s="9">
        <v>7820021.8211464006</v>
      </c>
      <c r="H1991" s="10">
        <v>583669.21153990575</v>
      </c>
      <c r="I1991" s="10">
        <v>217148.55015614146</v>
      </c>
      <c r="J1991" s="10">
        <v>110257.91285555581</v>
      </c>
      <c r="K1991" s="10">
        <v>911075.67455160606</v>
      </c>
    </row>
    <row r="1992" spans="1:11" x14ac:dyDescent="0.25">
      <c r="A1992" s="7" t="s">
        <v>10</v>
      </c>
      <c r="B1992" s="7" t="s">
        <v>21</v>
      </c>
      <c r="C1992" s="7" t="s">
        <v>24</v>
      </c>
      <c r="D1992" s="6" t="s">
        <v>3154</v>
      </c>
      <c r="E1992" s="6" t="s">
        <v>3155</v>
      </c>
      <c r="F1992" s="18" t="s">
        <v>46</v>
      </c>
      <c r="G1992" s="9">
        <v>648955.43099081109</v>
      </c>
      <c r="H1992" s="10">
        <v>61676.026359786127</v>
      </c>
      <c r="I1992" s="10">
        <v>41751.701664678061</v>
      </c>
      <c r="J1992" s="10">
        <v>7569.2768683723752</v>
      </c>
      <c r="K1992" s="10">
        <v>110997.00489283657</v>
      </c>
    </row>
    <row r="1993" spans="1:11" x14ac:dyDescent="0.25">
      <c r="A1993" s="7" t="s">
        <v>10</v>
      </c>
      <c r="B1993" s="7" t="s">
        <v>21</v>
      </c>
      <c r="C1993" s="7" t="s">
        <v>24</v>
      </c>
      <c r="D1993" s="6" t="s">
        <v>3184</v>
      </c>
      <c r="E1993" s="6" t="s">
        <v>3185</v>
      </c>
      <c r="F1993" s="18" t="s">
        <v>46</v>
      </c>
      <c r="G1993" s="9">
        <v>455762.39972006058</v>
      </c>
      <c r="H1993" s="10">
        <v>42464.818077818367</v>
      </c>
      <c r="I1993" s="10">
        <v>28746.638204077244</v>
      </c>
      <c r="J1993" s="10">
        <v>4736.6502350115206</v>
      </c>
      <c r="K1993" s="10">
        <v>75948.10651690721</v>
      </c>
    </row>
    <row r="1994" spans="1:11" x14ac:dyDescent="0.25">
      <c r="A1994" s="7" t="s">
        <v>10</v>
      </c>
      <c r="B1994" s="7" t="s">
        <v>21</v>
      </c>
      <c r="C1994" s="7" t="s">
        <v>25</v>
      </c>
      <c r="D1994" s="6" t="s">
        <v>3245</v>
      </c>
      <c r="E1994" s="6" t="s">
        <v>3246</v>
      </c>
      <c r="F1994" s="18" t="s">
        <v>46</v>
      </c>
      <c r="G1994" s="9">
        <v>6024.1951670013987</v>
      </c>
      <c r="H1994" s="10">
        <v>588.72219785066682</v>
      </c>
      <c r="I1994" s="10">
        <v>398.53659547790448</v>
      </c>
      <c r="J1994" s="10">
        <v>60.085090961344584</v>
      </c>
      <c r="K1994" s="10">
        <v>1047.3438842899159</v>
      </c>
    </row>
    <row r="1995" spans="1:11" x14ac:dyDescent="0.25">
      <c r="A1995" s="7" t="s">
        <v>10</v>
      </c>
      <c r="B1995" s="7" t="s">
        <v>21</v>
      </c>
      <c r="C1995" s="7" t="s">
        <v>26</v>
      </c>
      <c r="D1995" s="6" t="s">
        <v>3314</v>
      </c>
      <c r="E1995" s="6" t="s">
        <v>3315</v>
      </c>
      <c r="F1995" s="18" t="s">
        <v>46</v>
      </c>
      <c r="G1995" s="9">
        <v>13500546.282121876</v>
      </c>
      <c r="H1995" s="10">
        <v>1030971.4915600294</v>
      </c>
      <c r="I1995" s="10">
        <v>697918.08391322999</v>
      </c>
      <c r="J1995" s="10">
        <v>170837.5154206845</v>
      </c>
      <c r="K1995" s="10">
        <v>1899727.0908939352</v>
      </c>
    </row>
    <row r="1996" spans="1:11" x14ac:dyDescent="0.25">
      <c r="A1996" s="7" t="s">
        <v>10</v>
      </c>
      <c r="B1996" s="7" t="s">
        <v>21</v>
      </c>
      <c r="C1996" s="7" t="s">
        <v>26</v>
      </c>
      <c r="D1996" s="6" t="s">
        <v>3316</v>
      </c>
      <c r="E1996" s="6" t="s">
        <v>3317</v>
      </c>
      <c r="F1996" s="18" t="s">
        <v>46</v>
      </c>
      <c r="G1996" s="9">
        <v>11626642.435035489</v>
      </c>
      <c r="H1996" s="10">
        <v>887972.2719327698</v>
      </c>
      <c r="I1996" s="10">
        <v>601114.49411430454</v>
      </c>
      <c r="J1996" s="10">
        <v>146897.05135649518</v>
      </c>
      <c r="K1996" s="10">
        <v>1635983.8174035442</v>
      </c>
    </row>
    <row r="1997" spans="1:11" x14ac:dyDescent="0.25">
      <c r="A1997" s="7" t="s">
        <v>10</v>
      </c>
      <c r="B1997" s="7" t="s">
        <v>21</v>
      </c>
      <c r="C1997" s="7" t="s">
        <v>26</v>
      </c>
      <c r="D1997" s="6" t="s">
        <v>3324</v>
      </c>
      <c r="E1997" s="6" t="s">
        <v>3325</v>
      </c>
      <c r="F1997" s="18" t="s">
        <v>46</v>
      </c>
      <c r="G1997" s="9">
        <v>12082.372494840505</v>
      </c>
      <c r="H1997" s="10">
        <v>1738.6486010950471</v>
      </c>
      <c r="I1997" s="10">
        <v>1176.981429853616</v>
      </c>
      <c r="J1997" s="10">
        <v>177.34481999702831</v>
      </c>
      <c r="K1997" s="10">
        <v>3092.9748509456917</v>
      </c>
    </row>
    <row r="1998" spans="1:11" x14ac:dyDescent="0.25">
      <c r="A1998" s="7" t="s">
        <v>10</v>
      </c>
      <c r="B1998" s="7" t="s">
        <v>21</v>
      </c>
      <c r="C1998" s="7" t="s">
        <v>26</v>
      </c>
      <c r="D1998" s="6" t="s">
        <v>3362</v>
      </c>
      <c r="E1998" s="6" t="s">
        <v>3363</v>
      </c>
      <c r="F1998" s="18" t="s">
        <v>46</v>
      </c>
      <c r="G1998" s="9">
        <v>3148596.2169003761</v>
      </c>
      <c r="H1998" s="10">
        <v>240929.60673535214</v>
      </c>
      <c r="I1998" s="10">
        <v>163097.74893606734</v>
      </c>
      <c r="J1998" s="10">
        <v>39002.115807124341</v>
      </c>
      <c r="K1998" s="10">
        <v>443029.47147854266</v>
      </c>
    </row>
    <row r="1999" spans="1:11" x14ac:dyDescent="0.25">
      <c r="A1999" s="7" t="s">
        <v>20</v>
      </c>
      <c r="B1999" s="7" t="s">
        <v>20</v>
      </c>
      <c r="C1999" s="7" t="s">
        <v>24</v>
      </c>
      <c r="D1999" s="6" t="s">
        <v>3399</v>
      </c>
      <c r="E1999" s="6" t="s">
        <v>3400</v>
      </c>
      <c r="F1999" s="18" t="s">
        <v>46</v>
      </c>
      <c r="G1999" s="9">
        <v>1984157.8978256085</v>
      </c>
      <c r="H1999" s="10">
        <v>8198.6049989446565</v>
      </c>
      <c r="I1999" s="10">
        <v>3665.6195595391005</v>
      </c>
      <c r="J1999" s="10">
        <v>1287.3810230962165</v>
      </c>
      <c r="K1999" s="10">
        <v>13151.605581579975</v>
      </c>
    </row>
    <row r="2000" spans="1:11" x14ac:dyDescent="0.25">
      <c r="A2000" s="7" t="s">
        <v>20</v>
      </c>
      <c r="B2000" s="7" t="s">
        <v>20</v>
      </c>
      <c r="C2000" s="7" t="s">
        <v>24</v>
      </c>
      <c r="D2000" s="6" t="s">
        <v>3412</v>
      </c>
      <c r="E2000" s="6" t="s">
        <v>3413</v>
      </c>
      <c r="F2000" s="18" t="s">
        <v>46</v>
      </c>
      <c r="G2000" s="9">
        <v>921444.51813949039</v>
      </c>
      <c r="H2000" s="10">
        <v>269.9839461838975</v>
      </c>
      <c r="I2000" s="10">
        <v>120.71058845018608</v>
      </c>
      <c r="J2000" s="10">
        <v>39.863039436490482</v>
      </c>
      <c r="K2000" s="10">
        <v>430.55757407057388</v>
      </c>
    </row>
    <row r="2001" spans="1:11" x14ac:dyDescent="0.25">
      <c r="A2001" s="7" t="s">
        <v>20</v>
      </c>
      <c r="B2001" s="7" t="s">
        <v>20</v>
      </c>
      <c r="C2001" s="7" t="s">
        <v>24</v>
      </c>
      <c r="D2001" s="6" t="s">
        <v>3447</v>
      </c>
      <c r="E2001" s="6" t="s">
        <v>3448</v>
      </c>
      <c r="F2001" s="18" t="s">
        <v>46</v>
      </c>
      <c r="G2001" s="9">
        <v>982149.71624536044</v>
      </c>
      <c r="H2001" s="10">
        <v>36.069499289317655</v>
      </c>
      <c r="I2001" s="10">
        <v>16.12677548372238</v>
      </c>
      <c r="J2001" s="10">
        <v>5.3356406151173683</v>
      </c>
      <c r="K2001" s="10">
        <v>57.53191538815733</v>
      </c>
    </row>
    <row r="2002" spans="1:11" x14ac:dyDescent="0.25">
      <c r="A2002" s="7" t="s">
        <v>20</v>
      </c>
      <c r="B2002" s="7" t="s">
        <v>20</v>
      </c>
      <c r="C2002" s="7" t="s">
        <v>24</v>
      </c>
      <c r="D2002" s="6" t="s">
        <v>3451</v>
      </c>
      <c r="E2002" s="6" t="s">
        <v>3452</v>
      </c>
      <c r="F2002" s="18" t="s">
        <v>46</v>
      </c>
      <c r="G2002" s="9">
        <v>1494963.3088405982</v>
      </c>
      <c r="H2002" s="10">
        <v>39.6661041372573</v>
      </c>
      <c r="I2002" s="10">
        <v>17.734827717027681</v>
      </c>
      <c r="J2002" s="10">
        <v>6.4362521050336747</v>
      </c>
      <c r="K2002" s="10">
        <v>63.837183959318622</v>
      </c>
    </row>
    <row r="2003" spans="1:11" x14ac:dyDescent="0.25">
      <c r="A2003" s="7" t="s">
        <v>20</v>
      </c>
      <c r="B2003" s="7" t="s">
        <v>20</v>
      </c>
      <c r="C2003" s="7" t="s">
        <v>25</v>
      </c>
      <c r="D2003" s="6" t="s">
        <v>3482</v>
      </c>
      <c r="E2003" s="6" t="s">
        <v>3483</v>
      </c>
      <c r="F2003" s="18" t="s">
        <v>46</v>
      </c>
      <c r="G2003" s="9">
        <v>1494746.3173281148</v>
      </c>
      <c r="H2003" s="10">
        <v>6202.2218759054222</v>
      </c>
      <c r="I2003" s="10">
        <v>2773.0310002551323</v>
      </c>
      <c r="J2003" s="10">
        <v>676.53206469878035</v>
      </c>
      <c r="K2003" s="10">
        <v>9651.7849408593374</v>
      </c>
    </row>
    <row r="2004" spans="1:11" x14ac:dyDescent="0.25">
      <c r="A2004" s="7" t="s">
        <v>20</v>
      </c>
      <c r="B2004" s="7" t="s">
        <v>20</v>
      </c>
      <c r="C2004" s="7" t="s">
        <v>25</v>
      </c>
      <c r="D2004" s="6" t="s">
        <v>3506</v>
      </c>
      <c r="E2004" s="6" t="s">
        <v>3507</v>
      </c>
      <c r="F2004" s="18" t="s">
        <v>46</v>
      </c>
      <c r="G2004" s="9">
        <v>543968.84662091639</v>
      </c>
      <c r="H2004" s="10">
        <v>4789.5010861426799</v>
      </c>
      <c r="I2004" s="10">
        <v>2141.3995263899469</v>
      </c>
      <c r="J2004" s="10">
        <v>542.42084788050443</v>
      </c>
      <c r="K2004" s="10">
        <v>7473.3214604131272</v>
      </c>
    </row>
    <row r="2005" spans="1:11" x14ac:dyDescent="0.25">
      <c r="A2005" s="7" t="s">
        <v>20</v>
      </c>
      <c r="B2005" s="7" t="s">
        <v>20</v>
      </c>
      <c r="C2005" s="7" t="s">
        <v>26</v>
      </c>
      <c r="D2005" s="6" t="s">
        <v>3575</v>
      </c>
      <c r="E2005" s="6" t="s">
        <v>3576</v>
      </c>
      <c r="F2005" s="18" t="s">
        <v>46</v>
      </c>
      <c r="G2005" s="9">
        <v>7440013.9255758431</v>
      </c>
      <c r="H2005" s="10">
        <v>2051.2112304229122</v>
      </c>
      <c r="I2005" s="10">
        <v>917.10236167645883</v>
      </c>
      <c r="J2005" s="10">
        <v>359.64808919219274</v>
      </c>
      <c r="K2005" s="10">
        <v>3327.9616812916024</v>
      </c>
    </row>
    <row r="2006" spans="1:11" x14ac:dyDescent="0.25">
      <c r="A2006" s="7" t="s">
        <v>20</v>
      </c>
      <c r="B2006" s="7" t="s">
        <v>20</v>
      </c>
      <c r="C2006" s="7" t="s">
        <v>26</v>
      </c>
      <c r="D2006" s="6" t="s">
        <v>3541</v>
      </c>
      <c r="E2006" s="6" t="s">
        <v>3542</v>
      </c>
      <c r="F2006" s="18" t="s">
        <v>46</v>
      </c>
      <c r="G2006" s="9">
        <v>3643779.5362849245</v>
      </c>
      <c r="H2006" s="10">
        <v>62640.212774556378</v>
      </c>
      <c r="I2006" s="10">
        <v>28006.616880513549</v>
      </c>
      <c r="J2006" s="10">
        <v>10634.812999861728</v>
      </c>
      <c r="K2006" s="10">
        <v>101281.6426549317</v>
      </c>
    </row>
    <row r="2007" spans="1:11" x14ac:dyDescent="0.25">
      <c r="A2007" s="7" t="s">
        <v>20</v>
      </c>
      <c r="B2007" s="7" t="s">
        <v>20</v>
      </c>
      <c r="C2007" s="7" t="s">
        <v>26</v>
      </c>
      <c r="D2007" s="6" t="s">
        <v>3586</v>
      </c>
      <c r="E2007" s="6" t="s">
        <v>3587</v>
      </c>
      <c r="F2007" s="18" t="s">
        <v>46</v>
      </c>
      <c r="G2007" s="9">
        <v>1123909.2548651935</v>
      </c>
      <c r="H2007" s="10">
        <v>6946.3448479657627</v>
      </c>
      <c r="I2007" s="10">
        <v>3105.7304926002207</v>
      </c>
      <c r="J2007" s="10">
        <v>1043.3236688373547</v>
      </c>
      <c r="K2007" s="10">
        <v>11095.399009403362</v>
      </c>
    </row>
    <row r="2008" spans="1:11" x14ac:dyDescent="0.25">
      <c r="A2008" s="7" t="s">
        <v>20</v>
      </c>
      <c r="B2008" s="7" t="s">
        <v>20</v>
      </c>
      <c r="C2008" s="7" t="s">
        <v>26</v>
      </c>
      <c r="D2008" s="6" t="s">
        <v>3589</v>
      </c>
      <c r="E2008" s="6" t="s">
        <v>3590</v>
      </c>
      <c r="F2008" s="18" t="s">
        <v>46</v>
      </c>
      <c r="G2008" s="9">
        <v>15104123.746385587</v>
      </c>
      <c r="H2008" s="10">
        <v>5162.0464284838054</v>
      </c>
      <c r="I2008" s="10">
        <v>2307.9656060921238</v>
      </c>
      <c r="J2008" s="10">
        <v>907.52312422464342</v>
      </c>
      <c r="K2008" s="10">
        <v>8377.5351588006633</v>
      </c>
    </row>
    <row r="2009" spans="1:11" x14ac:dyDescent="0.25">
      <c r="A2009" s="7" t="s">
        <v>20</v>
      </c>
      <c r="B2009" s="7" t="s">
        <v>20</v>
      </c>
      <c r="C2009" s="7" t="s">
        <v>26</v>
      </c>
      <c r="D2009" s="6" t="s">
        <v>3546</v>
      </c>
      <c r="E2009" s="6" t="s">
        <v>3547</v>
      </c>
      <c r="F2009" s="18" t="s">
        <v>46</v>
      </c>
      <c r="G2009" s="9">
        <v>15296819.982231421</v>
      </c>
      <c r="H2009" s="10">
        <v>5240.2867614768275</v>
      </c>
      <c r="I2009" s="10">
        <v>2342.9470809894688</v>
      </c>
      <c r="J2009" s="10">
        <v>916.30771197211038</v>
      </c>
      <c r="K2009" s="10">
        <v>8499.5415544382176</v>
      </c>
    </row>
    <row r="2010" spans="1:11" x14ac:dyDescent="0.25">
      <c r="A2010" s="7" t="s">
        <v>20</v>
      </c>
      <c r="B2010" s="7" t="s">
        <v>20</v>
      </c>
      <c r="C2010" s="7" t="s">
        <v>26</v>
      </c>
      <c r="D2010" s="6" t="s">
        <v>3549</v>
      </c>
      <c r="E2010" s="6" t="s">
        <v>3550</v>
      </c>
      <c r="F2010" s="18" t="s">
        <v>46</v>
      </c>
      <c r="G2010" s="9">
        <v>1648926.1748759581</v>
      </c>
      <c r="H2010" s="10">
        <v>62509.073670728067</v>
      </c>
      <c r="I2010" s="10">
        <v>27947.984215069107</v>
      </c>
      <c r="J2010" s="10">
        <v>11393.507769000107</v>
      </c>
      <c r="K2010" s="10">
        <v>101850.56565479748</v>
      </c>
    </row>
    <row r="2011" spans="1:11" x14ac:dyDescent="0.25">
      <c r="A2011" s="7" t="s">
        <v>20</v>
      </c>
      <c r="B2011" s="7" t="s">
        <v>20</v>
      </c>
      <c r="C2011" s="7" t="s">
        <v>26</v>
      </c>
      <c r="D2011" s="6" t="s">
        <v>3555</v>
      </c>
      <c r="E2011" s="6" t="s">
        <v>3556</v>
      </c>
      <c r="F2011" s="18" t="s">
        <v>46</v>
      </c>
      <c r="G2011" s="9">
        <v>13539957.553622145</v>
      </c>
      <c r="H2011" s="10">
        <v>51695.336226742453</v>
      </c>
      <c r="I2011" s="10">
        <v>23113.131518605085</v>
      </c>
      <c r="J2011" s="10">
        <v>10633.251261144847</v>
      </c>
      <c r="K2011" s="10">
        <v>85441.719006494153</v>
      </c>
    </row>
    <row r="2012" spans="1:11" x14ac:dyDescent="0.25">
      <c r="A2012" s="7" t="s">
        <v>20</v>
      </c>
      <c r="B2012" s="7" t="s">
        <v>20</v>
      </c>
      <c r="C2012" s="7" t="s">
        <v>26</v>
      </c>
      <c r="D2012" s="6" t="s">
        <v>3559</v>
      </c>
      <c r="E2012" s="6" t="s">
        <v>3560</v>
      </c>
      <c r="F2012" s="18" t="s">
        <v>46</v>
      </c>
      <c r="G2012" s="9">
        <v>4764937.9487333177</v>
      </c>
      <c r="H2012" s="10">
        <v>81942.967780799052</v>
      </c>
      <c r="I2012" s="10">
        <v>36636.933417653665</v>
      </c>
      <c r="J2012" s="10">
        <v>14027.671327271755</v>
      </c>
      <c r="K2012" s="10">
        <v>132607.57252572398</v>
      </c>
    </row>
    <row r="2013" spans="1:11" x14ac:dyDescent="0.25">
      <c r="A2013" s="7" t="s">
        <v>20</v>
      </c>
      <c r="B2013" s="7" t="s">
        <v>20</v>
      </c>
      <c r="C2013" s="7" t="s">
        <v>26</v>
      </c>
      <c r="D2013" s="6" t="s">
        <v>3561</v>
      </c>
      <c r="E2013" s="6" t="s">
        <v>3562</v>
      </c>
      <c r="F2013" s="18" t="s">
        <v>46</v>
      </c>
      <c r="G2013" s="9">
        <v>4455467.3795598745</v>
      </c>
      <c r="H2013" s="10">
        <v>65916.641521313941</v>
      </c>
      <c r="I2013" s="10">
        <v>29471.517470442686</v>
      </c>
      <c r="J2013" s="10">
        <v>11035.109625252717</v>
      </c>
      <c r="K2013" s="10">
        <v>106423.268617009</v>
      </c>
    </row>
    <row r="2014" spans="1:11" x14ac:dyDescent="0.25">
      <c r="A2014" s="7" t="s">
        <v>20</v>
      </c>
      <c r="B2014" s="7" t="s">
        <v>20</v>
      </c>
      <c r="C2014" s="7" t="s">
        <v>26</v>
      </c>
      <c r="D2014" s="6" t="s">
        <v>3565</v>
      </c>
      <c r="E2014" s="6" t="s">
        <v>3566</v>
      </c>
      <c r="F2014" s="18" t="s">
        <v>46</v>
      </c>
      <c r="G2014" s="9">
        <v>2325814.2996362918</v>
      </c>
      <c r="H2014" s="10">
        <v>487.80069505717853</v>
      </c>
      <c r="I2014" s="10">
        <v>218.09707495220627</v>
      </c>
      <c r="J2014" s="10">
        <v>84.771868164295157</v>
      </c>
      <c r="K2014" s="10">
        <v>790.66963817368219</v>
      </c>
    </row>
    <row r="2015" spans="1:11" x14ac:dyDescent="0.25">
      <c r="A2015" s="7" t="s">
        <v>20</v>
      </c>
      <c r="B2015" s="7" t="s">
        <v>20</v>
      </c>
      <c r="C2015" s="7" t="s">
        <v>26</v>
      </c>
      <c r="D2015" s="6" t="s">
        <v>3569</v>
      </c>
      <c r="E2015" s="6" t="s">
        <v>3570</v>
      </c>
      <c r="F2015" s="18" t="s">
        <v>46</v>
      </c>
      <c r="G2015" s="9">
        <v>9028153.9740527794</v>
      </c>
      <c r="H2015" s="10">
        <v>1906.412098016343</v>
      </c>
      <c r="I2015" s="10">
        <v>852.36225869281657</v>
      </c>
      <c r="J2015" s="10">
        <v>326.43628674998985</v>
      </c>
      <c r="K2015" s="10">
        <v>3085.2106434592065</v>
      </c>
    </row>
    <row r="2016" spans="1:11" x14ac:dyDescent="0.25">
      <c r="A2016" s="7" t="s">
        <v>20</v>
      </c>
      <c r="B2016" s="7" t="s">
        <v>20</v>
      </c>
      <c r="C2016" s="7" t="s">
        <v>26</v>
      </c>
      <c r="D2016" s="6" t="s">
        <v>3615</v>
      </c>
      <c r="E2016" s="6" t="s">
        <v>3616</v>
      </c>
      <c r="F2016" s="18" t="s">
        <v>46</v>
      </c>
      <c r="G2016" s="9">
        <v>4523748.4727581218</v>
      </c>
      <c r="H2016" s="10">
        <v>975.26826533521125</v>
      </c>
      <c r="I2016" s="10">
        <v>436.04520887037467</v>
      </c>
      <c r="J2016" s="10">
        <v>156.09505834061511</v>
      </c>
      <c r="K2016" s="10">
        <v>1567.4085325461981</v>
      </c>
    </row>
    <row r="2017" spans="1:11" x14ac:dyDescent="0.25">
      <c r="A2017" s="7" t="s">
        <v>20</v>
      </c>
      <c r="B2017" s="7" t="s">
        <v>20</v>
      </c>
      <c r="C2017" s="7" t="s">
        <v>26</v>
      </c>
      <c r="D2017" s="6" t="s">
        <v>3621</v>
      </c>
      <c r="E2017" s="6" t="s">
        <v>3622</v>
      </c>
      <c r="F2017" s="18" t="s">
        <v>46</v>
      </c>
      <c r="G2017" s="9">
        <v>210007.21234453883</v>
      </c>
      <c r="H2017" s="10">
        <v>4883.3338289821477</v>
      </c>
      <c r="I2017" s="10">
        <v>2183.3524119749795</v>
      </c>
      <c r="J2017" s="10">
        <v>540.02700945810443</v>
      </c>
      <c r="K2017" s="10">
        <v>7606.7132504152287</v>
      </c>
    </row>
    <row r="2018" spans="1:11" x14ac:dyDescent="0.25">
      <c r="A2018" s="7" t="s">
        <v>20</v>
      </c>
      <c r="B2018" s="7" t="s">
        <v>20</v>
      </c>
      <c r="C2018" s="7" t="s">
        <v>26</v>
      </c>
      <c r="D2018" s="6" t="s">
        <v>3633</v>
      </c>
      <c r="E2018" s="6" t="s">
        <v>3634</v>
      </c>
      <c r="F2018" s="18" t="s">
        <v>46</v>
      </c>
      <c r="G2018" s="9">
        <v>5427106.342504492</v>
      </c>
      <c r="H2018" s="10">
        <v>325.1145858972281</v>
      </c>
      <c r="I2018" s="10">
        <v>145.35965390572494</v>
      </c>
      <c r="J2018" s="10">
        <v>49.28341858511299</v>
      </c>
      <c r="K2018" s="10">
        <v>519.75765838806478</v>
      </c>
    </row>
    <row r="2019" spans="1:11" x14ac:dyDescent="0.25">
      <c r="A2019" s="7" t="s">
        <v>20</v>
      </c>
      <c r="B2019" s="7" t="s">
        <v>20</v>
      </c>
      <c r="C2019" s="7" t="s">
        <v>26</v>
      </c>
      <c r="D2019" s="6" t="s">
        <v>3585</v>
      </c>
      <c r="E2019" s="6" t="s">
        <v>3635</v>
      </c>
      <c r="F2019" s="18" t="s">
        <v>46</v>
      </c>
      <c r="G2019" s="9">
        <v>5728791.4246480754</v>
      </c>
      <c r="H2019" s="10">
        <v>11460.990094300541</v>
      </c>
      <c r="I2019" s="10">
        <v>5124.2411930761209</v>
      </c>
      <c r="J2019" s="10">
        <v>2062.5841400480508</v>
      </c>
      <c r="K2019" s="10">
        <v>18647.815427424612</v>
      </c>
    </row>
    <row r="2020" spans="1:11" x14ac:dyDescent="0.25">
      <c r="A2020" s="7" t="s">
        <v>20</v>
      </c>
      <c r="B2020" s="7" t="s">
        <v>20</v>
      </c>
      <c r="C2020" s="7" t="s">
        <v>26</v>
      </c>
      <c r="D2020" s="6" t="s">
        <v>3641</v>
      </c>
      <c r="E2020" s="6" t="s">
        <v>3642</v>
      </c>
      <c r="F2020" s="18" t="s">
        <v>46</v>
      </c>
      <c r="G2020" s="9">
        <v>3360681.0188239114</v>
      </c>
      <c r="H2020" s="10">
        <v>107.07594390438253</v>
      </c>
      <c r="I2020" s="10">
        <v>47.87395836029885</v>
      </c>
      <c r="J2020" s="10">
        <v>18.662258521736732</v>
      </c>
      <c r="K2020" s="10">
        <v>173.61216078641738</v>
      </c>
    </row>
    <row r="2021" spans="1:11" x14ac:dyDescent="0.25">
      <c r="A2021" s="7" t="s">
        <v>20</v>
      </c>
      <c r="B2021" s="7" t="s">
        <v>20</v>
      </c>
      <c r="C2021" s="7" t="s">
        <v>26</v>
      </c>
      <c r="D2021" s="6" t="s">
        <v>3591</v>
      </c>
      <c r="E2021" s="6" t="s">
        <v>3592</v>
      </c>
      <c r="F2021" s="18" t="s">
        <v>46</v>
      </c>
      <c r="G2021" s="9">
        <v>3183634.0338357552</v>
      </c>
      <c r="H2021" s="10">
        <v>100.04095903402673</v>
      </c>
      <c r="I2021" s="10">
        <v>44.728596662161628</v>
      </c>
      <c r="J2021" s="10">
        <v>18.110935022308148</v>
      </c>
      <c r="K2021" s="10">
        <v>162.88049071849585</v>
      </c>
    </row>
    <row r="2022" spans="1:11" x14ac:dyDescent="0.25">
      <c r="A2022" s="7" t="s">
        <v>20</v>
      </c>
      <c r="B2022" s="7" t="s">
        <v>20</v>
      </c>
      <c r="C2022" s="7" t="s">
        <v>26</v>
      </c>
      <c r="D2022" s="6" t="s">
        <v>3593</v>
      </c>
      <c r="E2022" s="6" t="s">
        <v>3594</v>
      </c>
      <c r="F2022" s="18" t="s">
        <v>46</v>
      </c>
      <c r="G2022" s="9">
        <v>23744316.542238925</v>
      </c>
      <c r="H2022" s="10">
        <v>497.97549066583957</v>
      </c>
      <c r="I2022" s="10">
        <v>222.6462549410266</v>
      </c>
      <c r="J2022" s="10">
        <v>89.5616622656337</v>
      </c>
      <c r="K2022" s="10">
        <v>810.18340787247337</v>
      </c>
    </row>
    <row r="2023" spans="1:11" x14ac:dyDescent="0.25">
      <c r="A2023" s="7" t="s">
        <v>20</v>
      </c>
      <c r="B2023" s="7" t="s">
        <v>20</v>
      </c>
      <c r="C2023" s="7" t="s">
        <v>26</v>
      </c>
      <c r="D2023" s="6" t="s">
        <v>3595</v>
      </c>
      <c r="E2023" s="6" t="s">
        <v>3596</v>
      </c>
      <c r="F2023" s="18" t="s">
        <v>46</v>
      </c>
      <c r="G2023" s="9">
        <v>124353.92345189647</v>
      </c>
      <c r="H2023" s="10">
        <v>332.99698562876665</v>
      </c>
      <c r="I2023" s="10">
        <v>148.88389719293616</v>
      </c>
      <c r="J2023" s="10">
        <v>39.475125895629049</v>
      </c>
      <c r="K2023" s="10">
        <v>521.35600871733152</v>
      </c>
    </row>
    <row r="2024" spans="1:11" x14ac:dyDescent="0.25">
      <c r="A2024" s="7" t="s">
        <v>20</v>
      </c>
      <c r="B2024" s="7" t="s">
        <v>20</v>
      </c>
      <c r="C2024" s="7" t="s">
        <v>26</v>
      </c>
      <c r="D2024" s="6" t="s">
        <v>3597</v>
      </c>
      <c r="E2024" s="6" t="s">
        <v>3598</v>
      </c>
      <c r="F2024" s="18" t="s">
        <v>46</v>
      </c>
      <c r="G2024" s="9">
        <v>7045065.4918512627</v>
      </c>
      <c r="H2024" s="10">
        <v>436.11410293717483</v>
      </c>
      <c r="I2024" s="10">
        <v>194.98785294853806</v>
      </c>
      <c r="J2024" s="10">
        <v>75.21392192123669</v>
      </c>
      <c r="K2024" s="10">
        <v>706.31587780695133</v>
      </c>
    </row>
    <row r="2025" spans="1:11" x14ac:dyDescent="0.25">
      <c r="A2025" s="16" t="s">
        <v>20</v>
      </c>
      <c r="B2025" s="16" t="s">
        <v>20</v>
      </c>
      <c r="C2025" s="16" t="s">
        <v>26</v>
      </c>
      <c r="D2025" s="14" t="s">
        <v>3646</v>
      </c>
      <c r="E2025" s="14" t="s">
        <v>3647</v>
      </c>
      <c r="F2025" s="18" t="s">
        <v>46</v>
      </c>
      <c r="G2025" s="9">
        <v>23291832.983997151</v>
      </c>
      <c r="H2025" s="10">
        <v>733.9709489796802</v>
      </c>
      <c r="I2025" s="10">
        <v>328.16049401815854</v>
      </c>
      <c r="J2025" s="10">
        <v>133.16340515834077</v>
      </c>
      <c r="K2025" s="10">
        <v>1195.2948481562187</v>
      </c>
    </row>
    <row r="2026" spans="1:11" x14ac:dyDescent="0.25">
      <c r="A2026" s="16" t="s">
        <v>20</v>
      </c>
      <c r="B2026" s="16" t="s">
        <v>20</v>
      </c>
      <c r="C2026" s="16" t="s">
        <v>26</v>
      </c>
      <c r="D2026" s="14" t="s">
        <v>3652</v>
      </c>
      <c r="E2026" s="14" t="s">
        <v>3653</v>
      </c>
      <c r="F2026" s="18" t="s">
        <v>46</v>
      </c>
      <c r="G2026" s="9">
        <v>381806.95963382174</v>
      </c>
      <c r="H2026" s="10">
        <v>24.138382160726799</v>
      </c>
      <c r="I2026" s="10">
        <v>10.792339159574043</v>
      </c>
      <c r="J2026" s="10">
        <v>3.06755484520705</v>
      </c>
      <c r="K2026" s="10">
        <v>37.998276165507932</v>
      </c>
    </row>
    <row r="2027" spans="1:11" x14ac:dyDescent="0.25">
      <c r="A2027" s="7" t="s">
        <v>8</v>
      </c>
      <c r="B2027" s="7" t="s">
        <v>8</v>
      </c>
      <c r="C2027" s="7" t="s">
        <v>24</v>
      </c>
      <c r="D2027" s="6" t="s">
        <v>73</v>
      </c>
      <c r="E2027" s="6" t="s">
        <v>74</v>
      </c>
      <c r="F2027" s="18" t="s">
        <v>76</v>
      </c>
      <c r="G2027" s="9">
        <v>7570994.1834758529</v>
      </c>
      <c r="H2027" s="10">
        <v>563641.99010494212</v>
      </c>
      <c r="I2027" s="10">
        <v>131959.43324040258</v>
      </c>
      <c r="J2027" s="10">
        <v>102947.34134569638</v>
      </c>
      <c r="K2027" s="10">
        <v>798548.76469104062</v>
      </c>
    </row>
    <row r="2028" spans="1:11" x14ac:dyDescent="0.25">
      <c r="A2028" s="7" t="s">
        <v>8</v>
      </c>
      <c r="B2028" s="7" t="s">
        <v>8</v>
      </c>
      <c r="C2028" s="7" t="s">
        <v>24</v>
      </c>
      <c r="D2028" s="6" t="s">
        <v>92</v>
      </c>
      <c r="E2028" s="6" t="s">
        <v>93</v>
      </c>
      <c r="F2028" s="18" t="s">
        <v>76</v>
      </c>
      <c r="G2028" s="9">
        <v>4677974.4477113094</v>
      </c>
      <c r="H2028" s="10">
        <v>350079.39239608141</v>
      </c>
      <c r="I2028" s="10">
        <v>81960.32059486967</v>
      </c>
      <c r="J2028" s="10">
        <v>76407.175961383517</v>
      </c>
      <c r="K2028" s="10">
        <v>508446.88895233453</v>
      </c>
    </row>
    <row r="2029" spans="1:11" x14ac:dyDescent="0.25">
      <c r="A2029" s="7" t="s">
        <v>8</v>
      </c>
      <c r="B2029" s="7" t="s">
        <v>8</v>
      </c>
      <c r="C2029" s="7" t="s">
        <v>24</v>
      </c>
      <c r="D2029" s="6" t="s">
        <v>152</v>
      </c>
      <c r="E2029" s="6" t="s">
        <v>153</v>
      </c>
      <c r="F2029" s="18" t="s">
        <v>76</v>
      </c>
      <c r="G2029" s="9">
        <v>1598888.499664187</v>
      </c>
      <c r="H2029" s="10">
        <v>128228.58327480737</v>
      </c>
      <c r="I2029" s="10">
        <v>30020.778208899763</v>
      </c>
      <c r="J2029" s="10">
        <v>24165.520219108606</v>
      </c>
      <c r="K2029" s="10">
        <v>182414.88170281565</v>
      </c>
    </row>
    <row r="2030" spans="1:11" x14ac:dyDescent="0.25">
      <c r="A2030" s="7" t="s">
        <v>8</v>
      </c>
      <c r="B2030" s="7" t="s">
        <v>8</v>
      </c>
      <c r="C2030" s="7" t="s">
        <v>24</v>
      </c>
      <c r="D2030" s="6" t="s">
        <v>162</v>
      </c>
      <c r="E2030" s="6" t="s">
        <v>163</v>
      </c>
      <c r="F2030" s="18" t="s">
        <v>76</v>
      </c>
      <c r="G2030" s="9">
        <v>6882994.2825557301</v>
      </c>
      <c r="H2030" s="10">
        <v>510979.49395786261</v>
      </c>
      <c r="I2030" s="10">
        <v>119630.12977012778</v>
      </c>
      <c r="J2030" s="10">
        <v>97009.353400935695</v>
      </c>
      <c r="K2030" s="10">
        <v>727618.97712892632</v>
      </c>
    </row>
    <row r="2031" spans="1:11" x14ac:dyDescent="0.25">
      <c r="A2031" s="7" t="s">
        <v>8</v>
      </c>
      <c r="B2031" s="7" t="s">
        <v>8</v>
      </c>
      <c r="C2031" s="7" t="s">
        <v>26</v>
      </c>
      <c r="D2031" s="6" t="s">
        <v>273</v>
      </c>
      <c r="E2031" s="6" t="s">
        <v>274</v>
      </c>
      <c r="F2031" s="18" t="s">
        <v>76</v>
      </c>
      <c r="G2031" s="9">
        <v>5820454.229859015</v>
      </c>
      <c r="H2031" s="10">
        <v>430506.05964389065</v>
      </c>
      <c r="I2031" s="10">
        <v>100789.75064755154</v>
      </c>
      <c r="J2031" s="10">
        <v>66769.032706734433</v>
      </c>
      <c r="K2031" s="10">
        <v>598064.84299817728</v>
      </c>
    </row>
    <row r="2032" spans="1:11" x14ac:dyDescent="0.25">
      <c r="A2032" s="7" t="s">
        <v>8</v>
      </c>
      <c r="B2032" s="7" t="s">
        <v>8</v>
      </c>
      <c r="C2032" s="7" t="s">
        <v>26</v>
      </c>
      <c r="D2032" s="6" t="s">
        <v>367</v>
      </c>
      <c r="E2032" s="6" t="s">
        <v>368</v>
      </c>
      <c r="F2032" s="18" t="s">
        <v>76</v>
      </c>
      <c r="G2032" s="9">
        <v>217889.96277246499</v>
      </c>
      <c r="H2032" s="10">
        <v>17634.517776113789</v>
      </c>
      <c r="I2032" s="10">
        <v>4128.5798646238554</v>
      </c>
      <c r="J2032" s="10">
        <v>1982.200454391527</v>
      </c>
      <c r="K2032" s="10">
        <v>23745.298095129183</v>
      </c>
    </row>
    <row r="2033" spans="1:11" x14ac:dyDescent="0.25">
      <c r="A2033" s="7" t="s">
        <v>8</v>
      </c>
      <c r="B2033" s="7" t="s">
        <v>8</v>
      </c>
      <c r="C2033" s="7" t="s">
        <v>26</v>
      </c>
      <c r="D2033" s="6" t="s">
        <v>369</v>
      </c>
      <c r="E2033" s="6" t="s">
        <v>370</v>
      </c>
      <c r="F2033" s="18" t="s">
        <v>76</v>
      </c>
      <c r="G2033" s="9">
        <v>217289.50878327331</v>
      </c>
      <c r="H2033" s="10">
        <v>17590.50914263981</v>
      </c>
      <c r="I2033" s="10">
        <v>4118.2765968885506</v>
      </c>
      <c r="J2033" s="10">
        <v>1971.2588504064679</v>
      </c>
      <c r="K2033" s="10">
        <v>23680.044589934831</v>
      </c>
    </row>
    <row r="2034" spans="1:11" x14ac:dyDescent="0.25">
      <c r="A2034" s="7" t="s">
        <v>10</v>
      </c>
      <c r="B2034" s="7" t="s">
        <v>11</v>
      </c>
      <c r="C2034" s="7" t="s">
        <v>24</v>
      </c>
      <c r="D2034" s="6" t="s">
        <v>532</v>
      </c>
      <c r="E2034" s="6" t="s">
        <v>533</v>
      </c>
      <c r="F2034" s="18" t="s">
        <v>76</v>
      </c>
      <c r="G2034" s="9">
        <v>7726360.0373941604</v>
      </c>
      <c r="H2034" s="10">
        <v>620383.99052244192</v>
      </c>
      <c r="I2034" s="10">
        <v>481337.41427974432</v>
      </c>
      <c r="J2034" s="10">
        <v>115051.31552988999</v>
      </c>
      <c r="K2034" s="10">
        <v>1216772.7203320758</v>
      </c>
    </row>
    <row r="2035" spans="1:11" x14ac:dyDescent="0.25">
      <c r="A2035" s="7" t="s">
        <v>10</v>
      </c>
      <c r="B2035" s="7" t="s">
        <v>11</v>
      </c>
      <c r="C2035" s="7" t="s">
        <v>25</v>
      </c>
      <c r="D2035" s="6" t="s">
        <v>536</v>
      </c>
      <c r="E2035" s="6" t="s">
        <v>537</v>
      </c>
      <c r="F2035" s="18" t="s">
        <v>76</v>
      </c>
      <c r="G2035" s="9">
        <v>3884805.0159075432</v>
      </c>
      <c r="H2035" s="10">
        <v>315038.4226916217</v>
      </c>
      <c r="I2035" s="10">
        <v>244428.90547426033</v>
      </c>
      <c r="J2035" s="10">
        <v>33243.873724916491</v>
      </c>
      <c r="K2035" s="10">
        <v>592711.20189079829</v>
      </c>
    </row>
    <row r="2036" spans="1:11" x14ac:dyDescent="0.25">
      <c r="A2036" s="7" t="s">
        <v>10</v>
      </c>
      <c r="B2036" s="7" t="s">
        <v>11</v>
      </c>
      <c r="C2036" s="7" t="s">
        <v>25</v>
      </c>
      <c r="D2036" s="6" t="s">
        <v>550</v>
      </c>
      <c r="E2036" s="6" t="s">
        <v>551</v>
      </c>
      <c r="F2036" s="18" t="s">
        <v>76</v>
      </c>
      <c r="G2036" s="9">
        <v>4538392.2932887347</v>
      </c>
      <c r="H2036" s="10">
        <v>374565.92635981773</v>
      </c>
      <c r="I2036" s="10">
        <v>290614.51814625761</v>
      </c>
      <c r="J2036" s="10">
        <v>39893.214137470801</v>
      </c>
      <c r="K2036" s="10">
        <v>705073.65864354605</v>
      </c>
    </row>
    <row r="2037" spans="1:11" x14ac:dyDescent="0.25">
      <c r="A2037" s="7" t="s">
        <v>10</v>
      </c>
      <c r="B2037" s="7" t="s">
        <v>11</v>
      </c>
      <c r="C2037" s="7" t="s">
        <v>25</v>
      </c>
      <c r="D2037" s="6" t="s">
        <v>552</v>
      </c>
      <c r="E2037" s="6" t="s">
        <v>553</v>
      </c>
      <c r="F2037" s="18" t="s">
        <v>76</v>
      </c>
      <c r="G2037" s="9">
        <v>4342274.4605404977</v>
      </c>
      <c r="H2037" s="10">
        <v>357931.69854079315</v>
      </c>
      <c r="I2037" s="10">
        <v>277708.51746076794</v>
      </c>
      <c r="J2037" s="10">
        <v>37728.456232078053</v>
      </c>
      <c r="K2037" s="10">
        <v>673368.67223363917</v>
      </c>
    </row>
    <row r="2038" spans="1:11" x14ac:dyDescent="0.25">
      <c r="A2038" s="7" t="s">
        <v>10</v>
      </c>
      <c r="B2038" s="7" t="s">
        <v>11</v>
      </c>
      <c r="C2038" s="7" t="s">
        <v>25</v>
      </c>
      <c r="D2038" s="6" t="s">
        <v>570</v>
      </c>
      <c r="E2038" s="6" t="s">
        <v>571</v>
      </c>
      <c r="F2038" s="18" t="s">
        <v>76</v>
      </c>
      <c r="G2038" s="9">
        <v>4050852.7035181699</v>
      </c>
      <c r="H2038" s="10">
        <v>333158.71677524433</v>
      </c>
      <c r="I2038" s="10">
        <v>258487.90060218808</v>
      </c>
      <c r="J2038" s="10">
        <v>35123.31801005669</v>
      </c>
      <c r="K2038" s="10">
        <v>626769.93538748915</v>
      </c>
    </row>
    <row r="2039" spans="1:11" x14ac:dyDescent="0.25">
      <c r="A2039" s="7" t="s">
        <v>10</v>
      </c>
      <c r="B2039" s="7" t="s">
        <v>11</v>
      </c>
      <c r="C2039" s="7" t="s">
        <v>26</v>
      </c>
      <c r="D2039" s="6" t="s">
        <v>602</v>
      </c>
      <c r="E2039" s="6" t="s">
        <v>603</v>
      </c>
      <c r="F2039" s="18" t="s">
        <v>76</v>
      </c>
      <c r="G2039" s="9">
        <v>984282.80249101971</v>
      </c>
      <c r="H2039" s="10">
        <v>80254.859732112207</v>
      </c>
      <c r="I2039" s="10">
        <v>62267.34934650299</v>
      </c>
      <c r="J2039" s="10">
        <v>12589.144636995752</v>
      </c>
      <c r="K2039" s="10">
        <v>155111.35371561104</v>
      </c>
    </row>
    <row r="2040" spans="1:11" x14ac:dyDescent="0.25">
      <c r="A2040" s="7" t="s">
        <v>10</v>
      </c>
      <c r="B2040" s="7" t="s">
        <v>11</v>
      </c>
      <c r="C2040" s="7" t="s">
        <v>26</v>
      </c>
      <c r="D2040" s="6" t="s">
        <v>606</v>
      </c>
      <c r="E2040" s="6" t="s">
        <v>607</v>
      </c>
      <c r="F2040" s="18" t="s">
        <v>76</v>
      </c>
      <c r="G2040" s="9">
        <v>202503.32549998621</v>
      </c>
      <c r="H2040" s="10">
        <v>17711.920131616989</v>
      </c>
      <c r="I2040" s="10">
        <v>13742.149972152567</v>
      </c>
      <c r="J2040" s="10">
        <v>2193.2970927294991</v>
      </c>
      <c r="K2040" s="10">
        <v>33647.367196499072</v>
      </c>
    </row>
    <row r="2041" spans="1:11" x14ac:dyDescent="0.25">
      <c r="A2041" s="7" t="s">
        <v>10</v>
      </c>
      <c r="B2041" s="7" t="s">
        <v>11</v>
      </c>
      <c r="C2041" s="7" t="s">
        <v>26</v>
      </c>
      <c r="D2041" s="6" t="s">
        <v>612</v>
      </c>
      <c r="E2041" s="6" t="s">
        <v>613</v>
      </c>
      <c r="F2041" s="18" t="s">
        <v>76</v>
      </c>
      <c r="G2041" s="9">
        <v>3931264.8583535119</v>
      </c>
      <c r="H2041" s="10">
        <v>311266.62994793424</v>
      </c>
      <c r="I2041" s="10">
        <v>241502.48410591221</v>
      </c>
      <c r="J2041" s="10">
        <v>47712.691817124753</v>
      </c>
      <c r="K2041" s="10">
        <v>600481.80587097211</v>
      </c>
    </row>
    <row r="2042" spans="1:11" x14ac:dyDescent="0.25">
      <c r="A2042" s="7" t="s">
        <v>10</v>
      </c>
      <c r="B2042" s="7" t="s">
        <v>11</v>
      </c>
      <c r="C2042" s="7" t="s">
        <v>26</v>
      </c>
      <c r="D2042" s="6" t="s">
        <v>614</v>
      </c>
      <c r="E2042" s="6" t="s">
        <v>615</v>
      </c>
      <c r="F2042" s="18" t="s">
        <v>76</v>
      </c>
      <c r="G2042" s="9">
        <v>1551496.8065445307</v>
      </c>
      <c r="H2042" s="10">
        <v>125058.99746287341</v>
      </c>
      <c r="I2042" s="10">
        <v>97029.542010753881</v>
      </c>
      <c r="J2042" s="10">
        <v>18721.160083983705</v>
      </c>
      <c r="K2042" s="10">
        <v>240809.69955760983</v>
      </c>
    </row>
    <row r="2043" spans="1:11" x14ac:dyDescent="0.25">
      <c r="A2043" s="7" t="s">
        <v>10</v>
      </c>
      <c r="B2043" s="7" t="s">
        <v>11</v>
      </c>
      <c r="C2043" s="7" t="s">
        <v>26</v>
      </c>
      <c r="D2043" s="6" t="s">
        <v>616</v>
      </c>
      <c r="E2043" s="6" t="s">
        <v>617</v>
      </c>
      <c r="F2043" s="18" t="s">
        <v>76</v>
      </c>
      <c r="G2043" s="9">
        <v>878209.97958226956</v>
      </c>
      <c r="H2043" s="10">
        <v>69166.428279407395</v>
      </c>
      <c r="I2043" s="10">
        <v>53664.166470412863</v>
      </c>
      <c r="J2043" s="10">
        <v>10516.653010413915</v>
      </c>
      <c r="K2043" s="10">
        <v>133347.24776023402</v>
      </c>
    </row>
    <row r="2044" spans="1:11" x14ac:dyDescent="0.25">
      <c r="A2044" s="7" t="s">
        <v>10</v>
      </c>
      <c r="B2044" s="7" t="s">
        <v>11</v>
      </c>
      <c r="C2044" s="7" t="s">
        <v>26</v>
      </c>
      <c r="D2044" s="6" t="s">
        <v>620</v>
      </c>
      <c r="E2044" s="6" t="s">
        <v>621</v>
      </c>
      <c r="F2044" s="18" t="s">
        <v>76</v>
      </c>
      <c r="G2044" s="9">
        <v>537904.52807657316</v>
      </c>
      <c r="H2044" s="10">
        <v>44799.75826318717</v>
      </c>
      <c r="I2044" s="10">
        <v>34758.794766126499</v>
      </c>
      <c r="J2044" s="10">
        <v>6429.8964065718501</v>
      </c>
      <c r="K2044" s="10">
        <v>85988.449435885545</v>
      </c>
    </row>
    <row r="2045" spans="1:11" x14ac:dyDescent="0.25">
      <c r="A2045" s="7" t="s">
        <v>10</v>
      </c>
      <c r="B2045" s="7" t="s">
        <v>11</v>
      </c>
      <c r="C2045" s="7" t="s">
        <v>26</v>
      </c>
      <c r="D2045" s="6" t="s">
        <v>622</v>
      </c>
      <c r="E2045" s="6" t="s">
        <v>623</v>
      </c>
      <c r="F2045" s="18" t="s">
        <v>76</v>
      </c>
      <c r="G2045" s="9">
        <v>2409871.1283072438</v>
      </c>
      <c r="H2045" s="10">
        <v>186627.98712730402</v>
      </c>
      <c r="I2045" s="10">
        <v>144799.08271075969</v>
      </c>
      <c r="J2045" s="10">
        <v>32903.103721902378</v>
      </c>
      <c r="K2045" s="10">
        <v>364330.17355996842</v>
      </c>
    </row>
    <row r="2046" spans="1:11" x14ac:dyDescent="0.25">
      <c r="A2046" s="7" t="s">
        <v>10</v>
      </c>
      <c r="B2046" s="7" t="s">
        <v>11</v>
      </c>
      <c r="C2046" s="7" t="s">
        <v>26</v>
      </c>
      <c r="D2046" s="6" t="s">
        <v>624</v>
      </c>
      <c r="E2046" s="6" t="s">
        <v>625</v>
      </c>
      <c r="F2046" s="18" t="s">
        <v>76</v>
      </c>
      <c r="G2046" s="9">
        <v>1256869.6792867826</v>
      </c>
      <c r="H2046" s="10">
        <v>101405.84668044926</v>
      </c>
      <c r="I2046" s="10">
        <v>78677.768575090071</v>
      </c>
      <c r="J2046" s="10">
        <v>14991.207111721711</v>
      </c>
      <c r="K2046" s="10">
        <v>195074.82236726049</v>
      </c>
    </row>
    <row r="2047" spans="1:11" x14ac:dyDescent="0.25">
      <c r="A2047" s="7" t="s">
        <v>10</v>
      </c>
      <c r="B2047" s="7" t="s">
        <v>11</v>
      </c>
      <c r="C2047" s="7" t="s">
        <v>26</v>
      </c>
      <c r="D2047" s="6" t="s">
        <v>631</v>
      </c>
      <c r="E2047" s="6" t="s">
        <v>632</v>
      </c>
      <c r="F2047" s="18" t="s">
        <v>76</v>
      </c>
      <c r="G2047" s="9">
        <v>1378385.4195985887</v>
      </c>
      <c r="H2047" s="10">
        <v>108658.22046377267</v>
      </c>
      <c r="I2047" s="10">
        <v>84304.668845865148</v>
      </c>
      <c r="J2047" s="10">
        <v>19429.569916987399</v>
      </c>
      <c r="K2047" s="10">
        <v>212392.45922662553</v>
      </c>
    </row>
    <row r="2048" spans="1:11" x14ac:dyDescent="0.25">
      <c r="A2048" s="7" t="s">
        <v>10</v>
      </c>
      <c r="B2048" s="7" t="s">
        <v>11</v>
      </c>
      <c r="C2048" s="7" t="s">
        <v>26</v>
      </c>
      <c r="D2048" s="6" t="s">
        <v>635</v>
      </c>
      <c r="E2048" s="6" t="s">
        <v>636</v>
      </c>
      <c r="F2048" s="18" t="s">
        <v>76</v>
      </c>
      <c r="G2048" s="9">
        <v>1061651.235333337</v>
      </c>
      <c r="H2048" s="10">
        <v>87298.314070955836</v>
      </c>
      <c r="I2048" s="10">
        <v>67732.15525840495</v>
      </c>
      <c r="J2048" s="10">
        <v>12538.339532066322</v>
      </c>
      <c r="K2048" s="10">
        <v>167568.80886142765</v>
      </c>
    </row>
    <row r="2049" spans="1:11" x14ac:dyDescent="0.25">
      <c r="A2049" s="7" t="s">
        <v>10</v>
      </c>
      <c r="B2049" s="7" t="s">
        <v>11</v>
      </c>
      <c r="C2049" s="7" t="s">
        <v>26</v>
      </c>
      <c r="D2049" s="6" t="s">
        <v>637</v>
      </c>
      <c r="E2049" s="6" t="s">
        <v>638</v>
      </c>
      <c r="F2049" s="18" t="s">
        <v>76</v>
      </c>
      <c r="G2049" s="9">
        <v>3041029.257032685</v>
      </c>
      <c r="H2049" s="10">
        <v>241368.69428896392</v>
      </c>
      <c r="I2049" s="10">
        <v>187270.7629016827</v>
      </c>
      <c r="J2049" s="10">
        <v>37031.701662517698</v>
      </c>
      <c r="K2049" s="10">
        <v>465671.15885316435</v>
      </c>
    </row>
    <row r="2050" spans="1:11" x14ac:dyDescent="0.25">
      <c r="A2050" s="7" t="s">
        <v>10</v>
      </c>
      <c r="B2050" s="7" t="s">
        <v>11</v>
      </c>
      <c r="C2050" s="7" t="s">
        <v>26</v>
      </c>
      <c r="D2050" s="6" t="s">
        <v>641</v>
      </c>
      <c r="E2050" s="6" t="s">
        <v>642</v>
      </c>
      <c r="F2050" s="18" t="s">
        <v>76</v>
      </c>
      <c r="G2050" s="9">
        <v>131554.18556791771</v>
      </c>
      <c r="H2050" s="10">
        <v>10222.049342883538</v>
      </c>
      <c r="I2050" s="10">
        <v>7930.9828662729506</v>
      </c>
      <c r="J2050" s="10">
        <v>1770.7991310010545</v>
      </c>
      <c r="K2050" s="10">
        <v>19923.831340157551</v>
      </c>
    </row>
    <row r="2051" spans="1:11" x14ac:dyDescent="0.25">
      <c r="A2051" s="7" t="s">
        <v>10</v>
      </c>
      <c r="B2051" s="7" t="s">
        <v>11</v>
      </c>
      <c r="C2051" s="7" t="s">
        <v>26</v>
      </c>
      <c r="D2051" s="6" t="s">
        <v>643</v>
      </c>
      <c r="E2051" s="6" t="s">
        <v>644</v>
      </c>
      <c r="F2051" s="18" t="s">
        <v>76</v>
      </c>
      <c r="G2051" s="9">
        <v>890254.68743084138</v>
      </c>
      <c r="H2051" s="10">
        <v>70091.500884436959</v>
      </c>
      <c r="I2051" s="10">
        <v>54381.90268303005</v>
      </c>
      <c r="J2051" s="10">
        <v>10669.609960721862</v>
      </c>
      <c r="K2051" s="10">
        <v>135143.01352818887</v>
      </c>
    </row>
    <row r="2052" spans="1:11" x14ac:dyDescent="0.25">
      <c r="A2052" s="7" t="s">
        <v>10</v>
      </c>
      <c r="B2052" s="7" t="s">
        <v>19</v>
      </c>
      <c r="C2052" s="7" t="s">
        <v>24</v>
      </c>
      <c r="D2052" s="6" t="s">
        <v>1767</v>
      </c>
      <c r="E2052" s="6" t="s">
        <v>1768</v>
      </c>
      <c r="F2052" s="18" t="s">
        <v>76</v>
      </c>
      <c r="G2052" s="9">
        <v>170411.41382713403</v>
      </c>
      <c r="H2052" s="10">
        <v>14341.362121182725</v>
      </c>
      <c r="I2052" s="10">
        <v>5336.1716962613473</v>
      </c>
      <c r="J2052" s="10">
        <v>1589.1965913345407</v>
      </c>
      <c r="K2052" s="10">
        <v>21266.730408778611</v>
      </c>
    </row>
    <row r="2053" spans="1:11" x14ac:dyDescent="0.25">
      <c r="A2053" s="7" t="s">
        <v>10</v>
      </c>
      <c r="B2053" s="7" t="s">
        <v>19</v>
      </c>
      <c r="C2053" s="7" t="s">
        <v>24</v>
      </c>
      <c r="D2053" s="6" t="s">
        <v>2083</v>
      </c>
      <c r="E2053" s="6" t="s">
        <v>2084</v>
      </c>
      <c r="F2053" s="18" t="s">
        <v>76</v>
      </c>
      <c r="G2053" s="9">
        <v>12729.997770438647</v>
      </c>
      <c r="H2053" s="10">
        <v>1775.8676225949175</v>
      </c>
      <c r="I2053" s="10">
        <v>660.76949064698852</v>
      </c>
      <c r="J2053" s="10">
        <v>182.90501113800428</v>
      </c>
      <c r="K2053" s="10">
        <v>2619.5421243799101</v>
      </c>
    </row>
    <row r="2054" spans="1:11" x14ac:dyDescent="0.25">
      <c r="A2054" s="7" t="s">
        <v>10</v>
      </c>
      <c r="B2054" s="7" t="s">
        <v>19</v>
      </c>
      <c r="C2054" s="7" t="s">
        <v>25</v>
      </c>
      <c r="D2054" s="6" t="s">
        <v>2283</v>
      </c>
      <c r="E2054" s="6" t="s">
        <v>2284</v>
      </c>
      <c r="F2054" s="18" t="s">
        <v>76</v>
      </c>
      <c r="G2054" s="9">
        <v>1200482.8692016138</v>
      </c>
      <c r="H2054" s="10">
        <v>94994.651374759924</v>
      </c>
      <c r="I2054" s="10">
        <v>35345.85945734445</v>
      </c>
      <c r="J2054" s="10">
        <v>10515.011456156111</v>
      </c>
      <c r="K2054" s="10">
        <v>140855.52228826046</v>
      </c>
    </row>
    <row r="2055" spans="1:11" x14ac:dyDescent="0.25">
      <c r="A2055" s="7" t="s">
        <v>10</v>
      </c>
      <c r="B2055" s="7" t="s">
        <v>19</v>
      </c>
      <c r="C2055" s="7" t="s">
        <v>25</v>
      </c>
      <c r="D2055" s="6" t="s">
        <v>2285</v>
      </c>
      <c r="E2055" s="6" t="s">
        <v>2286</v>
      </c>
      <c r="F2055" s="18" t="s">
        <v>76</v>
      </c>
      <c r="G2055" s="9">
        <v>2180562.2343316991</v>
      </c>
      <c r="H2055" s="10">
        <v>167830.19288951196</v>
      </c>
      <c r="I2055" s="10">
        <v>62446.699100659687</v>
      </c>
      <c r="J2055" s="10">
        <v>17610.756426278458</v>
      </c>
      <c r="K2055" s="10">
        <v>247887.6484164501</v>
      </c>
    </row>
    <row r="2056" spans="1:11" x14ac:dyDescent="0.25">
      <c r="A2056" s="7" t="s">
        <v>10</v>
      </c>
      <c r="B2056" s="7" t="s">
        <v>19</v>
      </c>
      <c r="C2056" s="7" t="s">
        <v>26</v>
      </c>
      <c r="D2056" s="6" t="s">
        <v>2711</v>
      </c>
      <c r="E2056" s="6" t="s">
        <v>2712</v>
      </c>
      <c r="F2056" s="18" t="s">
        <v>76</v>
      </c>
      <c r="G2056" s="9">
        <v>33848.027119551698</v>
      </c>
      <c r="H2056" s="10">
        <v>3151.8050685634607</v>
      </c>
      <c r="I2056" s="10">
        <v>1172.7319104619594</v>
      </c>
      <c r="J2056" s="10">
        <v>335.598808620216</v>
      </c>
      <c r="K2056" s="10">
        <v>4660.1357876456368</v>
      </c>
    </row>
    <row r="2057" spans="1:11" x14ac:dyDescent="0.25">
      <c r="A2057" s="7" t="s">
        <v>10</v>
      </c>
      <c r="B2057" s="7" t="s">
        <v>19</v>
      </c>
      <c r="C2057" s="7" t="s">
        <v>26</v>
      </c>
      <c r="D2057" s="6" t="s">
        <v>2713</v>
      </c>
      <c r="E2057" s="6" t="s">
        <v>2714</v>
      </c>
      <c r="F2057" s="18" t="s">
        <v>76</v>
      </c>
      <c r="G2057" s="9">
        <v>101456.16207336789</v>
      </c>
      <c r="H2057" s="10">
        <v>8434.7702908210176</v>
      </c>
      <c r="I2057" s="10">
        <v>3138.4314899813221</v>
      </c>
      <c r="J2057" s="10">
        <v>954.30647624018729</v>
      </c>
      <c r="K2057" s="10">
        <v>12527.508257042529</v>
      </c>
    </row>
    <row r="2058" spans="1:11" x14ac:dyDescent="0.25">
      <c r="A2058" s="7" t="s">
        <v>10</v>
      </c>
      <c r="B2058" s="7" t="s">
        <v>19</v>
      </c>
      <c r="C2058" s="7" t="s">
        <v>26</v>
      </c>
      <c r="D2058" s="6" t="s">
        <v>2830</v>
      </c>
      <c r="E2058" s="6" t="s">
        <v>2831</v>
      </c>
      <c r="F2058" s="18" t="s">
        <v>76</v>
      </c>
      <c r="G2058" s="9">
        <v>117544.3709756101</v>
      </c>
      <c r="H2058" s="10">
        <v>10092.008988579553</v>
      </c>
      <c r="I2058" s="10">
        <v>3755.06121860844</v>
      </c>
      <c r="J2058" s="10">
        <v>1116.2876825418145</v>
      </c>
      <c r="K2058" s="10">
        <v>14963.357889729812</v>
      </c>
    </row>
    <row r="2059" spans="1:11" x14ac:dyDescent="0.25">
      <c r="A2059" s="7" t="s">
        <v>20</v>
      </c>
      <c r="B2059" s="7" t="s">
        <v>20</v>
      </c>
      <c r="C2059" s="7" t="s">
        <v>24</v>
      </c>
      <c r="D2059" s="6" t="s">
        <v>3377</v>
      </c>
      <c r="E2059" s="6" t="s">
        <v>3378</v>
      </c>
      <c r="F2059" s="18" t="s">
        <v>76</v>
      </c>
      <c r="G2059" s="9">
        <v>83618.122896488465</v>
      </c>
      <c r="H2059" s="10">
        <v>121.02102432546069</v>
      </c>
      <c r="I2059" s="10">
        <v>54.113948955274772</v>
      </c>
      <c r="J2059" s="10">
        <v>14.251183691803631</v>
      </c>
      <c r="K2059" s="10">
        <v>189.38615697253911</v>
      </c>
    </row>
    <row r="2060" spans="1:11" x14ac:dyDescent="0.25">
      <c r="A2060" s="7" t="s">
        <v>20</v>
      </c>
      <c r="B2060" s="7" t="s">
        <v>20</v>
      </c>
      <c r="C2060" s="7" t="s">
        <v>26</v>
      </c>
      <c r="D2060" s="6" t="s">
        <v>3539</v>
      </c>
      <c r="E2060" s="6" t="s">
        <v>3540</v>
      </c>
      <c r="F2060" s="18" t="s">
        <v>76</v>
      </c>
      <c r="G2060" s="9">
        <v>1035201.1167971464</v>
      </c>
      <c r="H2060" s="10">
        <v>1304.5660588911876</v>
      </c>
      <c r="I2060" s="10">
        <v>583.33022310049671</v>
      </c>
      <c r="J2060" s="10">
        <v>202.16275500357872</v>
      </c>
      <c r="K2060" s="10">
        <v>2090.0590369952665</v>
      </c>
    </row>
    <row r="2061" spans="1:11" x14ac:dyDescent="0.25">
      <c r="A2061" s="16" t="s">
        <v>20</v>
      </c>
      <c r="B2061" s="16" t="s">
        <v>20</v>
      </c>
      <c r="C2061" s="16" t="s">
        <v>26</v>
      </c>
      <c r="D2061" s="14" t="s">
        <v>3636</v>
      </c>
      <c r="E2061" s="14" t="s">
        <v>3637</v>
      </c>
      <c r="F2061" s="18" t="s">
        <v>76</v>
      </c>
      <c r="G2061" s="9">
        <v>1508518.0418008992</v>
      </c>
      <c r="H2061" s="10">
        <v>2055.6414823832924</v>
      </c>
      <c r="I2061" s="10">
        <v>919.16986216279872</v>
      </c>
      <c r="J2061" s="10">
        <v>310.01492442030332</v>
      </c>
      <c r="K2061" s="10">
        <v>3284.8262689663993</v>
      </c>
    </row>
    <row r="2062" spans="1:11" x14ac:dyDescent="0.25">
      <c r="A2062" s="7" t="s">
        <v>8</v>
      </c>
      <c r="B2062" s="7" t="s">
        <v>8</v>
      </c>
      <c r="C2062" s="7" t="s">
        <v>24</v>
      </c>
      <c r="D2062" s="6" t="s">
        <v>191</v>
      </c>
      <c r="E2062" s="6" t="s">
        <v>192</v>
      </c>
      <c r="F2062" s="18" t="s">
        <v>194</v>
      </c>
      <c r="G2062" s="9">
        <v>984126.15417629806</v>
      </c>
      <c r="H2062" s="10">
        <v>71799.378001069184</v>
      </c>
      <c r="I2062" s="10">
        <v>16754.471880883149</v>
      </c>
      <c r="J2062" s="10">
        <v>19039.618871742681</v>
      </c>
      <c r="K2062" s="10">
        <v>107593.46875369501</v>
      </c>
    </row>
    <row r="2063" spans="1:11" x14ac:dyDescent="0.25">
      <c r="A2063" s="7" t="s">
        <v>8</v>
      </c>
      <c r="B2063" s="7" t="s">
        <v>8</v>
      </c>
      <c r="C2063" s="7" t="s">
        <v>26</v>
      </c>
      <c r="D2063" s="6" t="s">
        <v>261</v>
      </c>
      <c r="E2063" s="6" t="s">
        <v>262</v>
      </c>
      <c r="F2063" s="18" t="s">
        <v>194</v>
      </c>
      <c r="G2063" s="9">
        <v>7505826.9996933248</v>
      </c>
      <c r="H2063" s="10">
        <v>556734.7588112331</v>
      </c>
      <c r="I2063" s="10">
        <v>129914.73075817153</v>
      </c>
      <c r="J2063" s="10">
        <v>90393.841674062409</v>
      </c>
      <c r="K2063" s="10">
        <v>777043.33124346472</v>
      </c>
    </row>
    <row r="2064" spans="1:11" x14ac:dyDescent="0.25">
      <c r="A2064" s="7" t="s">
        <v>20</v>
      </c>
      <c r="B2064" s="7" t="s">
        <v>20</v>
      </c>
      <c r="C2064" s="7" t="s">
        <v>25</v>
      </c>
      <c r="D2064" s="6" t="s">
        <v>3490</v>
      </c>
      <c r="E2064" s="6" t="s">
        <v>3527</v>
      </c>
      <c r="F2064" s="18" t="s">
        <v>3528</v>
      </c>
      <c r="G2064" s="9">
        <v>1723133.4034502625</v>
      </c>
      <c r="H2064" s="10">
        <v>24798.428606352129</v>
      </c>
      <c r="I2064" s="10">
        <v>11069.448143471884</v>
      </c>
      <c r="J2064" s="10">
        <v>2531.7291028204136</v>
      </c>
      <c r="K2064" s="10">
        <v>38399.605852644425</v>
      </c>
    </row>
    <row r="2065" spans="1:11" x14ac:dyDescent="0.25">
      <c r="A2065" s="7" t="s">
        <v>20</v>
      </c>
      <c r="B2065" s="7" t="s">
        <v>20</v>
      </c>
      <c r="C2065" s="7" t="s">
        <v>26</v>
      </c>
      <c r="D2065" s="6" t="s">
        <v>3643</v>
      </c>
      <c r="E2065" s="6" t="s">
        <v>3644</v>
      </c>
      <c r="F2065" s="18" t="s">
        <v>3528</v>
      </c>
      <c r="G2065" s="9">
        <v>11826660.67222017</v>
      </c>
      <c r="H2065" s="10">
        <v>164248.43918845317</v>
      </c>
      <c r="I2065" s="10">
        <v>73316.725390289314</v>
      </c>
      <c r="J2065" s="10">
        <v>26050.863100214192</v>
      </c>
      <c r="K2065" s="10">
        <v>263616.02767891891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BF52-5F46-439C-A2B3-193E1E8176C1}">
  <dimension ref="A1:K15"/>
  <sheetViews>
    <sheetView tabSelected="1" zoomScaleNormal="100" workbookViewId="0">
      <pane ySplit="1" topLeftCell="A2" activePane="bottomLeft" state="frozen"/>
      <selection pane="bottomLeft" activeCell="E25" sqref="E25"/>
    </sheetView>
  </sheetViews>
  <sheetFormatPr baseColWidth="10" defaultColWidth="11.42578125" defaultRowHeight="15" x14ac:dyDescent="0.25"/>
  <cols>
    <col min="1" max="1" width="11.85546875" bestFit="1" customWidth="1"/>
    <col min="2" max="2" width="13.42578125" customWidth="1"/>
    <col min="3" max="3" width="15.7109375" bestFit="1" customWidth="1"/>
    <col min="4" max="4" width="16.28515625" bestFit="1" customWidth="1"/>
    <col min="5" max="5" width="77.140625" bestFit="1" customWidth="1"/>
    <col min="6" max="6" width="29.85546875" customWidth="1"/>
    <col min="7" max="7" width="14.28515625" bestFit="1" customWidth="1"/>
    <col min="8" max="8" width="12.42578125" bestFit="1" customWidth="1"/>
    <col min="9" max="9" width="14.5703125" bestFit="1" customWidth="1"/>
    <col min="10" max="10" width="13.28515625" bestFit="1" customWidth="1"/>
    <col min="11" max="11" width="13.5703125" bestFit="1" customWidth="1"/>
  </cols>
  <sheetData>
    <row r="1" spans="1:11" x14ac:dyDescent="0.25">
      <c r="A1" s="5" t="s">
        <v>6</v>
      </c>
      <c r="B1" s="5" t="s">
        <v>0</v>
      </c>
      <c r="C1" s="5" t="s">
        <v>22</v>
      </c>
      <c r="D1" s="5" t="s">
        <v>38</v>
      </c>
      <c r="E1" s="5" t="s">
        <v>39</v>
      </c>
      <c r="F1" t="s">
        <v>40</v>
      </c>
      <c r="G1" s="5" t="s">
        <v>41</v>
      </c>
      <c r="H1" s="5" t="s">
        <v>30</v>
      </c>
      <c r="I1" s="5" t="s">
        <v>31</v>
      </c>
      <c r="J1" s="5" t="s">
        <v>32</v>
      </c>
      <c r="K1" s="5" t="s">
        <v>33</v>
      </c>
    </row>
    <row r="2" spans="1:11" s="57" customFormat="1" x14ac:dyDescent="0.25">
      <c r="A2" s="53" t="s">
        <v>8</v>
      </c>
      <c r="B2" s="53" t="s">
        <v>3802</v>
      </c>
      <c r="C2" s="53" t="s">
        <v>3801</v>
      </c>
      <c r="D2" s="53" t="s">
        <v>3801</v>
      </c>
      <c r="E2" s="54" t="s">
        <v>3792</v>
      </c>
      <c r="F2" s="55" t="s">
        <v>75</v>
      </c>
      <c r="G2" s="56">
        <v>1623957.37</v>
      </c>
      <c r="H2" s="56">
        <v>166064.92969009999</v>
      </c>
      <c r="I2" s="56">
        <v>26175.26989926125</v>
      </c>
      <c r="J2" s="56">
        <v>0</v>
      </c>
      <c r="K2" s="56">
        <v>192240.19958936123</v>
      </c>
    </row>
    <row r="3" spans="1:11" s="57" customFormat="1" x14ac:dyDescent="0.25">
      <c r="A3" s="58" t="s">
        <v>8</v>
      </c>
      <c r="B3" s="58" t="s">
        <v>3802</v>
      </c>
      <c r="C3" s="58" t="s">
        <v>3801</v>
      </c>
      <c r="D3" s="58" t="s">
        <v>3801</v>
      </c>
      <c r="E3" s="59" t="s">
        <v>3793</v>
      </c>
      <c r="F3" s="60" t="s">
        <v>75</v>
      </c>
      <c r="G3" s="61">
        <v>2097633.09</v>
      </c>
      <c r="H3" s="61">
        <v>214502.73143960399</v>
      </c>
      <c r="I3" s="61">
        <v>33368.820411409761</v>
      </c>
      <c r="J3" s="61">
        <v>0</v>
      </c>
      <c r="K3" s="61">
        <v>247871.55185101373</v>
      </c>
    </row>
    <row r="4" spans="1:11" s="57" customFormat="1" x14ac:dyDescent="0.25">
      <c r="A4" s="58" t="s">
        <v>8</v>
      </c>
      <c r="B4" s="58" t="s">
        <v>3802</v>
      </c>
      <c r="C4" s="58" t="s">
        <v>3801</v>
      </c>
      <c r="D4" s="58" t="s">
        <v>3801</v>
      </c>
      <c r="E4" s="59" t="s">
        <v>3794</v>
      </c>
      <c r="F4" s="60" t="s">
        <v>75</v>
      </c>
      <c r="G4" s="61">
        <v>943572</v>
      </c>
      <c r="H4" s="61">
        <v>96489.120177795499</v>
      </c>
      <c r="I4" s="61">
        <v>16909.892473118278</v>
      </c>
      <c r="J4" s="61">
        <v>0</v>
      </c>
      <c r="K4" s="61">
        <v>113399.01265091378</v>
      </c>
    </row>
    <row r="5" spans="1:11" s="57" customFormat="1" x14ac:dyDescent="0.25">
      <c r="A5" s="58" t="s">
        <v>8</v>
      </c>
      <c r="B5" s="58" t="s">
        <v>3802</v>
      </c>
      <c r="C5" s="58" t="s">
        <v>3801</v>
      </c>
      <c r="D5" s="58" t="s">
        <v>3801</v>
      </c>
      <c r="E5" s="59" t="s">
        <v>3795</v>
      </c>
      <c r="F5" s="60" t="s">
        <v>75</v>
      </c>
      <c r="G5" s="61">
        <v>13217199</v>
      </c>
      <c r="H5" s="61">
        <v>1351583.02993819</v>
      </c>
      <c r="I5" s="61">
        <v>211100.74286333699</v>
      </c>
      <c r="J5" s="61">
        <v>0</v>
      </c>
      <c r="K5" s="61">
        <v>1562683.7728015271</v>
      </c>
    </row>
    <row r="6" spans="1:11" x14ac:dyDescent="0.25">
      <c r="A6" s="41" t="s">
        <v>8</v>
      </c>
      <c r="B6" s="41" t="s">
        <v>3805</v>
      </c>
      <c r="C6" s="41" t="s">
        <v>3801</v>
      </c>
      <c r="D6" s="41" t="s">
        <v>3801</v>
      </c>
      <c r="E6" s="42" t="s">
        <v>3796</v>
      </c>
      <c r="F6" s="51" t="s">
        <v>75</v>
      </c>
      <c r="G6" s="43">
        <v>0</v>
      </c>
      <c r="H6" s="43">
        <v>275772</v>
      </c>
      <c r="I6" s="43">
        <v>107040</v>
      </c>
      <c r="J6" s="43">
        <v>0</v>
      </c>
      <c r="K6" s="43">
        <v>336000</v>
      </c>
    </row>
    <row r="7" spans="1:11" x14ac:dyDescent="0.25">
      <c r="A7" s="41" t="s">
        <v>8</v>
      </c>
      <c r="B7" s="41" t="s">
        <v>3804</v>
      </c>
      <c r="C7" s="41" t="s">
        <v>3801</v>
      </c>
      <c r="D7" s="41" t="s">
        <v>3801</v>
      </c>
      <c r="E7" s="42" t="s">
        <v>3797</v>
      </c>
      <c r="F7" s="51" t="s">
        <v>75</v>
      </c>
      <c r="G7" s="43">
        <v>0</v>
      </c>
      <c r="H7" s="43">
        <v>497508</v>
      </c>
      <c r="I7" s="43">
        <v>171072</v>
      </c>
      <c r="J7" s="43">
        <v>0</v>
      </c>
      <c r="K7" s="43">
        <v>593000</v>
      </c>
    </row>
    <row r="8" spans="1:11" x14ac:dyDescent="0.25">
      <c r="A8" s="41" t="s">
        <v>8</v>
      </c>
      <c r="B8" s="41" t="s">
        <v>3804</v>
      </c>
      <c r="C8" s="41" t="s">
        <v>3801</v>
      </c>
      <c r="D8" s="41" t="s">
        <v>3801</v>
      </c>
      <c r="E8" s="42" t="s">
        <v>3798</v>
      </c>
      <c r="F8" s="51" t="s">
        <v>75</v>
      </c>
      <c r="G8" s="43">
        <v>0</v>
      </c>
      <c r="H8" s="43">
        <v>1087212</v>
      </c>
      <c r="I8" s="43">
        <v>269916</v>
      </c>
      <c r="J8" s="43">
        <v>0</v>
      </c>
      <c r="K8" s="43">
        <v>1170268</v>
      </c>
    </row>
    <row r="9" spans="1:11" x14ac:dyDescent="0.25">
      <c r="A9" s="41" t="s">
        <v>8</v>
      </c>
      <c r="B9" s="41" t="s">
        <v>3804</v>
      </c>
      <c r="C9" s="41" t="s">
        <v>3801</v>
      </c>
      <c r="D9" s="41" t="s">
        <v>3801</v>
      </c>
      <c r="E9" s="42" t="s">
        <v>3806</v>
      </c>
      <c r="F9" s="51" t="s">
        <v>75</v>
      </c>
      <c r="G9" s="43">
        <v>0</v>
      </c>
      <c r="H9" s="43">
        <v>145736.00000000041</v>
      </c>
      <c r="I9" s="43">
        <v>0</v>
      </c>
      <c r="J9" s="43">
        <v>0</v>
      </c>
      <c r="K9" s="43">
        <v>0</v>
      </c>
    </row>
    <row r="10" spans="1:11" x14ac:dyDescent="0.25">
      <c r="A10" s="38" t="s">
        <v>10</v>
      </c>
      <c r="B10" s="38" t="s">
        <v>10</v>
      </c>
      <c r="C10" s="38" t="s">
        <v>3801</v>
      </c>
      <c r="D10" s="38" t="s">
        <v>3801</v>
      </c>
      <c r="E10" s="39" t="s">
        <v>3799</v>
      </c>
      <c r="F10" s="52" t="s">
        <v>75</v>
      </c>
      <c r="G10" s="40">
        <f>1681911.09076567</f>
        <v>1681911.0907656699</v>
      </c>
      <c r="H10" s="40">
        <f>172838.348221767</f>
        <v>172838.348221767</v>
      </c>
      <c r="I10" s="40">
        <f>112827.246156067</f>
        <v>112827.24615606701</v>
      </c>
      <c r="J10" s="40">
        <v>0</v>
      </c>
      <c r="K10" s="40">
        <v>285665.59437783377</v>
      </c>
    </row>
    <row r="11" spans="1:11" x14ac:dyDescent="0.25">
      <c r="A11" s="38" t="s">
        <v>10</v>
      </c>
      <c r="B11" s="38" t="s">
        <v>10</v>
      </c>
      <c r="C11" s="38" t="s">
        <v>3801</v>
      </c>
      <c r="D11" s="38" t="s">
        <v>3801</v>
      </c>
      <c r="E11" s="39" t="s">
        <v>3800</v>
      </c>
      <c r="F11" s="52" t="s">
        <v>75</v>
      </c>
      <c r="G11" s="40">
        <f>3217.28228941409</f>
        <v>3217.28228941409</v>
      </c>
      <c r="H11" s="40">
        <f>324.492434383515</f>
        <v>324.49243438351499</v>
      </c>
      <c r="I11" s="40">
        <f>211.825605524732</f>
        <v>211.825605524732</v>
      </c>
      <c r="J11" s="40">
        <v>0</v>
      </c>
      <c r="K11" s="40">
        <v>536.31803990824653</v>
      </c>
    </row>
    <row r="14" spans="1:11" x14ac:dyDescent="0.25">
      <c r="G14" s="37"/>
      <c r="H14" s="37"/>
      <c r="I14" s="37"/>
      <c r="J14" s="37"/>
      <c r="K14" s="37"/>
    </row>
    <row r="15" spans="1:11" x14ac:dyDescent="0.25">
      <c r="G15" s="37"/>
      <c r="H15" s="37"/>
      <c r="I15" s="37"/>
      <c r="J15" s="37"/>
      <c r="K15" s="3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88C6281D230743B546D90547FB6CEC" ma:contentTypeVersion="16" ma:contentTypeDescription="Crear nuevo documento." ma:contentTypeScope="" ma:versionID="e6b135f8a52d097963d69199230800b1">
  <xsd:schema xmlns:xsd="http://www.w3.org/2001/XMLSchema" xmlns:xs="http://www.w3.org/2001/XMLSchema" xmlns:p="http://schemas.microsoft.com/office/2006/metadata/properties" xmlns:ns2="87037488-ec5d-4aba-84c2-9b1d22638e8e" xmlns:ns3="84828612-8ef3-4931-a09d-6d6e2d29f316" xmlns:ns4="d8895ceb-cbab-4b4f-8d6a-bb8883f47a9d" targetNamespace="http://schemas.microsoft.com/office/2006/metadata/properties" ma:root="true" ma:fieldsID="5e5481cc2eba8fdb376d747936c35557" ns2:_="" ns3:_="" ns4:_="">
    <xsd:import namespace="87037488-ec5d-4aba-84c2-9b1d22638e8e"/>
    <xsd:import namespace="84828612-8ef3-4931-a09d-6d6e2d29f316"/>
    <xsd:import namespace="d8895ceb-cbab-4b4f-8d6a-bb8883f47a9d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37488-ec5d-4aba-84c2-9b1d22638e8e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8" nillable="true" ma:taxonomy="true" ma:internalName="b1b820adfd3e4a078472514c1a5cb5ff" ma:taxonomyFieldName="Security_x0020_Classification" ma:displayName="Security Classification" ma:default="" ma:fieldId="{b1b820ad-fd3e-4a07-8472-514c1a5cb5ff}" ma:sspId="3bf472f7-a010-4b5a-bb99-a26ed4c99680" ma:termSetId="0c0ba91f-ee81-4a79-83f6-c19eebf2f16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3f5f15aa-a993-4bd3-8982-aa73568a7f7c}" ma:internalName="TaxCatchAll" ma:showField="CatchAllData" ma:web="d8895ceb-cbab-4b4f-8d6a-bb8883f47a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3f5f15aa-a993-4bd3-8982-aa73568a7f7c}" ma:internalName="TaxCatchAllLabel" ma:readOnly="true" ma:showField="CatchAllDataLabel" ma:web="d8895ceb-cbab-4b4f-8d6a-bb8883f47a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28612-8ef3-4931-a09d-6d6e2d29f3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Etiquetas de imagen" ma:readOnly="false" ma:fieldId="{5cf76f15-5ced-4ddc-b409-7134ff3c332f}" ma:taxonomyMulti="true" ma:sspId="3bf472f7-a010-4b5a-bb99-a26ed4c996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895ceb-cbab-4b4f-8d6a-bb8883f47a9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828612-8ef3-4931-a09d-6d6e2d29f316">
      <Terms xmlns="http://schemas.microsoft.com/office/infopath/2007/PartnerControls"/>
    </lcf76f155ced4ddcb4097134ff3c332f>
    <b1b820adfd3e4a078472514c1a5cb5ff xmlns="87037488-ec5d-4aba-84c2-9b1d22638e8e">
      <Terms xmlns="http://schemas.microsoft.com/office/infopath/2007/PartnerControls"/>
    </b1b820adfd3e4a078472514c1a5cb5ff>
    <TaxCatchAll xmlns="87037488-ec5d-4aba-84c2-9b1d22638e8e" xsi:nil="true"/>
  </documentManagement>
</p:properties>
</file>

<file path=customXml/item3.xml><?xml version="1.0" encoding="utf-8"?>
<?mso-contentType ?>
<SharedContentType xmlns="Microsoft.SharePoint.Taxonomy.ContentTypeSync" SourceId="3bf472f7-a010-4b5a-bb99-a26ed4c99680" ContentTypeId="0x0101" PreviousValue="false"/>
</file>

<file path=customXml/item4.xml>��< ? x m l   v e r s i o n = " 1 . 0 "   e n c o d i n g = " u t f - 1 6 " ? > < D a t a M a s h u p   s q m i d = " b 7 e 8 b 1 4 6 - b 7 f 3 - 4 5 7 d - 8 2 8 0 - 7 1 0 e 8 6 4 7 5 a c 7 "   x m l n s = " h t t p : / / s c h e m a s . m i c r o s o f t . c o m / D a t a M a s h u p " > A A A A A P g H A A B Q S w M E F A A C A A g A o I h t W A x B v e + k A A A A 9 g A A A B I A H A B D b 2 5 m a W c v U G F j a 2 F n Z S 5 4 b W w g o h g A K K A U A A A A A A A A A A A A A A A A A A A A A A A A A A A A h Y 8 x D o I w G I W v Q r r T l m o M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r f G G x Z g C W S C U 2 n w F N u 9 9 t j 8 Q 8 r F 1 4 6 C 4 s m F e A F k i k P c H / g B Q S w M E F A A C A A g A o I h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I b V j b K h 3 B 8 g Q A A P 8 Z A A A T A B w A R m 9 y b X V s Y X M v U 2 V j d G l v b j E u b S C i G A A o o B Q A A A A A A A A A A A A A A A A A A A A A A A A A A A D t W M 1 u 4 z Y Q v g f I O x B K g d i B a s R 2 f n Z R 5 K D I T m A g j t N Y m 0 M F Q 6 A t 2 m E r k V 5 J 3 m b X y K E P 1 F M f I S / W I S X K + n P t A m s D D Z p D + D O c 4 c w 3 3 5 C U Q z K J K G d o G L f N n w 4 P D g / C Z x w Q F 5 m c h Q s v w k 1 0 h T w S H R 4 g + B s E d E Y Y z A w / e 4 0 O j v A Y h 6 S m 3 R k P 1 u D h x / P u x 6 f z 2 / 6 p p i P N v O 8 6 P a v j W C 9 O 6 7 T V P m 0 2 L 2 H a / n l B g q 9 X W k g 8 2 B K d o G n A f W S 7 Y z 5 q 2 B Y e e / i p 1 8 f R S B v V 9 X j H I 8 3 k 3 s J n O E Q T 8 J R x f x w Q N M H + m G K X a + C K U C O N R 8 K w T + K 1 Y S 3 2 U 1 8 u N R N 7 d E o n e E L f / m L C s S E N I + J j 7 V V H S 8 2 i c 4 6 s A P t c i F Y j V D u p a 6 + v 9 c M D y r b y o w q 5 1 u 6 R S y D r f B r 2 j X e B W X t v m F 3 3 e / 9 p x M R S h V m t V d f 2 B J z x 9 I 5 g a + 8 N t i f D s t 4 P b m f 7 o x s j L 7 z 5 f p A 7 3 y 9 y r e + H 3 O 6 x u d g l N k c 1 M F C 3 V / n n b I T s H B 1 G u v 0 L Z x g a G Z 1 L 4 g B h j L 2 p m B 6 T S D Q z 7 I v G J e D 2 6 K j m T e s S 9 Z r s D r t 3 X d O C a E O C f n 8 G / 7 + B y a v j e 7 k j 9 o 5 R J C a b W Z k R E I y M R I J a q C S 7 V r J 2 W W Y q 2 R k A L x y I A 8 3 + L 6 p 0 l M p 5 y V p X i S 7 K O 9 0 o 2 W V O 1 i E u A O h y J f 2 A C H M R D 1 z C S v 7 o R V j y o R + / / Z G M 1 0 O Q r L m u W G M W 1 p g V a 1 T s y R I Y b o t a N 6 8 J w 7 U A J U t g T D y I V 5 B K g h L T S + 6 H 5 F 8 G D / s G + 9 S j + D Z Y z H n r 7 G x 0 d T x c j E k Y S e K Q U O 0 O l G T h n A c R Q a k c u H u 8 1 o r k c J X 6 3 d u f j O B / V J x W K s r u l A e + 2 j o O L l 8 0 2 S j z V b e 5 n B C 6 e R z 0 k T 0 P f P g s M D k B X U p Y R J w e c 8 m L N O N A 0 a v V d R Q h y b g A j b / G 1 C v W 8 D 5 u k N f S F m I H q A 5 Z + Q j P A j L D L l 5 t Y b h u v L C 2 w a n c g Q s j g i f P i E 6 L m I N h r Z R g L U 6 g F v N A i y m 5 U T f L L W U h x 8 d t D R X I k v E m P y 2 t s Y X n V e Q p I D K n g F 2 Y z Y / M u E r Q B s z 1 Z Z o n A F P U Y Q q q 8 r y E s i Z 4 K l p B V N E K p o p W U l U r p z t E n x c 0 K r r p 8 y + k 5 G U + K H 1 Z c K X K d g U x m u v o W u X S 9 7 z E m 5 U f b 2 e 7 u L 6 T C / V E H Q q u 9 x s c C h e n p 0 4 H 0 u J 5 x B F v a 8 c i L B T H w u N O S p 2 v r f Q b 6 o H 5 C n 4 O g f 4 b 6 3 q Z p e V A 8 L l h h B M 4 T i m b y R f p t 5 i p V a I k 4 g p p P o 9 F D 9 e + v y 5 3 + j b N n Z u 6 q E A 9 X P g 1 G z 4 o 0 a f h D 6 M 6 S r u x w B z 0 D S V J + 4 l O t / e Y K q l + L B J k U K K 0 X / g Q Q 7 O A L + b i r i g 7 B e x Z g R d D s B a w D 7 s B L G G 8 e i 0 U H y b Z m z U O u W c N L O N O R p x 0 t 9 A y M m r G v 9 A T q V A p 2 W o f y I / K 0 1 b R Q I J U 8 t a v z z 4 Q s u f A e o 0 0 5 7 l X W P p q 2 C L 3 K v P n O 6 y S q N X I n j q l L x S Q i y N B t O L 0 j g 9 v e 3 W Q y x U m d + l M v O J A X X Z X o n t 5 A k l R 3 F W i d i K 6 w S z C I c X I 7 v r z g I Q Y P Q R 8 T g H i g M I z L W o 2 k n N H L 7 2 b R f o S I k k q r q r S W E 3 n a l x w q F T d g i i l u h a 5 z V b 0 6 r N r w 4 U w Q l F T L q a M Q a Z / 5 Z Q h o E 2 K s h O / i w Q i U Q s B 4 h B h r 5 N Y E o a u A L X c R N F a g l O Y w S l E U V v a a j d 6 b i L P i G O T m Q m 4 H D w P i y c b j i h r O r c E r G P P M X u O M Z T 7 p e w t E q S a E X k W 5 B N f k e t M W t / P T y 0 f / / + R a g N y f w N Q S w E C L Q A U A A I A C A C g i G 1 Y D E G 9 7 6 Q A A A D 2 A A A A E g A A A A A A A A A A A A A A A A A A A A A A Q 2 9 u Z m l n L 1 B h Y 2 t h Z 2 U u e G 1 s U E s B A i 0 A F A A C A A g A o I h t W A / K 6 a u k A A A A 6 Q A A A B M A A A A A A A A A A A A A A A A A 8 A A A A F t D b 2 5 0 Z W 5 0 X 1 R 5 c G V z X S 5 4 b W x Q S w E C L Q A U A A I A C A C g i G 1 Y 2 y o d w f I E A A D / G Q A A E w A A A A A A A A A A A A A A A A D h A Q A A R m 9 y b X V s Y X M v U 2 V j d G l v b j E u b V B L B Q Y A A A A A A w A D A M I A A A A g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j g A A A A A A A L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U X V l c n l J R C I g V m F s d W U 9 I n N i Y 2 E 0 N 2 Q w O S 0 0 Z m Y 2 L T Q 0 O W Q t Y j I 1 M y 1 j N z g y M T E 1 N z R h Z j Y i I C 8 + P E V u d H J 5 I F R 5 c G U 9 I k Z p b G x M Y X N 0 V X B k Y X R l Z C I g V m F s d W U 9 I m Q y M D I z L T A x L T E 4 V D E 3 O j M 1 O j M 5 L j Y 4 M D E 5 M D N a I i A v P j x F b n R y e S B U e X B l P S J G a W x s R X J y b 3 J D b 3 V u d C I g V m F s d W U 9 I m w w I i A v P j x F b n R y e S B U e X B l P S J G a W x s Q 2 9 s d W 1 u V H l w Z X M i I F Z h b H V l P S J z Q m d Z R 0 J R P T 0 i I C 8 + P E V u d H J 5 I F R 5 c G U 9 I k Z p b G x F c n J v c k N v Z G U i I F Z h b H V l P S J z V W 5 r b m 9 3 b i I g L z 4 8 R W 5 0 c n k g V H l w Z T 0 i R m l s b E N v b H V t b k 5 h b W V z I i B W Y W x 1 Z T 0 i c 1 s m c X V v d D t T a X N 0 Z W 1 h J n F 1 b 3 Q 7 L C Z x d W 9 0 O 1 p v b m E m c X V v d D s s J n F 1 b 3 Q 7 V G l w b y B U c m F t b y A o K i k m c X V v d D s s J n F 1 b 3 Q 7 V k k g T W F 0 Z X J p Y W x l c y B V U y Q m c X V v d D t d I i A v P j x F b n R y e S B U e X B l P S J G a W x s Q 2 9 1 b n Q i I F Z h b H V l P S J s M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1 N p c 3 R l b W E s M H 0 m c X V v d D s s J n F 1 b 3 Q 7 U 2 V j d G l v b j E v Q 2 9 u c 3 V s d G E x L 0 F 1 d G 9 S Z W 1 v d m V k Q 2 9 s d W 1 u c z E u e 1 p v b m E s M X 0 m c X V v d D s s J n F 1 b 3 Q 7 U 2 V j d G l v b j E v Q 2 9 u c 3 V s d G E x L 0 F 1 d G 9 S Z W 1 v d m V k Q 2 9 s d W 1 u c z E u e 1 R p c G 8 g V H J h b W 8 g K C o p L D J 9 J n F 1 b 3 Q 7 L C Z x d W 9 0 O 1 N l Y 3 R p b 2 4 x L 0 N v b n N 1 b H R h M S 9 B d X R v U m V t b 3 Z l Z E N v b H V t b n M x L n t W S S B N Y X R l c m l h b G V z I F V T J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U 2 l z d G V t Y S w w f S Z x d W 9 0 O y w m c X V v d D t T Z W N 0 a W 9 u M S 9 D b 2 5 z d W x 0 Y T E v Q X V 0 b 1 J l b W 9 2 Z W R D b 2 x 1 b W 5 z M S 5 7 W m 9 u Y S w x f S Z x d W 9 0 O y w m c X V v d D t T Z W N 0 a W 9 u M S 9 D b 2 5 z d W x 0 Y T E v Q X V 0 b 1 J l b W 9 2 Z W R D b 2 x 1 b W 5 z M S 5 7 V G l w b y B U c m F t b y A o K i k s M n 0 m c X V v d D s s J n F 1 b 3 Q 7 U 2 V j d G l v b j E v Q 2 9 u c 3 V s d G E x L 0 F 1 d G 9 S Z W 1 v d m V k Q 2 9 s d W 1 u c z E u e 1 Z J I E 1 h d G V y a W F s Z X M g V V M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v b n N 1 b H R h M i I g L z 4 8 R W 5 0 c n k g V H l w Z T 0 i R m l s b G V k Q 2 9 t c G x l d G V S Z X N 1 b H R U b 1 d v c m t z a G V l d C I g V m F s d W U 9 I m w x I i A v P j x F b n R y e S B U e X B l P S J R d W V y e U l E I i B W Y W x 1 Z T 0 i c z d i Z m Z k N j B m L T V k N z U t N D F i Z S 1 i Z T h j L T R h O W I 5 O G M 2 M 2 E x N y I g L z 4 8 R W 5 0 c n k g V H l w Z T 0 i T m F 2 a W d h d G l v b l N 0 Z X B O Y W 1 l I i B W Y W x 1 Z T 0 i c 0 5 h d m V n Y W N p w 7 N u I i A v P j x F b n R y e S B U e X B l P S J G a W x s T G F z d F V w Z G F 0 Z W Q i I F Z h b H V l P S J k M j A y M y 0 w M S 0 x O F Q x N z o z O T o 1 O S 4 4 M z U w N D Y x W i I g L z 4 8 R W 5 0 c n k g V H l w Z T 0 i R m l s b E V y c m 9 y Q 2 9 1 b n Q i I F Z h b H V l P S J s M C I g L z 4 8 R W 5 0 c n k g V H l w Z T 0 i R m l s b E N v b H V t b l R 5 c G V z I i B W Y W x 1 Z T 0 i c 0 J n W U d C U T 0 9 I i A v P j x F b n R y e S B U e X B l P S J G a W x s R X J y b 3 J D b 2 R l I i B W Y W x 1 Z T 0 i c 1 V u a 2 5 v d 2 4 i I C 8 + P E V u d H J 5 I F R 5 c G U 9 I k Z p b G x D b 2 x 1 b W 5 O Y W 1 l c y I g V m F s d W U 9 I n N b J n F 1 b 3 Q 7 U 2 l z d G V t Y S Z x d W 9 0 O y w m c X V v d D t a b 2 5 h J n F 1 b 3 Q 7 L C Z x d W 9 0 O 1 R p c G 8 g V H J h b W 8 g K C o p J n F 1 b 3 Q 7 L C Z x d W 9 0 O 1 Z J I E R V U 0 1 B I F V T J C Z x d W 9 0 O 1 0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I v Q X V 0 b 1 J l b W 9 2 Z W R D b 2 x 1 b W 5 z M S 5 7 U 2 l z d G V t Y S w w f S Z x d W 9 0 O y w m c X V v d D t T Z W N 0 a W 9 u M S 9 D b 2 5 z d W x 0 Y T I v Q X V 0 b 1 J l b W 9 2 Z W R D b 2 x 1 b W 5 z M S 5 7 W m 9 u Y S w x f S Z x d W 9 0 O y w m c X V v d D t T Z W N 0 a W 9 u M S 9 D b 2 5 z d W x 0 Y T I v Q X V 0 b 1 J l b W 9 2 Z W R D b 2 x 1 b W 5 z M S 5 7 V G l w b y B U c m F t b y A o K i k s M n 0 m c X V v d D s s J n F 1 b 3 Q 7 U 2 V j d G l v b j E v Q 2 9 u c 3 V s d G E y L 0 F 1 d G 9 S Z W 1 v d m V k Q 2 9 s d W 1 u c z E u e 1 Z J I E R V U 0 1 B I F V T J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z d W x 0 Y T I v Q X V 0 b 1 J l b W 9 2 Z W R D b 2 x 1 b W 5 z M S 5 7 U 2 l z d G V t Y S w w f S Z x d W 9 0 O y w m c X V v d D t T Z W N 0 a W 9 u M S 9 D b 2 5 z d W x 0 Y T I v Q X V 0 b 1 J l b W 9 2 Z W R D b 2 x 1 b W 5 z M S 5 7 W m 9 u Y S w x f S Z x d W 9 0 O y w m c X V v d D t T Z W N 0 a W 9 u M S 9 D b 2 5 z d W x 0 Y T I v Q X V 0 b 1 J l b W 9 2 Z W R D b 2 x 1 b W 5 z M S 5 7 V G l w b y B U c m F t b y A o K i k s M n 0 m c X V v d D s s J n F 1 b 3 Q 7 U 2 V j d G l v b j E v Q 2 9 u c 3 V s d G E y L 0 F 1 d G 9 S Z W 1 v d m V k Q 2 9 s d W 1 u c z E u e 1 Z J I E R V U 0 1 B I F V T J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2 5 z d W x 0 Y T M i I C 8 + P E V u d H J 5 I F R 5 c G U 9 I k Z p b G x l Z E N v b X B s Z X R l U m V z d W x 0 V G 9 X b 3 J r c 2 h l Z X Q i I F Z h b H V l P S J s M S I g L z 4 8 R W 5 0 c n k g V H l w Z T 0 i U X V l c n l J R C I g V m F s d W U 9 I n N i M j N l M G I 3 M i 1 k O W N m L T Q 5 Z m Q t Y T Q 5 Z i 1 l N G J h Y 2 M 2 Z T N j Y T Y i I C 8 + P E V u d H J 5 I F R 5 c G U 9 I k 5 h d m l n Y X R p b 2 5 T d G V w T m F t Z S I g V m F s d W U 9 I n N O Y X Z l Z 2 F j a c O z b i I g L z 4 8 R W 5 0 c n k g V H l w Z T 0 i R m l s b E x h c 3 R V c G R h d G V k I i B W Y W x 1 Z T 0 i Z D I w M j M t M D E t M T h U M T c 6 N D A 6 M D U u M z I w M j Q 3 N 1 o i I C 8 + P E V u d H J 5 I F R 5 c G U 9 I k Z p b G x F c n J v c k N v d W 5 0 I i B W Y W x 1 Z T 0 i b D A i I C 8 + P E V u d H J 5 I F R 5 c G U 9 I k Z p b G x D b 2 x 1 b W 5 U e X B l c y I g V m F s d W U 9 I n N C Z 1 l H Q l E 9 P S I g L z 4 8 R W 5 0 c n k g V H l w Z T 0 i R m l s b E V y c m 9 y Q 2 9 k Z S I g V m F s d W U 9 I n N V b m t u b 3 d u I i A v P j x F b n R y e S B U e X B l P S J G a W x s Q 2 9 s d W 1 u T m F t Z X M i I F Z h b H V l P S J z W y Z x d W 9 0 O 1 N p c 3 R l b W E m c X V v d D s s J n F 1 b 3 Q 7 W m 9 u Y S Z x d W 9 0 O y w m c X V v d D t U a X B v I F R y Y W 1 v I C g q K S Z x d W 9 0 O y w m c X V v d D t W S S B C T U k g V V M k J n F 1 b 3 Q 7 X S I g L z 4 8 R W 5 0 c n k g V H l w Z T 0 i R m l s b E N v d W 5 0 I i B W Y W x 1 Z T 0 i b D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y 9 B d X R v U m V t b 3 Z l Z E N v b H V t b n M x L n t T a X N 0 Z W 1 h L D B 9 J n F 1 b 3 Q 7 L C Z x d W 9 0 O 1 N l Y 3 R p b 2 4 x L 0 N v b n N 1 b H R h M y 9 B d X R v U m V t b 3 Z l Z E N v b H V t b n M x L n t a b 2 5 h L D F 9 J n F 1 b 3 Q 7 L C Z x d W 9 0 O 1 N l Y 3 R p b 2 4 x L 0 N v b n N 1 b H R h M y 9 B d X R v U m V t b 3 Z l Z E N v b H V t b n M x L n t U a X B v I F R y Y W 1 v I C g q K S w y f S Z x d W 9 0 O y w m c X V v d D t T Z W N 0 a W 9 u M S 9 D b 2 5 z d W x 0 Y T M v Q X V 0 b 1 J l b W 9 2 Z W R D b 2 x 1 b W 5 z M S 5 7 V k k g Q k 1 J I F V T J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z d W x 0 Y T M v Q X V 0 b 1 J l b W 9 2 Z W R D b 2 x 1 b W 5 z M S 5 7 U 2 l z d G V t Y S w w f S Z x d W 9 0 O y w m c X V v d D t T Z W N 0 a W 9 u M S 9 D b 2 5 z d W x 0 Y T M v Q X V 0 b 1 J l b W 9 2 Z W R D b 2 x 1 b W 5 z M S 5 7 W m 9 u Y S w x f S Z x d W 9 0 O y w m c X V v d D t T Z W N 0 a W 9 u M S 9 D b 2 5 z d W x 0 Y T M v Q X V 0 b 1 J l b W 9 2 Z W R D b 2 x 1 b W 5 z M S 5 7 V G l w b y B U c m F t b y A o K i k s M n 0 m c X V v d D s s J n F 1 b 3 Q 7 U 2 V j d G l v b j E v Q 2 9 u c 3 V s d G E z L 0 F 1 d G 9 S Z W 1 v d m V k Q 2 9 s d W 1 u c z E u e 1 Z J I E J N S S B V U y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5 z d W x 0 Y T M 1 I i A v P j x F b n R y e S B U e X B l P S J G a W x s Z W R D b 2 1 w b G V 0 Z V J l c 3 V s d F R v V 2 9 y a 3 N o Z W V 0 I i B W Y W x 1 Z T 0 i b D E i I C 8 + P E V u d H J 5 I F R 5 c G U 9 I l F 1 Z X J 5 S U Q i I F Z h b H V l P S J z O T V i O D F l M m Q t M T Y w N S 0 0 N m J l L T l k N W E t M z l m N 2 J i Y T U w N j M x I i A v P j x F b n R y e S B U e X B l P S J M b 2 F k Z W R U b 0 F u Y W x 5 c 2 l z U 2 V y d m l j Z X M i I F Z h b H V l P S J s M C I g L z 4 8 R W 5 0 c n k g V H l w Z T 0 i R m l s b E x h c 3 R V c G R h d G V k I i B W Y W x 1 Z T 0 i Z D I w M j M t M D E t M T h U M T c 6 N D A 6 M D M u M T M 3 M j E 2 O F o i I C 8 + P E V u d H J 5 I F R 5 c G U 9 I k Z p b G x F c n J v c k N v d W 5 0 I i B W Y W x 1 Z T 0 i b D A i I C 8 + P E V u d H J 5 I F R 5 c G U 9 I k Z p b G x D b 2 x 1 b W 5 U e X B l c y I g V m F s d W U 9 I n N C Z 1 l H Q l E 9 P S I g L z 4 8 R W 5 0 c n k g V H l w Z T 0 i R m l s b E V y c m 9 y Q 2 9 k Z S I g V m F s d W U 9 I n N V b m t u b 3 d u I i A v P j x F b n R y e S B U e X B l P S J G a W x s Q 2 9 s d W 1 u T m F t Z X M i I F Z h b H V l P S J z W y Z x d W 9 0 O 1 N p c 3 R l b W E m c X V v d D s s J n F 1 b 3 Q 7 W m 9 u Y S Z x d W 9 0 O y w m c X V v d D t U a X B v I F R y Y W 1 v I C g q K S Z x d W 9 0 O y w m c X V v d D t B V k k g V V M k J n F 1 b 3 Q 7 X S I g L z 4 8 R W 5 0 c n k g V H l w Z T 0 i R m l s b E N v d W 5 0 I i B W Y W x 1 Z T 0 i b D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y A o M i k v Q X V 0 b 1 J l b W 9 2 Z W R D b 2 x 1 b W 5 z M S 5 7 U 2 l z d G V t Y S w w f S Z x d W 9 0 O y w m c X V v d D t T Z W N 0 a W 9 u M S 9 D b 2 5 z d W x 0 Y T M g K D I p L 0 F 1 d G 9 S Z W 1 v d m V k Q 2 9 s d W 1 u c z E u e 1 p v b m E s M X 0 m c X V v d D s s J n F 1 b 3 Q 7 U 2 V j d G l v b j E v Q 2 9 u c 3 V s d G E z I C g y K S 9 B d X R v U m V t b 3 Z l Z E N v b H V t b n M x L n t U a X B v I F R y Y W 1 v I C g q K S w y f S Z x d W 9 0 O y w m c X V v d D t T Z W N 0 a W 9 u M S 9 D b 2 5 z d W x 0 Y T M g K D I p L 0 F 1 d G 9 S Z W 1 v d m V k Q 2 9 s d W 1 u c z E u e 0 F W S S B V U y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3 V s d G E z I C g y K S 9 B d X R v U m V t b 3 Z l Z E N v b H V t b n M x L n t T a X N 0 Z W 1 h L D B 9 J n F 1 b 3 Q 7 L C Z x d W 9 0 O 1 N l Y 3 R p b 2 4 x L 0 N v b n N 1 b H R h M y A o M i k v Q X V 0 b 1 J l b W 9 2 Z W R D b 2 x 1 b W 5 z M S 5 7 W m 9 u Y S w x f S Z x d W 9 0 O y w m c X V v d D t T Z W N 0 a W 9 u M S 9 D b 2 5 z d W x 0 Y T M g K D I p L 0 F 1 d G 9 S Z W 1 v d m V k Q 2 9 s d W 1 u c z E u e 1 R p c G 8 g V H J h b W 8 g K C o p L D J 9 J n F 1 b 3 Q 7 L C Z x d W 9 0 O 1 N l Y 3 R p b 2 4 x L 0 N v b n N 1 b H R h M y A o M i k v Q X V 0 b 1 J l b W 9 2 Z W R D b 2 x 1 b W 5 z M S 5 7 Q V Z J I F V T J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v b n N 1 b H R h M z U 2 I i A v P j x F b n R y e S B U e X B l P S J G a W x s Z W R D b 2 1 w b G V 0 Z V J l c 3 V s d F R v V 2 9 y a 3 N o Z W V 0 I i B W Y W x 1 Z T 0 i b D E i I C 8 + P E V u d H J 5 I F R 5 c G U 9 I l F 1 Z X J 5 S U Q i I F Z h b H V l P S J z Y 2 Q 4 Y T c 2 Z G E t N D M w M S 0 0 M D h j L W J m Y z Y t N j R j O W M x M 2 V m Z T Z l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M t M D E t M T h U M T c 6 N D A 6 M T Q u O D k 3 M j k 3 N l o i I C 8 + P E V u d H J 5 I F R 5 c G U 9 I k Z p b G x F c n J v c k N v Z G U i I F Z h b H V l P S J z V W 5 r b m 9 3 b i I g L z 4 8 R W 5 0 c n k g V H l w Z T 0 i R m l s b E N v b H V t b l R 5 c G V z I i B W Y W x 1 Z T 0 i c 0 J n W U d C U V V G Q l E 9 P S I g L z 4 8 R W 5 0 c n k g V H l w Z T 0 i R m l s b E N v d W 5 0 I i B W Y W x 1 Z T 0 i b D I 0 I i A v P j x F b n R y e S B U e X B l P S J G a W x s Q 2 9 s d W 1 u T m F t Z X M i I F Z h b H V l P S J z W y Z x d W 9 0 O 1 N p c 3 R l b W E m c X V v d D s s J n F 1 b 3 Q 7 W m 9 u Y S Z x d W 9 0 O y w m c X V v d D t U a X B v I F R y Y W 1 v I C g q K S Z x d W 9 0 O y w m c X V v d D t B V k k g V V M k J n F 1 b 3 Q 7 L C Z x d W 9 0 O 0 N P T U E g V V M k J n F 1 b 3 Q 7 L C Z x d W 9 0 O 0 F F S V I g V V M k J n F 1 b 3 Q 7 L C Z x d W 9 0 O 1 Z B V F Q g V V M k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M g K D M p L 0 F 1 d G 9 S Z W 1 v d m V k Q 2 9 s d W 1 u c z E u e 1 N p c 3 R l b W E s M H 0 m c X V v d D s s J n F 1 b 3 Q 7 U 2 V j d G l v b j E v Q 2 9 u c 3 V s d G E z I C g z K S 9 B d X R v U m V t b 3 Z l Z E N v b H V t b n M x L n t a b 2 5 h L D F 9 J n F 1 b 3 Q 7 L C Z x d W 9 0 O 1 N l Y 3 R p b 2 4 x L 0 N v b n N 1 b H R h M y A o M y k v Q X V 0 b 1 J l b W 9 2 Z W R D b 2 x 1 b W 5 z M S 5 7 V G l w b y B U c m F t b y A o K i k s M n 0 m c X V v d D s s J n F 1 b 3 Q 7 U 2 V j d G l v b j E v Q 2 9 u c 3 V s d G E z I C g z K S 9 B d X R v U m V t b 3 Z l Z E N v b H V t b n M x L n t B V k k g V V M k L D N 9 J n F 1 b 3 Q 7 L C Z x d W 9 0 O 1 N l Y 3 R p b 2 4 x L 0 N v b n N 1 b H R h M y A o M y k v Q X V 0 b 1 J l b W 9 2 Z W R D b 2 x 1 b W 5 z M S 5 7 Q 0 9 N Q S B V U y Q s N H 0 m c X V v d D s s J n F 1 b 3 Q 7 U 2 V j d G l v b j E v Q 2 9 u c 3 V s d G E z I C g z K S 9 B d X R v U m V t b 3 Z l Z E N v b H V t b n M x L n t B R U l S I F V T J C w 1 f S Z x d W 9 0 O y w m c X V v d D t T Z W N 0 a W 9 u M S 9 D b 2 5 z d W x 0 Y T M g K D M p L 0 F 1 d G 9 S Z W 1 v d m V k Q 2 9 s d W 1 u c z E u e 1 Z B V F Q g V V M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v b n N 1 b H R h M y A o M y k v Q X V 0 b 1 J l b W 9 2 Z W R D b 2 x 1 b W 5 z M S 5 7 U 2 l z d G V t Y S w w f S Z x d W 9 0 O y w m c X V v d D t T Z W N 0 a W 9 u M S 9 D b 2 5 z d W x 0 Y T M g K D M p L 0 F 1 d G 9 S Z W 1 v d m V k Q 2 9 s d W 1 u c z E u e 1 p v b m E s M X 0 m c X V v d D s s J n F 1 b 3 Q 7 U 2 V j d G l v b j E v Q 2 9 u c 3 V s d G E z I C g z K S 9 B d X R v U m V t b 3 Z l Z E N v b H V t b n M x L n t U a X B v I F R y Y W 1 v I C g q K S w y f S Z x d W 9 0 O y w m c X V v d D t T Z W N 0 a W 9 u M S 9 D b 2 5 z d W x 0 Y T M g K D M p L 0 F 1 d G 9 S Z W 1 v d m V k Q 2 9 s d W 1 u c z E u e 0 F W S S B V U y Q s M 3 0 m c X V v d D s s J n F 1 b 3 Q 7 U 2 V j d G l v b j E v Q 2 9 u c 3 V s d G E z I C g z K S 9 B d X R v U m V t b 3 Z l Z E N v b H V t b n M x L n t D T 0 1 B I F V T J C w 0 f S Z x d W 9 0 O y w m c X V v d D t T Z W N 0 a W 9 u M S 9 D b 2 5 z d W x 0 Y T M g K D M p L 0 F 1 d G 9 S Z W 1 v d m V k Q 2 9 s d W 1 u c z E u e 0 F F S V I g V V M k L D V 9 J n F 1 b 3 Q 7 L C Z x d W 9 0 O 1 N l Y 3 R p b 2 4 x L 0 N v b n N 1 b H R h M y A o M y k v Q X V 0 b 1 J l b W 9 2 Z W R D b 2 x 1 b W 5 z M S 5 7 V k F U V C B V U y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2 5 z d W x 0 Y T M 1 N j c i I C 8 + P E V u d H J 5 I F R 5 c G U 9 I k Z p b G x l Z E N v b X B s Z X R l U m V z d W x 0 V G 9 X b 3 J r c 2 h l Z X Q i I F Z h b H V l P S J s M S I g L z 4 8 R W 5 0 c n k g V H l w Z T 0 i U X V l c n l J R C I g V m F s d W U 9 I n M 4 O D A x N D Q w N y 0 w Y 2 I w L T Q 4 N D Y t Y W U 0 M y 0 0 N j h m M 2 Z k Z T g 5 Z j g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x L T E 4 V D E 3 O j Q w O j I 4 L j c 0 M j k w N z V a I i A v P j x F b n R y e S B U e X B l P S J G a W x s Q 2 9 1 b n Q i I F Z h b H V l P S J s M j A 2 N C I g L z 4 8 R W 5 0 c n k g V H l w Z T 0 i R m l s b E N v b H V t b l R 5 c G V z I i B W Y W x 1 Z T 0 i c 0 J n W U d C Z 1 l H Q l F V R k J R V T 0 i I C 8 + P E V u d H J 5 I F R 5 c G U 9 I k F k Z G V k V G 9 E Y X R h T W 9 k Z W w i I F Z h b H V l P S J s M C I g L z 4 8 R W 5 0 c n k g V H l w Z T 0 i R m l s b E N v b H V t b k 5 h b W V z I i B W Y W x 1 Z T 0 i c 1 s m c X V v d D t T a X N 0 Z W 1 h J n F 1 b 3 Q 7 L C Z x d W 9 0 O 1 p v b m E m c X V v d D s s J n F 1 b 3 Q 7 V G l w b y B U c m F t b y A o K i k m c X V v d D s s J n F 1 b 3 Q 7 Q 2 9 k a W d v V H J h b W 8 m c X V v d D s s J n F 1 b 3 Q 7 T m 9 t Y n J l V H J h b W 8 m c X V v d D s s J n F 1 b 3 Q 7 R W 1 w c m V z Y S B Q c m 9 w a W V 0 Y X J p Y S Z x d W 9 0 O y w m c X V v d D t W S S B V U y Q m c X V v d D s s J n F 1 b 3 Q 7 Q V Z J I F V T J C Z x d W 9 0 O y w m c X V v d D t D T 0 1 B I F V T J C Z x d W 9 0 O y w m c X V v d D t B R U l S I F V T J C Z x d W 9 0 O y w m c X V v d D t W Q V R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M g K D Q p L 0 F 1 d G 9 S Z W 1 v d m V k Q 2 9 s d W 1 u c z E u e 1 N p c 3 R l b W E s M H 0 m c X V v d D s s J n F 1 b 3 Q 7 U 2 V j d G l v b j E v Q 2 9 u c 3 V s d G E z I C g 0 K S 9 B d X R v U m V t b 3 Z l Z E N v b H V t b n M x L n t a b 2 5 h L D F 9 J n F 1 b 3 Q 7 L C Z x d W 9 0 O 1 N l Y 3 R p b 2 4 x L 0 N v b n N 1 b H R h M y A o N C k v Q X V 0 b 1 J l b W 9 2 Z W R D b 2 x 1 b W 5 z M S 5 7 V G l w b y B U c m F t b y A o K i k s M n 0 m c X V v d D s s J n F 1 b 3 Q 7 U 2 V j d G l v b j E v Q 2 9 u c 3 V s d G E z I C g 0 K S 9 B d X R v U m V t b 3 Z l Z E N v b H V t b n M x L n t D b 2 R p Z 2 9 U c m F t b y w z f S Z x d W 9 0 O y w m c X V v d D t T Z W N 0 a W 9 u M S 9 D b 2 5 z d W x 0 Y T M g K D Q p L 0 F 1 d G 9 S Z W 1 v d m V k Q 2 9 s d W 1 u c z E u e 0 5 v b W J y Z V R y Y W 1 v L D R 9 J n F 1 b 3 Q 7 L C Z x d W 9 0 O 1 N l Y 3 R p b 2 4 x L 0 N v b n N 1 b H R h M y A o N C k v Q X V 0 b 1 J l b W 9 2 Z W R D b 2 x 1 b W 5 z M S 5 7 R W 1 w c m V z Y S B Q c m 9 w a W V 0 Y X J p Y S w 1 f S Z x d W 9 0 O y w m c X V v d D t T Z W N 0 a W 9 u M S 9 D b 2 5 z d W x 0 Y T M g K D Q p L 0 F 1 d G 9 S Z W 1 v d m V k Q 2 9 s d W 1 u c z E u e 1 Z J I F V T J C w 2 f S Z x d W 9 0 O y w m c X V v d D t T Z W N 0 a W 9 u M S 9 D b 2 5 z d W x 0 Y T M g K D Q p L 0 F 1 d G 9 S Z W 1 v d m V k Q 2 9 s d W 1 u c z E u e 0 F W S S B V U y Q s N 3 0 m c X V v d D s s J n F 1 b 3 Q 7 U 2 V j d G l v b j E v Q 2 9 u c 3 V s d G E z I C g 0 K S 9 B d X R v U m V t b 3 Z l Z E N v b H V t b n M x L n t D T 0 1 B I F V T J C w 4 f S Z x d W 9 0 O y w m c X V v d D t T Z W N 0 a W 9 u M S 9 D b 2 5 z d W x 0 Y T M g K D Q p L 0 F 1 d G 9 S Z W 1 v d m V k Q 2 9 s d W 1 u c z E u e 0 F F S V I g V V M k L D l 9 J n F 1 b 3 Q 7 L C Z x d W 9 0 O 1 N l Y 3 R p b 2 4 x L 0 N v b n N 1 b H R h M y A o N C k v Q X V 0 b 1 J l b W 9 2 Z W R D b 2 x 1 b W 5 z M S 5 7 V k F U V C B V U y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b 2 5 z d W x 0 Y T M g K D Q p L 0 F 1 d G 9 S Z W 1 v d m V k Q 2 9 s d W 1 u c z E u e 1 N p c 3 R l b W E s M H 0 m c X V v d D s s J n F 1 b 3 Q 7 U 2 V j d G l v b j E v Q 2 9 u c 3 V s d G E z I C g 0 K S 9 B d X R v U m V t b 3 Z l Z E N v b H V t b n M x L n t a b 2 5 h L D F 9 J n F 1 b 3 Q 7 L C Z x d W 9 0 O 1 N l Y 3 R p b 2 4 x L 0 N v b n N 1 b H R h M y A o N C k v Q X V 0 b 1 J l b W 9 2 Z W R D b 2 x 1 b W 5 z M S 5 7 V G l w b y B U c m F t b y A o K i k s M n 0 m c X V v d D s s J n F 1 b 3 Q 7 U 2 V j d G l v b j E v Q 2 9 u c 3 V s d G E z I C g 0 K S 9 B d X R v U m V t b 3 Z l Z E N v b H V t b n M x L n t D b 2 R p Z 2 9 U c m F t b y w z f S Z x d W 9 0 O y w m c X V v d D t T Z W N 0 a W 9 u M S 9 D b 2 5 z d W x 0 Y T M g K D Q p L 0 F 1 d G 9 S Z W 1 v d m V k Q 2 9 s d W 1 u c z E u e 0 5 v b W J y Z V R y Y W 1 v L D R 9 J n F 1 b 3 Q 7 L C Z x d W 9 0 O 1 N l Y 3 R p b 2 4 x L 0 N v b n N 1 b H R h M y A o N C k v Q X V 0 b 1 J l b W 9 2 Z W R D b 2 x 1 b W 5 z M S 5 7 R W 1 w c m V z Y S B Q c m 9 w a W V 0 Y X J p Y S w 1 f S Z x d W 9 0 O y w m c X V v d D t T Z W N 0 a W 9 u M S 9 D b 2 5 z d W x 0 Y T M g K D Q p L 0 F 1 d G 9 S Z W 1 v d m V k Q 2 9 s d W 1 u c z E u e 1 Z J I F V T J C w 2 f S Z x d W 9 0 O y w m c X V v d D t T Z W N 0 a W 9 u M S 9 D b 2 5 z d W x 0 Y T M g K D Q p L 0 F 1 d G 9 S Z W 1 v d m V k Q 2 9 s d W 1 u c z E u e 0 F W S S B V U y Q s N 3 0 m c X V v d D s s J n F 1 b 3 Q 7 U 2 V j d G l v b j E v Q 2 9 u c 3 V s d G E z I C g 0 K S 9 B d X R v U m V t b 3 Z l Z E N v b H V t b n M x L n t D T 0 1 B I F V T J C w 4 f S Z x d W 9 0 O y w m c X V v d D t T Z W N 0 a W 9 u M S 9 D b 2 5 z d W x 0 Y T M g K D Q p L 0 F 1 d G 9 S Z W 1 v d m V k Q 2 9 s d W 1 u c z E u e 0 F F S V I g V V M k L D l 9 J n F 1 b 3 Q 7 L C Z x d W 9 0 O 1 N l Y 3 R p b 2 4 x L 0 N v b n N 1 b H R h M y A o N C k v Q X V 0 b 1 J l b W 9 2 Z W R D b 2 x 1 b W 5 z M S 5 7 V k F U V C B V U y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5 N j I 3 O G V m N S 1 i M z R h L T Q 2 N m M t O T J i Z C 0 2 M z k 4 Z G Q 5 M W Y w Z j I i I C 8 + P E V u d H J 5 I F R 5 c G U 9 I k x v Y W R l Z F R v Q W 5 h b H l z a X N T Z X J 2 a W N l c y I g V m F s d W U 9 I m w w I i A v P j x F b n R y e S B U e X B l P S J G a W x s T G F z d F V w Z G F 0 Z W Q i I F Z h b H V l P S J k M j A y M y 0 w M S 0 x O F Q x N z o z O T o z N S 4 z N z k 2 O T U z W i I g L z 4 8 R W 5 0 c n k g V H l w Z T 0 i R m l s b E N v b H V t b l R 5 c G V z I i B W Y W x 1 Z T 0 i c 0 J n W U d C Z 1 l G Q l E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Q 2 F s a W Z p Y 2 F j a c O z b i Z x d W 9 0 O y w m c X V v d D t a b 2 5 h J n F 1 b 3 Q 7 L C Z x d W 9 0 O 1 R p c G 8 g V H J h b W 8 m c X V v d D s s J n F 1 b 3 Q 7 Q 2 9 k a W d v V H J h b W 8 m c X V v d D s s J n F 1 b 3 Q 7 T m 9 t Y n J l V H J h b W 8 m c X V v d D s s J n F 1 b 3 Q 7 Q U V J U i B V U y Q m c X V v d D s s J n F 1 b 3 Q 7 V k F U V C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M g K D U p L 0 F 1 d G 9 S Z W 1 v d m V k Q 2 9 s d W 1 u c z E u e 0 N h b G l m a W N h Y 2 n D s 2 4 s M H 0 m c X V v d D s s J n F 1 b 3 Q 7 U 2 V j d G l v b j E v Q 2 9 u c 3 V s d G E z I C g 1 K S 9 B d X R v U m V t b 3 Z l Z E N v b H V t b n M x L n t a b 2 5 h L D F 9 J n F 1 b 3 Q 7 L C Z x d W 9 0 O 1 N l Y 3 R p b 2 4 x L 0 N v b n N 1 b H R h M y A o N S k v Q X V 0 b 1 J l b W 9 2 Z W R D b 2 x 1 b W 5 z M S 5 7 V G l w b y B U c m F t b y w y f S Z x d W 9 0 O y w m c X V v d D t T Z W N 0 a W 9 u M S 9 D b 2 5 z d W x 0 Y T M g K D U p L 0 F 1 d G 9 S Z W 1 v d m V k Q 2 9 s d W 1 u c z E u e 0 N v Z G l n b 1 R y Y W 1 v L D N 9 J n F 1 b 3 Q 7 L C Z x d W 9 0 O 1 N l Y 3 R p b 2 4 x L 0 N v b n N 1 b H R h M y A o N S k v Q X V 0 b 1 J l b W 9 2 Z W R D b 2 x 1 b W 5 z M S 5 7 T m 9 t Y n J l V H J h b W 8 s N H 0 m c X V v d D s s J n F 1 b 3 Q 7 U 2 V j d G l v b j E v Q 2 9 u c 3 V s d G E z I C g 1 K S 9 B d X R v U m V t b 3 Z l Z E N v b H V t b n M x L n t B R U l S I F V T J C w 1 f S Z x d W 9 0 O y w m c X V v d D t T Z W N 0 a W 9 u M S 9 D b 2 5 z d W x 0 Y T M g K D U p L 0 F 1 d G 9 S Z W 1 v d m V k Q 2 9 s d W 1 u c z E u e 1 Z B V F Q g V V M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v b n N 1 b H R h M y A o N S k v Q X V 0 b 1 J l b W 9 2 Z W R D b 2 x 1 b W 5 z M S 5 7 Q 2 F s a W Z p Y 2 F j a c O z b i w w f S Z x d W 9 0 O y w m c X V v d D t T Z W N 0 a W 9 u M S 9 D b 2 5 z d W x 0 Y T M g K D U p L 0 F 1 d G 9 S Z W 1 v d m V k Q 2 9 s d W 1 u c z E u e 1 p v b m E s M X 0 m c X V v d D s s J n F 1 b 3 Q 7 U 2 V j d G l v b j E v Q 2 9 u c 3 V s d G E z I C g 1 K S 9 B d X R v U m V t b 3 Z l Z E N v b H V t b n M x L n t U a X B v I F R y Y W 1 v L D J 9 J n F 1 b 3 Q 7 L C Z x d W 9 0 O 1 N l Y 3 R p b 2 4 x L 0 N v b n N 1 b H R h M y A o N S k v Q X V 0 b 1 J l b W 9 2 Z W R D b 2 x 1 b W 5 z M S 5 7 Q 2 9 k a W d v V H J h b W 8 s M 3 0 m c X V v d D s s J n F 1 b 3 Q 7 U 2 V j d G l v b j E v Q 2 9 u c 3 V s d G E z I C g 1 K S 9 B d X R v U m V t b 3 Z l Z E N v b H V t b n M x L n t O b 2 1 i c m V U c m F t b y w 0 f S Z x d W 9 0 O y w m c X V v d D t T Z W N 0 a W 9 u M S 9 D b 2 5 z d W x 0 Y T M g K D U p L 0 F 1 d G 9 S Z W 1 v d m V k Q 2 9 s d W 1 u c z E u e 0 F F S V I g V V M k L D V 9 J n F 1 b 3 Q 7 L C Z x d W 9 0 O 1 N l Y 3 R p b 2 4 x L 0 N v b n N 1 b H R h M y A o N S k v Q X V 0 b 1 J l b W 9 2 Z W R D b 2 x 1 b W 5 z M S 5 7 V k F U V C B V U y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5 z d W x 0 Y T M 1 N j k i I C 8 + P E V u d H J 5 I F R 5 c G U 9 I k Z p b G x l Z E N v b X B s Z X R l U m V z d W x 0 V G 9 X b 3 J r c 2 h l Z X Q i I F Z h b H V l P S J s M S I g L z 4 8 R W 5 0 c n k g V H l w Z T 0 i U X V l c n l J R C I g V m F s d W U 9 I n N m Z j B i Z m M 1 N i 0 1 M j Q z L T Q 1 M G I t Y T J h N y 0 z N j B h O D B j M z Y 3 M j Q i I C 8 + P E V u d H J 5 I F R 5 c G U 9 I k x v Y W R l Z F R v Q W 5 h b H l z a X N T Z X J 2 a W N l c y I g V m F s d W U 9 I m w w I i A v P j x F b n R y e S B U e X B l P S J G a W x s T G F z d F V w Z G F 0 Z W Q i I F Z h b H V l P S J k M j A y M y 0 w M S 0 x O F Q x N z o z O T o 0 M i 4 1 N j M 2 N D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Q U J R V U Z C U T 0 9 I i A v P j x F b n R y e S B U e X B l P S J G a W x s Q 2 9 1 b n Q i I F Z h b H V l P S J s M j Q i I C 8 + P E V u d H J 5 I F R 5 c G U 9 I k Z p b G x D b 2 x 1 b W 5 O Y W 1 l c y I g V m F s d W U 9 I n N b J n F 1 b 3 Q 7 U 2 l z d G V t Y S Z x d W 9 0 O y w m c X V v d D t a b 2 5 h J n F 1 b 3 Q 7 L C Z x d W 9 0 O 1 R p c G 8 g V H J h b W 8 g K C o p J n F 1 b 3 Q 7 L C Z x d W 9 0 O 2 F s Z m E m c X V v d D s s J n F 1 b 3 Q 7 Y m V 0 Y S Z x d W 9 0 O y w m c X V v d D t n Y W 1 h J n F 1 b 3 Q 7 L C Z x d W 9 0 O 2 R l b H R h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M g K D Y p L 0 F 1 d G 9 S Z W 1 v d m V k Q 2 9 s d W 1 u c z E u e 1 N p c 3 R l b W E s M H 0 m c X V v d D s s J n F 1 b 3 Q 7 U 2 V j d G l v b j E v Q 2 9 u c 3 V s d G E z I C g 2 K S 9 B d X R v U m V t b 3 Z l Z E N v b H V t b n M x L n t a b 2 5 h L D F 9 J n F 1 b 3 Q 7 L C Z x d W 9 0 O 1 N l Y 3 R p b 2 4 x L 0 N v b n N 1 b H R h M y A o N i k v Q X V 0 b 1 J l b W 9 2 Z W R D b 2 x 1 b W 5 z M S 5 7 V G l w b y B U c m F t b y A o K i k s M n 0 m c X V v d D s s J n F 1 b 3 Q 7 U 2 V j d G l v b j E v Q 2 9 u c 3 V s d G E z I C g 2 K S 9 B d X R v U m V t b 3 Z l Z E N v b H V t b n M x L n t h b G Z h L D N 9 J n F 1 b 3 Q 7 L C Z x d W 9 0 O 1 N l Y 3 R p b 2 4 x L 0 N v b n N 1 b H R h M y A o N i k v Q X V 0 b 1 J l b W 9 2 Z W R D b 2 x 1 b W 5 z M S 5 7 Y m V 0 Y S w 0 f S Z x d W 9 0 O y w m c X V v d D t T Z W N 0 a W 9 u M S 9 D b 2 5 z d W x 0 Y T M g K D Y p L 0 F 1 d G 9 S Z W 1 v d m V k Q 2 9 s d W 1 u c z E u e 2 d h b W E s N X 0 m c X V v d D s s J n F 1 b 3 Q 7 U 2 V j d G l v b j E v Q 2 9 u c 3 V s d G E z I C g 2 K S 9 B d X R v U m V t b 3 Z l Z E N v b H V t b n M x L n t k Z W x 0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2 5 z d W x 0 Y T M g K D Y p L 0 F 1 d G 9 S Z W 1 v d m V k Q 2 9 s d W 1 u c z E u e 1 N p c 3 R l b W E s M H 0 m c X V v d D s s J n F 1 b 3 Q 7 U 2 V j d G l v b j E v Q 2 9 u c 3 V s d G E z I C g 2 K S 9 B d X R v U m V t b 3 Z l Z E N v b H V t b n M x L n t a b 2 5 h L D F 9 J n F 1 b 3 Q 7 L C Z x d W 9 0 O 1 N l Y 3 R p b 2 4 x L 0 N v b n N 1 b H R h M y A o N i k v Q X V 0 b 1 J l b W 9 2 Z W R D b 2 x 1 b W 5 z M S 5 7 V G l w b y B U c m F t b y A o K i k s M n 0 m c X V v d D s s J n F 1 b 3 Q 7 U 2 V j d G l v b j E v Q 2 9 u c 3 V s d G E z I C g 2 K S 9 B d X R v U m V t b 3 Z l Z E N v b H V t b n M x L n t h b G Z h L D N 9 J n F 1 b 3 Q 7 L C Z x d W 9 0 O 1 N l Y 3 R p b 2 4 x L 0 N v b n N 1 b H R h M y A o N i k v Q X V 0 b 1 J l b W 9 2 Z W R D b 2 x 1 b W 5 z M S 5 7 Y m V 0 Y S w 0 f S Z x d W 9 0 O y w m c X V v d D t T Z W N 0 a W 9 u M S 9 D b 2 5 z d W x 0 Y T M g K D Y p L 0 F 1 d G 9 S Z W 1 v d m V k Q 2 9 s d W 1 u c z E u e 2 d h b W E s N X 0 m c X V v d D s s J n F 1 b 3 Q 7 U 2 V j d G l v b j E v Q 2 9 u c 3 V s d G E z I C g 2 K S 9 B d X R v U m V t b 3 Z l Z E N v b H V t b n M x L n t k Z W x 0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z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v b n N 1 b H R h N C I g L z 4 8 R W 5 0 c n k g V H l w Z T 0 i R m l s b G V k Q 2 9 t c G x l d G V S Z X N 1 b H R U b 1 d v c m t z a G V l d C I g V m F s d W U 9 I m w x I i A v P j x F b n R y e S B U e X B l P S J R d W V y e U l E I i B W Y W x 1 Z T 0 i c z F l N z Q 4 M W Z m L T Y 5 Y j M t N D I y M C 0 5 Y T B l L W I 4 M T Y 3 N T c y O D A w N C I g L z 4 8 R W 5 0 c n k g V H l w Z T 0 i Q n V m Z m V y T m V 4 d F J l Z n J l c 2 g i I F Z h b H V l P S J s M S I g L z 4 8 R W 5 0 c n k g V H l w Z T 0 i R m l s b E x h c 3 R V c G R h d G V k I i B W Y W x 1 Z T 0 i Z D I w M j M t M D E t M T d U M j E 6 M D I 6 N T E u N j M y N j I 5 O F o i I C 8 + P E V u d H J 5 I F R 5 c G U 9 I k Z p b G x F c n J v c k N v d W 5 0 I i B W Y W x 1 Z T 0 i b D A i I C 8 + P E V u d H J 5 I F R 5 c G U 9 I k Z p b G x D b 2 x 1 b W 5 U e X B l c y I g V m F s d W U 9 I n N C Z 1 l H Q l F V R k J R P T 0 i I C 8 + P E V u d H J 5 I F R 5 c G U 9 I k Z p b G x F c n J v c k N v Z G U i I F Z h b H V l P S J z V W 5 r b m 9 3 b i I g L z 4 8 R W 5 0 c n k g V H l w Z T 0 i R m l s b E N v b H V t b k 5 h b W V z I i B W Y W x 1 Z T 0 i c 1 s m c X V v d D t T a X N 0 Z W 1 h J n F 1 b 3 Q 7 L C Z x d W 9 0 O 3 p v b m E m c X V v d D s s J n F 1 b 3 Q 7 V G V u c 2 l v b i Z x d W 9 0 O y w m c X V v d D t B V k k m c X V v d D s s J n F 1 b 3 Q 7 Q 0 9 N Q S Z x d W 9 0 O y w m c X V v d D t B R U l S J n F 1 b 3 Q 7 L C Z x d W 9 0 O 1 Z B V F Q m c X V v d D t d I i A v P j x F b n R y e S B U e X B l P S J G a W x s Q 2 9 1 b n Q i I F Z h b H V l P S J s M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0 L 0 F 1 d G 9 S Z W 1 v d m V k Q 2 9 s d W 1 u c z E u e 1 N p c 3 R l b W E s M H 0 m c X V v d D s s J n F 1 b 3 Q 7 U 2 V j d G l v b j E v Q 2 9 u c 3 V s d G E 0 L 0 F 1 d G 9 S Z W 1 v d m V k Q 2 9 s d W 1 u c z E u e 3 p v b m E s M X 0 m c X V v d D s s J n F 1 b 3 Q 7 U 2 V j d G l v b j E v Q 2 9 u c 3 V s d G E 0 L 0 F 1 d G 9 S Z W 1 v d m V k Q 2 9 s d W 1 u c z E u e 1 R l b n N p b 2 4 s M n 0 m c X V v d D s s J n F 1 b 3 Q 7 U 2 V j d G l v b j E v Q 2 9 u c 3 V s d G E 0 L 0 F 1 d G 9 S Z W 1 v d m V k Q 2 9 s d W 1 u c z E u e 0 F W S S w z f S Z x d W 9 0 O y w m c X V v d D t T Z W N 0 a W 9 u M S 9 D b 2 5 z d W x 0 Y T Q v Q X V 0 b 1 J l b W 9 2 Z W R D b 2 x 1 b W 5 z M S 5 7 Q 0 9 N Q S w 0 f S Z x d W 9 0 O y w m c X V v d D t T Z W N 0 a W 9 u M S 9 D b 2 5 z d W x 0 Y T Q v Q X V 0 b 1 J l b W 9 2 Z W R D b 2 x 1 b W 5 z M S 5 7 Q U V J U i w 1 f S Z x d W 9 0 O y w m c X V v d D t T Z W N 0 a W 9 u M S 9 D b 2 5 z d W x 0 Y T Q v Q X V 0 b 1 J l b W 9 2 Z W R D b 2 x 1 b W 5 z M S 5 7 V k F U V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2 5 z d W x 0 Y T Q v Q X V 0 b 1 J l b W 9 2 Z W R D b 2 x 1 b W 5 z M S 5 7 U 2 l z d G V t Y S w w f S Z x d W 9 0 O y w m c X V v d D t T Z W N 0 a W 9 u M S 9 D b 2 5 z d W x 0 Y T Q v Q X V 0 b 1 J l b W 9 2 Z W R D b 2 x 1 b W 5 z M S 5 7 e m 9 u Y S w x f S Z x d W 9 0 O y w m c X V v d D t T Z W N 0 a W 9 u M S 9 D b 2 5 z d W x 0 Y T Q v Q X V 0 b 1 J l b W 9 2 Z W R D b 2 x 1 b W 5 z M S 5 7 V G V u c 2 l v b i w y f S Z x d W 9 0 O y w m c X V v d D t T Z W N 0 a W 9 u M S 9 D b 2 5 z d W x 0 Y T Q v Q X V 0 b 1 J l b W 9 2 Z W R D b 2 x 1 b W 5 z M S 5 7 Q V Z J L D N 9 J n F 1 b 3 Q 7 L C Z x d W 9 0 O 1 N l Y 3 R p b 2 4 x L 0 N v b n N 1 b H R h N C 9 B d X R v U m V t b 3 Z l Z E N v b H V t b n M x L n t D T 0 1 B L D R 9 J n F 1 b 3 Q 7 L C Z x d W 9 0 O 1 N l Y 3 R p b 2 4 x L 0 N v b n N 1 b H R h N C 9 B d X R v U m V t b 3 Z l Z E N v b H V t b n M x L n t B R U l S L D V 9 J n F 1 b 3 Q 7 L C Z x d W 9 0 O 1 N l Y 3 R p b 2 4 x L 0 N v b n N 1 b H R h N C 9 B d X R v U m V t b 3 Z l Z E N v b H V t b n M x L n t W Q V R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X V l c n l J R C I g V m F s d W U 9 I n M 4 N G E w Z m U y M S 0 1 N j V i L T R j Z T M t Y T c 2 N C 0 z Z T k 4 Y j Q 2 M T I z M D A i I C 8 + P E V u d H J 5 I F R 5 c G U 9 I k x v Y W R l Z F R v Q W 5 h b H l z a X N T Z X J 2 a W N l c y I g V m F s d W U 9 I m w w I i A v P j x F b n R y e S B U e X B l P S J G a W x s T G F z d F V w Z G F 0 Z W Q i I F Z h b H V l P S J k M j A y M y 0 w M S 0 x N 1 Q x N T o 0 M D o z O S 4 4 O D k w N j E 0 W i I g L z 4 8 R W 5 0 c n k g V H l w Z T 0 i R m l s b E N v b H V t b l R 5 c G V z I i B W Y W x 1 Z T 0 i c 0 J n W U Z C U V V G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D Y W x p Z m l j Y W N p w 7 N u J n F 1 b 3 Q 7 L C Z x d W 9 0 O 1 p v b m E m c X V v d D s s J n F 1 b 3 Q 7 Q V Z J I F V T J C Z x d W 9 0 O y w m c X V v d D t D T 0 1 B I F V T J C Z x d W 9 0 O y w m c X V v d D t B R U l S I F V T J C Z x d W 9 0 O y w m c X V v d D t W Q V R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y A o N y k v Q X V 0 b 1 J l b W 9 2 Z W R D b 2 x 1 b W 5 z M S 5 7 Q 2 F s a W Z p Y 2 F j a c O z b i w w f S Z x d W 9 0 O y w m c X V v d D t T Z W N 0 a W 9 u M S 9 D b 2 5 z d W x 0 Y T M g K D c p L 0 F 1 d G 9 S Z W 1 v d m V k Q 2 9 s d W 1 u c z E u e 1 p v b m E s M X 0 m c X V v d D s s J n F 1 b 3 Q 7 U 2 V j d G l v b j E v Q 2 9 u c 3 V s d G E z I C g 3 K S 9 B d X R v U m V t b 3 Z l Z E N v b H V t b n M x L n t B V k k g V V M k L D J 9 J n F 1 b 3 Q 7 L C Z x d W 9 0 O 1 N l Y 3 R p b 2 4 x L 0 N v b n N 1 b H R h M y A o N y k v Q X V 0 b 1 J l b W 9 2 Z W R D b 2 x 1 b W 5 z M S 5 7 Q 0 9 N Q S B V U y Q s M 3 0 m c X V v d D s s J n F 1 b 3 Q 7 U 2 V j d G l v b j E v Q 2 9 u c 3 V s d G E z I C g 3 K S 9 B d X R v U m V t b 3 Z l Z E N v b H V t b n M x L n t B R U l S I F V T J C w 0 f S Z x d W 9 0 O y w m c X V v d D t T Z W N 0 a W 9 u M S 9 D b 2 5 z d W x 0 Y T M g K D c p L 0 F 1 d G 9 S Z W 1 v d m V k Q 2 9 s d W 1 u c z E u e 1 Z B V F Q g V V M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n N 1 b H R h M y A o N y k v Q X V 0 b 1 J l b W 9 2 Z W R D b 2 x 1 b W 5 z M S 5 7 Q 2 F s a W Z p Y 2 F j a c O z b i w w f S Z x d W 9 0 O y w m c X V v d D t T Z W N 0 a W 9 u M S 9 D b 2 5 z d W x 0 Y T M g K D c p L 0 F 1 d G 9 S Z W 1 v d m V k Q 2 9 s d W 1 u c z E u e 1 p v b m E s M X 0 m c X V v d D s s J n F 1 b 3 Q 7 U 2 V j d G l v b j E v Q 2 9 u c 3 V s d G E z I C g 3 K S 9 B d X R v U m V t b 3 Z l Z E N v b H V t b n M x L n t B V k k g V V M k L D J 9 J n F 1 b 3 Q 7 L C Z x d W 9 0 O 1 N l Y 3 R p b 2 4 x L 0 N v b n N 1 b H R h M y A o N y k v Q X V 0 b 1 J l b W 9 2 Z W R D b 2 x 1 b W 5 z M S 5 7 Q 0 9 N Q S B V U y Q s M 3 0 m c X V v d D s s J n F 1 b 3 Q 7 U 2 V j d G l v b j E v Q 2 9 u c 3 V s d G E z I C g 3 K S 9 B d X R v U m V t b 3 Z l Z E N v b H V t b n M x L n t B R U l S I F V T J C w 0 f S Z x d W 9 0 O y w m c X V v d D t T Z W N 0 a W 9 u M S 9 D b 2 5 z d W x 0 Y T M g K D c p L 0 F 1 d G 9 S Z W 1 v d m V k Q 2 9 s d W 1 u c z E u e 1 Z B V F Q g V V M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M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2 9 u c 3 V s d G E z N T Y 3 M T E i I C 8 + P E V u d H J 5 I F R 5 c G U 9 I k Z p b G x l Z E N v b X B s Z X R l U m V z d W x 0 V G 9 X b 3 J r c 2 h l Z X Q i I F Z h b H V l P S J s M S I g L z 4 8 R W 5 0 c n k g V H l w Z T 0 i U X V l c n l J R C I g V m F s d W U 9 I n N l Y j M w N 2 Y z N i 0 3 O G U 4 L T Q 0 M j Q t Y j E 2 Z i 1 i Z m I 1 M D E z O T R m Z D M i I C 8 + P E V u d H J 5 I F R 5 c G U 9 I k x v Y W R l Z F R v Q W 5 h b H l z a X N T Z X J 2 a W N l c y I g V m F s d W U 9 I m w w I i A v P j x F b n R y e S B U e X B l P S J G a W x s T G F z d F V w Z G F 0 Z W Q i I F Z h b H V l P S J k M j A y M y 0 w M S 0 x N 1 Q x O T o y O D o x N i 4 1 M T E y M j I 5 W i I g L z 4 8 R W 5 0 c n k g V H l w Z T 0 i R m l s b E N v b H V t b l R 5 c G V z I i B W Y W x 1 Z T 0 i c 0 J n V U Z C U V V G I i A v P j x F b n R y e S B U e X B l P S J G a W x s R X J y b 3 J D b 3 V u d C I g V m F s d W U 9 I m w w I i A v P j x F b n R y e S B U e X B l P S J G a W x s Q 2 9 s d W 1 u T m F t Z X M i I F Z h b H V l P S J z W y Z x d W 9 0 O 1 p v b m E m c X V v d D s s J n F 1 b 3 Q 7 V k l U T 1 R B T C Z x d W 9 0 O y w m c X V v d D t B V k l U T 1 R B T C Z x d W 9 0 O y w m c X V v d D t D T 0 1 B J n F 1 b 3 Q 7 L C Z x d W 9 0 O 0 F F S V I m c X V v d D s s J n F 1 b 3 Q 7 V k F U V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y A o O C k v Q X V 0 b 1 J l b W 9 2 Z W R D b 2 x 1 b W 5 z M S 5 7 W m 9 u Y S w w f S Z x d W 9 0 O y w m c X V v d D t T Z W N 0 a W 9 u M S 9 D b 2 5 z d W x 0 Y T M g K D g p L 0 F 1 d G 9 S Z W 1 v d m V k Q 2 9 s d W 1 u c z E u e 1 Z J V E 9 U Q U w s M X 0 m c X V v d D s s J n F 1 b 3 Q 7 U 2 V j d G l v b j E v Q 2 9 u c 3 V s d G E z I C g 4 K S 9 B d X R v U m V t b 3 Z l Z E N v b H V t b n M x L n t B V k l U T 1 R B T C w y f S Z x d W 9 0 O y w m c X V v d D t T Z W N 0 a W 9 u M S 9 D b 2 5 z d W x 0 Y T M g K D g p L 0 F 1 d G 9 S Z W 1 v d m V k Q 2 9 s d W 1 u c z E u e 0 N P T U E s M 3 0 m c X V v d D s s J n F 1 b 3 Q 7 U 2 V j d G l v b j E v Q 2 9 u c 3 V s d G E z I C g 4 K S 9 B d X R v U m V t b 3 Z l Z E N v b H V t b n M x L n t B R U l S L D R 9 J n F 1 b 3 Q 7 L C Z x d W 9 0 O 1 N l Y 3 R p b 2 4 x L 0 N v b n N 1 b H R h M y A o O C k v Q X V 0 b 1 J l b W 9 2 Z W R D b 2 x 1 b W 5 z M S 5 7 V k F U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5 z d W x 0 Y T M g K D g p L 0 F 1 d G 9 S Z W 1 v d m V k Q 2 9 s d W 1 u c z E u e 1 p v b m E s M H 0 m c X V v d D s s J n F 1 b 3 Q 7 U 2 V j d G l v b j E v Q 2 9 u c 3 V s d G E z I C g 4 K S 9 B d X R v U m V t b 3 Z l Z E N v b H V t b n M x L n t W S V R P V E F M L D F 9 J n F 1 b 3 Q 7 L C Z x d W 9 0 O 1 N l Y 3 R p b 2 4 x L 0 N v b n N 1 b H R h M y A o O C k v Q X V 0 b 1 J l b W 9 2 Z W R D b 2 x 1 b W 5 z M S 5 7 Q V Z J V E 9 U Q U w s M n 0 m c X V v d D s s J n F 1 b 3 Q 7 U 2 V j d G l v b j E v Q 2 9 u c 3 V s d G E z I C g 4 K S 9 B d X R v U m V t b 3 Z l Z E N v b H V t b n M x L n t D T 0 1 B L D N 9 J n F 1 b 3 Q 7 L C Z x d W 9 0 O 1 N l Y 3 R p b 2 4 x L 0 N v b n N 1 b H R h M y A o O C k v Q X V 0 b 1 J l b W 9 2 Z W R D b 2 x 1 b W 5 z M S 5 7 Q U V J U i w 0 f S Z x d W 9 0 O y w m c X V v d D t T Z W N 0 a W 9 u M S 9 D b 2 5 z d W x 0 Y T M g K D g p L 0 F 1 d G 9 S Z W 1 v d m V k Q 2 9 s d W 1 u c z E u e 1 Z B V F Q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u c 3 V s d G E z J T I w K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2 5 z d W x 0 Y T U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V n Y W N p w 7 N u I i A v P j x F b n R y e S B U e X B l P S J R d W V y e U l E I i B W Y W x 1 Z T 0 i c z h h N T g 1 N D E 5 L T d j M j A t N G J k N S 0 5 M j F i L W Y 4 M G M 0 N T k w N W Y y Y S I g L z 4 8 R W 5 0 c n k g V H l w Z T 0 i R m l s b E V y c m 9 y Q 2 9 1 b n Q i I F Z h b H V l P S J s M C I g L z 4 8 R W 5 0 c n k g V H l w Z T 0 i R m l s b E x h c 3 R V c G R h d G V k I i B W Y W x 1 Z T 0 i Z D I w M j M t M D E t M T h U M T c 6 N D E 6 M D k u N z k w O T M 3 M V o i I C 8 + P E V u d H J 5 I F R 5 c G U 9 I k Z p b G x F c n J v c k N v Z G U i I F Z h b H V l P S J z V W 5 r b m 9 3 b i I g L z 4 8 R W 5 0 c n k g V H l w Z T 0 i R m l s b E N v b H V t b l R 5 c G V z I i B W Y W x 1 Z T 0 i c 0 J n W U d C Z 1 l H Q k F V R k J R V U Y i I C 8 + P E V u d H J 5 I F R 5 c G U 9 I k Z p b G x D b 3 V u d C I g V m F s d W U 9 I m w y O D I 3 I i A v P j x F b n R y e S B U e X B l P S J G a W x s Q 2 9 s d W 1 u T m F t Z X M i I F Z h b H V l P S J z W y Z x d W 9 0 O 1 N p c 3 R l b W E m c X V v d D s s J n F 1 b 3 Q 7 e m 9 u Y S Z x d W 9 0 O y w m c X V v d D t U a X B v I F R y Y W 1 v I C g q K S Z x d W 9 0 O y w m c X V v d D t D b 2 R p Z 2 9 U c m F t b y Z x d W 9 0 O y w m c X V v d D t O b 2 1 i c m V U c m F t b y Z x d W 9 0 O y w m c X V v d D t F b X B y Z X N h I F B y b 3 B p Z X R h c m l h J n F 1 b 3 Q 7 L C Z x d W 9 0 O 1 R l b n N p b 2 4 m c X V v d D s s J n F 1 b 3 Q 7 V k k g V V M k J n F 1 b 3 Q 7 L C Z x d W 9 0 O 0 F W S S B V U y Q m c X V v d D s s J n F 1 b 3 Q 7 Q 0 9 N Q S B V U y Q m c X V v d D s s J n F 1 b 3 Q 7 Q U V J U i B V U y Q m c X V v d D s s J n F 1 b 3 Q 7 V k F U V C B V U y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U v Q X V 0 b 1 J l b W 9 2 Z W R D b 2 x 1 b W 5 z M S 5 7 U 2 l z d G V t Y S w w f S Z x d W 9 0 O y w m c X V v d D t T Z W N 0 a W 9 u M S 9 D b 2 5 z d W x 0 Y T U v Q X V 0 b 1 J l b W 9 2 Z W R D b 2 x 1 b W 5 z M S 5 7 e m 9 u Y S w x f S Z x d W 9 0 O y w m c X V v d D t T Z W N 0 a W 9 u M S 9 D b 2 5 z d W x 0 Y T U v Q X V 0 b 1 J l b W 9 2 Z W R D b 2 x 1 b W 5 z M S 5 7 V G l w b y B U c m F t b y A o K i k s M n 0 m c X V v d D s s J n F 1 b 3 Q 7 U 2 V j d G l v b j E v Q 2 9 u c 3 V s d G E 1 L 0 F 1 d G 9 S Z W 1 v d m V k Q 2 9 s d W 1 u c z E u e 0 N v Z G l n b 1 R y Y W 1 v L D N 9 J n F 1 b 3 Q 7 L C Z x d W 9 0 O 1 N l Y 3 R p b 2 4 x L 0 N v b n N 1 b H R h N S 9 B d X R v U m V t b 3 Z l Z E N v b H V t b n M x L n t O b 2 1 i c m V U c m F t b y w 0 f S Z x d W 9 0 O y w m c X V v d D t T Z W N 0 a W 9 u M S 9 D b 2 5 z d W x 0 Y T U v Q X V 0 b 1 J l b W 9 2 Z W R D b 2 x 1 b W 5 z M S 5 7 R W 1 w c m V z Y S B Q c m 9 w a W V 0 Y X J p Y S w 1 f S Z x d W 9 0 O y w m c X V v d D t T Z W N 0 a W 9 u M S 9 D b 2 5 z d W x 0 Y T U v Q X V 0 b 1 J l b W 9 2 Z W R D b 2 x 1 b W 5 z M S 5 7 V G V u c 2 l v b i w 2 f S Z x d W 9 0 O y w m c X V v d D t T Z W N 0 a W 9 u M S 9 D b 2 5 z d W x 0 Y T U v Q X V 0 b 1 J l b W 9 2 Z W R D b 2 x 1 b W 5 z M S 5 7 V k k g V V M k L D d 9 J n F 1 b 3 Q 7 L C Z x d W 9 0 O 1 N l Y 3 R p b 2 4 x L 0 N v b n N 1 b H R h N S 9 B d X R v U m V t b 3 Z l Z E N v b H V t b n M x L n t B V k k g V V M k L D h 9 J n F 1 b 3 Q 7 L C Z x d W 9 0 O 1 N l Y 3 R p b 2 4 x L 0 N v b n N 1 b H R h N S 9 B d X R v U m V t b 3 Z l Z E N v b H V t b n M x L n t D T 0 1 B I F V T J C w 5 f S Z x d W 9 0 O y w m c X V v d D t T Z W N 0 a W 9 u M S 9 D b 2 5 z d W x 0 Y T U v Q X V 0 b 1 J l b W 9 2 Z W R D b 2 x 1 b W 5 z M S 5 7 Q U V J U i B V U y Q s M T B 9 J n F 1 b 3 Q 7 L C Z x d W 9 0 O 1 N l Y 3 R p b 2 4 x L 0 N v b n N 1 b H R h N S 9 B d X R v U m V t b 3 Z l Z E N v b H V t b n M x L n t W Q V R U I F V T J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v b n N 1 b H R h N S 9 B d X R v U m V t b 3 Z l Z E N v b H V t b n M x L n t T a X N 0 Z W 1 h L D B 9 J n F 1 b 3 Q 7 L C Z x d W 9 0 O 1 N l Y 3 R p b 2 4 x L 0 N v b n N 1 b H R h N S 9 B d X R v U m V t b 3 Z l Z E N v b H V t b n M x L n t 6 b 2 5 h L D F 9 J n F 1 b 3 Q 7 L C Z x d W 9 0 O 1 N l Y 3 R p b 2 4 x L 0 N v b n N 1 b H R h N S 9 B d X R v U m V t b 3 Z l Z E N v b H V t b n M x L n t U a X B v I F R y Y W 1 v I C g q K S w y f S Z x d W 9 0 O y w m c X V v d D t T Z W N 0 a W 9 u M S 9 D b 2 5 z d W x 0 Y T U v Q X V 0 b 1 J l b W 9 2 Z W R D b 2 x 1 b W 5 z M S 5 7 Q 2 9 k a W d v V H J h b W 8 s M 3 0 m c X V v d D s s J n F 1 b 3 Q 7 U 2 V j d G l v b j E v Q 2 9 u c 3 V s d G E 1 L 0 F 1 d G 9 S Z W 1 v d m V k Q 2 9 s d W 1 u c z E u e 0 5 v b W J y Z V R y Y W 1 v L D R 9 J n F 1 b 3 Q 7 L C Z x d W 9 0 O 1 N l Y 3 R p b 2 4 x L 0 N v b n N 1 b H R h N S 9 B d X R v U m V t b 3 Z l Z E N v b H V t b n M x L n t F b X B y Z X N h I F B y b 3 B p Z X R h c m l h L D V 9 J n F 1 b 3 Q 7 L C Z x d W 9 0 O 1 N l Y 3 R p b 2 4 x L 0 N v b n N 1 b H R h N S 9 B d X R v U m V t b 3 Z l Z E N v b H V t b n M x L n t U Z W 5 z a W 9 u L D Z 9 J n F 1 b 3 Q 7 L C Z x d W 9 0 O 1 N l Y 3 R p b 2 4 x L 0 N v b n N 1 b H R h N S 9 B d X R v U m V t b 3 Z l Z E N v b H V t b n M x L n t W S S B V U y Q s N 3 0 m c X V v d D s s J n F 1 b 3 Q 7 U 2 V j d G l v b j E v Q 2 9 u c 3 V s d G E 1 L 0 F 1 d G 9 S Z W 1 v d m V k Q 2 9 s d W 1 u c z E u e 0 F W S S B V U y Q s O H 0 m c X V v d D s s J n F 1 b 3 Q 7 U 2 V j d G l v b j E v Q 2 9 u c 3 V s d G E 1 L 0 F 1 d G 9 S Z W 1 v d m V k Q 2 9 s d W 1 u c z E u e 0 N P T U E g V V M k L D l 9 J n F 1 b 3 Q 7 L C Z x d W 9 0 O 1 N l Y 3 R p b 2 4 x L 0 N v b n N 1 b H R h N S 9 B d X R v U m V t b 3 Z l Z E N v b H V t b n M x L n t B R U l S I F V T J C w x M H 0 m c X V v d D s s J n F 1 b 3 Q 7 U 2 V j d G l v b j E v Q 2 9 u c 3 V s d G E 1 L 0 F 1 d G 9 S Z W 1 v d m V k Q 2 9 s d W 1 u c z E u e 1 Z B V F Q g V V M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y U y M C g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z J T I w K D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M l M j A o N C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0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1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M l M j A o N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y U y M C g 2 K S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y U y M C g 2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z J T I w K D Y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M l M j A o N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y U y M C g 2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V G F y Z 2 V 0 I i B W Y W x 1 Z T 0 i c 0 N v b n N 1 b H R h M z U 2 N z E y I i A v P j x F b n R y e S B U e X B l P S J G a W x s Z W R D b 2 1 w b G V 0 Z V J l c 3 V s d F R v V 2 9 y a 3 N o Z W V 0 I i B W Y W x 1 Z T 0 i b D E i I C 8 + P E V u d H J 5 I F R 5 c G U 9 I l F 1 Z X J 5 S U Q i I F Z h b H V l P S J z Y W J h Z j h j N W Y t Z W Y y O S 0 0 M j E x L T g z Z D U t Y j M 0 N D Q 1 Z W Q 1 M T M z I i A v P j x F b n R y e S B U e X B l P S J M b 2 F k Z W R U b 0 F u Y W x 5 c 2 l z U 2 V y d m l j Z X M i I F Z h b H V l P S J s M C I g L z 4 8 R W 5 0 c n k g V H l w Z T 0 i R m l s b E x h c 3 R V c G R h d G V k I i B W Y W x 1 Z T 0 i Z D I w M j M t M D E t M T h U M T c 6 N D A 6 M j g u N z Q y O T A 3 N V o i I C 8 + P E V u d H J 5 I F R 5 c G U 9 I k Z p b G x D b 2 x 1 b W 5 U e X B l c y I g V m F s d W U 9 I n N C Z 1 l H Q m d Z R 0 J R V U Z C U V U 9 I i A v P j x F b n R y e S B U e X B l P S J G a W x s R X J y b 3 J D b 3 V u d C I g V m F s d W U 9 I m w w I i A v P j x F b n R y e S B U e X B l P S J G a W x s Q 2 9 s d W 1 u T m F t Z X M i I F Z h b H V l P S J z W y Z x d W 9 0 O 1 N p c 3 R l b W E m c X V v d D s s J n F 1 b 3 Q 7 W m 9 u Y S Z x d W 9 0 O y w m c X V v d D t U a X B v I F R y Y W 1 v I C g q K S Z x d W 9 0 O y w m c X V v d D t D b 2 R p Z 2 9 U c m F t b y Z x d W 9 0 O y w m c X V v d D t O b 2 1 i c m V U c m F t b y Z x d W 9 0 O y w m c X V v d D t F b X B y Z X N h I F B y b 3 B p Z X R h c m l h J n F 1 b 3 Q 7 L C Z x d W 9 0 O 1 Z J I F V T J C Z x d W 9 0 O y w m c X V v d D t B V k k g V V M k J n F 1 b 3 Q 7 L C Z x d W 9 0 O 0 N P T U E g V V M k J n F 1 b 3 Q 7 L C Z x d W 9 0 O 0 F F S V I g V V M k J n F 1 b 3 Q 7 L C Z x d W 9 0 O 1 Z B V F Q g V V M k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A 2 N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y A o N C k v Q X V 0 b 1 J l b W 9 2 Z W R D b 2 x 1 b W 5 z M S 5 7 U 2 l z d G V t Y S w w f S Z x d W 9 0 O y w m c X V v d D t T Z W N 0 a W 9 u M S 9 D b 2 5 z d W x 0 Y T M g K D Q p L 0 F 1 d G 9 S Z W 1 v d m V k Q 2 9 s d W 1 u c z E u e 1 p v b m E s M X 0 m c X V v d D s s J n F 1 b 3 Q 7 U 2 V j d G l v b j E v Q 2 9 u c 3 V s d G E z I C g 0 K S 9 B d X R v U m V t b 3 Z l Z E N v b H V t b n M x L n t U a X B v I F R y Y W 1 v I C g q K S w y f S Z x d W 9 0 O y w m c X V v d D t T Z W N 0 a W 9 u M S 9 D b 2 5 z d W x 0 Y T M g K D Q p L 0 F 1 d G 9 S Z W 1 v d m V k Q 2 9 s d W 1 u c z E u e 0 N v Z G l n b 1 R y Y W 1 v L D N 9 J n F 1 b 3 Q 7 L C Z x d W 9 0 O 1 N l Y 3 R p b 2 4 x L 0 N v b n N 1 b H R h M y A o N C k v Q X V 0 b 1 J l b W 9 2 Z W R D b 2 x 1 b W 5 z M S 5 7 T m 9 t Y n J l V H J h b W 8 s N H 0 m c X V v d D s s J n F 1 b 3 Q 7 U 2 V j d G l v b j E v Q 2 9 u c 3 V s d G E z I C g 0 K S 9 B d X R v U m V t b 3 Z l Z E N v b H V t b n M x L n t F b X B y Z X N h I F B y b 3 B p Z X R h c m l h L D V 9 J n F 1 b 3 Q 7 L C Z x d W 9 0 O 1 N l Y 3 R p b 2 4 x L 0 N v b n N 1 b H R h M y A o N C k v Q X V 0 b 1 J l b W 9 2 Z W R D b 2 x 1 b W 5 z M S 5 7 V k k g V V M k L D Z 9 J n F 1 b 3 Q 7 L C Z x d W 9 0 O 1 N l Y 3 R p b 2 4 x L 0 N v b n N 1 b H R h M y A o N C k v Q X V 0 b 1 J l b W 9 2 Z W R D b 2 x 1 b W 5 z M S 5 7 Q V Z J I F V T J C w 3 f S Z x d W 9 0 O y w m c X V v d D t T Z W N 0 a W 9 u M S 9 D b 2 5 z d W x 0 Y T M g K D Q p L 0 F 1 d G 9 S Z W 1 v d m V k Q 2 9 s d W 1 u c z E u e 0 N P T U E g V V M k L D h 9 J n F 1 b 3 Q 7 L C Z x d W 9 0 O 1 N l Y 3 R p b 2 4 x L 0 N v b n N 1 b H R h M y A o N C k v Q X V 0 b 1 J l b W 9 2 Z W R D b 2 x 1 b W 5 z M S 5 7 Q U V J U i B V U y Q s O X 0 m c X V v d D s s J n F 1 b 3 Q 7 U 2 V j d G l v b j E v Q 2 9 u c 3 V s d G E z I C g 0 K S 9 B d X R v U m V t b 3 Z l Z E N v b H V t b n M x L n t W Q V R U I F V T J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v b n N 1 b H R h M y A o N C k v Q X V 0 b 1 J l b W 9 2 Z W R D b 2 x 1 b W 5 z M S 5 7 U 2 l z d G V t Y S w w f S Z x d W 9 0 O y w m c X V v d D t T Z W N 0 a W 9 u M S 9 D b 2 5 z d W x 0 Y T M g K D Q p L 0 F 1 d G 9 S Z W 1 v d m V k Q 2 9 s d W 1 u c z E u e 1 p v b m E s M X 0 m c X V v d D s s J n F 1 b 3 Q 7 U 2 V j d G l v b j E v Q 2 9 u c 3 V s d G E z I C g 0 K S 9 B d X R v U m V t b 3 Z l Z E N v b H V t b n M x L n t U a X B v I F R y Y W 1 v I C g q K S w y f S Z x d W 9 0 O y w m c X V v d D t T Z W N 0 a W 9 u M S 9 D b 2 5 z d W x 0 Y T M g K D Q p L 0 F 1 d G 9 S Z W 1 v d m V k Q 2 9 s d W 1 u c z E u e 0 N v Z G l n b 1 R y Y W 1 v L D N 9 J n F 1 b 3 Q 7 L C Z x d W 9 0 O 1 N l Y 3 R p b 2 4 x L 0 N v b n N 1 b H R h M y A o N C k v Q X V 0 b 1 J l b W 9 2 Z W R D b 2 x 1 b W 5 z M S 5 7 T m 9 t Y n J l V H J h b W 8 s N H 0 m c X V v d D s s J n F 1 b 3 Q 7 U 2 V j d G l v b j E v Q 2 9 u c 3 V s d G E z I C g 0 K S 9 B d X R v U m V t b 3 Z l Z E N v b H V t b n M x L n t F b X B y Z X N h I F B y b 3 B p Z X R h c m l h L D V 9 J n F 1 b 3 Q 7 L C Z x d W 9 0 O 1 N l Y 3 R p b 2 4 x L 0 N v b n N 1 b H R h M y A o N C k v Q X V 0 b 1 J l b W 9 2 Z W R D b 2 x 1 b W 5 z M S 5 7 V k k g V V M k L D Z 9 J n F 1 b 3 Q 7 L C Z x d W 9 0 O 1 N l Y 3 R p b 2 4 x L 0 N v b n N 1 b H R h M y A o N C k v Q X V 0 b 1 J l b W 9 2 Z W R D b 2 x 1 b W 5 z M S 5 7 Q V Z J I F V T J C w 3 f S Z x d W 9 0 O y w m c X V v d D t T Z W N 0 a W 9 u M S 9 D b 2 5 z d W x 0 Y T M g K D Q p L 0 F 1 d G 9 S Z W 1 v d m V k Q 2 9 s d W 1 u c z E u e 0 N P T U E g V V M k L D h 9 J n F 1 b 3 Q 7 L C Z x d W 9 0 O 1 N l Y 3 R p b 2 4 x L 0 N v b n N 1 b H R h M y A o N C k v Q X V 0 b 1 J l b W 9 2 Z W R D b 2 x 1 b W 5 z M S 5 7 Q U V J U i B V U y Q s O X 0 m c X V v d D s s J n F 1 b 3 Q 7 U 2 V j d G l v b j E v Q 2 9 u c 3 V s d G E z I C g 0 K S 9 B d X R v U m V t b 3 Z l Z E N v b H V t b n M x L n t W Q V R U I F V T J C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u c 3 V s d G E z J T I w K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y U y M C g 5 K S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Z G T N x 8 R d J u N E T l p 0 e 6 Z w A A A A A A g A A A A A A E G Y A A A A B A A A g A A A A B J f E + 8 a K P 1 W u 1 / Q 4 b Z H S z Q + J h j z j p n E C Q N X e n K T x R s 8 A A A A A D o A A A A A C A A A g A A A A 0 r M Z 2 x 6 N 5 X z c 2 m A R v p Y q Z 3 s 0 / e U s V + r 8 N l G m W C 7 v 8 R Z Q A A A A 6 c R w j 1 I Z 8 + 8 N X + X K Q s H / 6 J V x 6 Q v j d b C 1 J Q a m A P l D + + L Z X A l o a + q w + M B G d m V 3 5 i 1 p a V 8 b Z m m a P L e B M + a u A j t Q 6 Z d X 3 r E m o N S x i g B O L q 1 t c c l A A A A A 4 5 m 2 / 2 7 Q x O L Q a h U P b 5 o h F 6 T Y L M 9 J e z 0 J A 9 6 c y t F c i X 1 6 X q H 2 e 0 Z k b q O / U 4 K p + 2 F O O K L v K 5 R v b G G s u a c 9 Z w 9 a Y g = =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796E81-16A2-41C5-A42F-4F2AAC6B2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37488-ec5d-4aba-84c2-9b1d22638e8e"/>
    <ds:schemaRef ds:uri="84828612-8ef3-4931-a09d-6d6e2d29f316"/>
    <ds:schemaRef ds:uri="d8895ceb-cbab-4b4f-8d6a-bb8883f4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CFAB63-0828-4476-B4B1-2C93E4F165ED}">
  <ds:schemaRefs>
    <ds:schemaRef ds:uri="http://schemas.microsoft.com/office/2006/metadata/properties"/>
    <ds:schemaRef ds:uri="http://schemas.microsoft.com/office/infopath/2007/PartnerControls"/>
    <ds:schemaRef ds:uri="84828612-8ef3-4931-a09d-6d6e2d29f316"/>
    <ds:schemaRef ds:uri="87037488-ec5d-4aba-84c2-9b1d22638e8e"/>
  </ds:schemaRefs>
</ds:datastoreItem>
</file>

<file path=customXml/itemProps3.xml><?xml version="1.0" encoding="utf-8"?>
<ds:datastoreItem xmlns:ds="http://schemas.openxmlformats.org/officeDocument/2006/customXml" ds:itemID="{15265720-D1E1-4005-96DE-1ACD5EBDD7A9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34D16355-25FE-4CDB-9459-D89556CA22FD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D4DFD4EC-F6C1-4149-896A-6D777DEBB28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TablaResultados</vt:lpstr>
      <vt:lpstr>TablaVIMat</vt:lpstr>
      <vt:lpstr>TablaVIDUSMA</vt:lpstr>
      <vt:lpstr>TablaVIBMI</vt:lpstr>
      <vt:lpstr>TablaAVI</vt:lpstr>
      <vt:lpstr>TablaVATT</vt:lpstr>
      <vt:lpstr>Indexacion</vt:lpstr>
      <vt:lpstr>TablaAnexo1</vt:lpstr>
      <vt:lpstr>Ampliaciones</vt:lpstr>
      <vt:lpstr>TablaAnexo1_LA</vt:lpstr>
      <vt:lpstr>TablaTension</vt:lpstr>
      <vt:lpstr>TablaTensionDetalle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Valencia</dc:creator>
  <cp:keywords/>
  <dc:description/>
  <cp:lastModifiedBy>ORTIZ COILLA Miguel (ENGIE ENERGÍA CHILE)</cp:lastModifiedBy>
  <cp:revision/>
  <dcterms:created xsi:type="dcterms:W3CDTF">2021-03-27T00:44:43Z</dcterms:created>
  <dcterms:modified xsi:type="dcterms:W3CDTF">2024-03-18T18:16:38Z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e3a32578-c588-46d7-9969-8cf0df656ea4</vt:lpwstr>
  </property>
  <property fmtid="{D5CDD505-2E9C-101B-9397-08002B2CF9AE}" pid="3" name="ContentTypeId">
    <vt:lpwstr>0x0101001B88C6281D230743B546D90547FB6CEC</vt:lpwstr>
  </property>
  <property fmtid="{D5CDD505-2E9C-101B-9397-08002B2CF9AE}" pid="4" name="MediaServiceImageTags">
    <vt:lpwstr/>
  </property>
  <property fmtid="{D5CDD505-2E9C-101B-9397-08002B2CF9AE}" pid="5" name="Security Classification">
    <vt:lpwstr/>
  </property>
</Properties>
</file>