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167856\Dropbox\UPF\managerial_accounting\2023-2024\Slides\topic_1_img\"/>
    </mc:Choice>
  </mc:AlternateContent>
  <xr:revisionPtr revIDLastSave="0" documentId="13_ncr:1_{E41E07D1-3A2F-48EA-8786-4CE54829AB0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Ejemplo 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42" i="1" l="1"/>
  <c r="O43" i="1" s="1"/>
  <c r="O38" i="1"/>
  <c r="O36" i="1"/>
  <c r="O33" i="1"/>
  <c r="O32" i="1"/>
  <c r="O27" i="1"/>
  <c r="R19" i="1"/>
  <c r="Q19" i="1"/>
  <c r="H52" i="1" s="1"/>
  <c r="H51" i="1" s="1"/>
  <c r="P19" i="1"/>
  <c r="O19" i="1"/>
  <c r="H53" i="1" s="1"/>
  <c r="N19" i="1"/>
  <c r="H47" i="1" s="1"/>
  <c r="H46" i="1" s="1"/>
  <c r="M19" i="1"/>
  <c r="H44" i="1" s="1"/>
  <c r="L19" i="1"/>
  <c r="H42" i="1" s="1"/>
  <c r="H40" i="1" s="1"/>
  <c r="K19" i="1"/>
  <c r="J19" i="1"/>
  <c r="I19" i="1"/>
  <c r="H19" i="1"/>
  <c r="H34" i="1" s="1"/>
  <c r="H33" i="1" s="1"/>
  <c r="G19" i="1"/>
  <c r="F19" i="1"/>
  <c r="E19" i="1"/>
  <c r="H29" i="1" s="1"/>
  <c r="D19" i="1"/>
  <c r="H28" i="1" s="1"/>
  <c r="H27" i="1" s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19" i="1" l="1"/>
  <c r="O30" i="1"/>
  <c r="H26" i="1"/>
  <c r="H39" i="1"/>
  <c r="O26" i="1"/>
  <c r="O28" i="1" s="1"/>
  <c r="O39" i="1" s="1"/>
  <c r="O45" i="1" s="1"/>
  <c r="O47" i="1" s="1"/>
</calcChain>
</file>

<file path=xl/sharedStrings.xml><?xml version="1.0" encoding="utf-8"?>
<sst xmlns="http://schemas.openxmlformats.org/spreadsheetml/2006/main" count="76" uniqueCount="72">
  <si>
    <t>#</t>
  </si>
  <si>
    <t>Current Assts</t>
  </si>
  <si>
    <t>Fixed Assets</t>
  </si>
  <si>
    <t>=</t>
  </si>
  <si>
    <t>Current Liability</t>
  </si>
  <si>
    <t>Noncurrent Liabilities</t>
  </si>
  <si>
    <t>Equity</t>
  </si>
  <si>
    <t>Check</t>
  </si>
  <si>
    <t>Cash</t>
  </si>
  <si>
    <t>Accounts Receivable</t>
  </si>
  <si>
    <t>Inventories</t>
  </si>
  <si>
    <t>Off. Supplies</t>
  </si>
  <si>
    <t>PPE</t>
  </si>
  <si>
    <t>Intangible</t>
  </si>
  <si>
    <t>Accounts Payable</t>
  </si>
  <si>
    <t>Short term debt</t>
  </si>
  <si>
    <t>Accrued Salaries</t>
  </si>
  <si>
    <t>Long term debt</t>
  </si>
  <si>
    <t>Revenues/Profits</t>
  </si>
  <si>
    <t>Cost/Loss</t>
  </si>
  <si>
    <t>Share Capital</t>
  </si>
  <si>
    <t>Retained Earnings</t>
  </si>
  <si>
    <t>2b</t>
  </si>
  <si>
    <t>3b</t>
  </si>
  <si>
    <t>3c</t>
  </si>
  <si>
    <t>4b</t>
  </si>
  <si>
    <t>5b</t>
  </si>
  <si>
    <t>6b</t>
  </si>
  <si>
    <t>7b</t>
  </si>
  <si>
    <t>Silvana eTravel Balance sheets</t>
  </si>
  <si>
    <t>Silvana eTravel Income Statement</t>
  </si>
  <si>
    <t>As of December 31, 2022</t>
  </si>
  <si>
    <t>For the period ended at December 31, 2022</t>
  </si>
  <si>
    <t>Assets</t>
  </si>
  <si>
    <t>Revenues</t>
  </si>
  <si>
    <t>Current assets</t>
  </si>
  <si>
    <t>Cost of service</t>
  </si>
  <si>
    <t>Cash and cash equivalents</t>
  </si>
  <si>
    <t>Gross Profit</t>
  </si>
  <si>
    <t>Accounts receivable</t>
  </si>
  <si>
    <t>Selling, General, and Administrative expenses</t>
  </si>
  <si>
    <t>Other current assets</t>
  </si>
  <si>
    <t>Advertising</t>
  </si>
  <si>
    <t>Depreciation</t>
  </si>
  <si>
    <t>Noncurrent assets</t>
  </si>
  <si>
    <t>Rent</t>
  </si>
  <si>
    <t>Property Plan and Equipment, Net</t>
  </si>
  <si>
    <t>Payrol taxes</t>
  </si>
  <si>
    <t>Goodwill, Net</t>
  </si>
  <si>
    <t>Salaries and wages</t>
  </si>
  <si>
    <t>Other Intangible assets</t>
  </si>
  <si>
    <t>Supplies</t>
  </si>
  <si>
    <t>Travel and entertainment</t>
  </si>
  <si>
    <t>Other  operating income/expense</t>
  </si>
  <si>
    <t>Liabilities and Shareholders' Equity</t>
  </si>
  <si>
    <t>Operating Profit</t>
  </si>
  <si>
    <t>Current Liabilities</t>
  </si>
  <si>
    <t>Accounts payable</t>
  </si>
  <si>
    <t>Financial Income</t>
  </si>
  <si>
    <t>Short-term debt</t>
  </si>
  <si>
    <t>Financial Expense</t>
  </si>
  <si>
    <t>Income taxes liabilities</t>
  </si>
  <si>
    <t>Financial Profit</t>
  </si>
  <si>
    <t>Accrued expenses</t>
  </si>
  <si>
    <t>Income before income tax</t>
  </si>
  <si>
    <t>Provision for income tax</t>
  </si>
  <si>
    <t>Long-term debt</t>
  </si>
  <si>
    <t>Net income</t>
  </si>
  <si>
    <t>Deferred income taxes</t>
  </si>
  <si>
    <t>Commitments and contingent liabilities</t>
  </si>
  <si>
    <t>Shareholders' Equity</t>
  </si>
  <si>
    <t>Share capital/Issued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</si>
</sst>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_-;\-[$€-2]\ * #,##0_-;_-[$€-2]\ * \-??_-;_-@_-"/>
  </numFmts>
  <fonts count="5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i/>
      <sz val="11"/>
      <color theme="1"/>
      <name val="Calibri"/>
      <family val="2"/>
      <charset val="1"/>
    </font>
    <font>
      <u val="double"/>
      <sz val="11"/>
      <color theme="1"/>
      <name val="Calibri"/>
      <family val="2"/>
      <charset val="1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89013336588644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4" xfId="0" applyFont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164" fontId="2" fillId="0" borderId="5" xfId="0" applyNumberFormat="1" applyFont="1" applyBorder="1" applyAlignment="1">
      <alignment horizontal="left"/>
    </xf>
    <xf numFmtId="164" fontId="2" fillId="0" borderId="8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64" fontId="1" fillId="0" borderId="8" xfId="0" applyNumberFormat="1" applyFont="1" applyBorder="1" applyAlignment="1">
      <alignment horizontal="left"/>
    </xf>
    <xf numFmtId="0" fontId="4" fillId="0" borderId="4" xfId="0" applyFont="1" applyBorder="1"/>
    <xf numFmtId="164" fontId="0" fillId="0" borderId="7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66"/>
  <sheetViews>
    <sheetView showGridLines="0" tabSelected="1" topLeftCell="A25" zoomScaleNormal="100" workbookViewId="0">
      <selection activeCell="B35" sqref="B35"/>
    </sheetView>
  </sheetViews>
  <sheetFormatPr defaultColWidth="8.6640625" defaultRowHeight="14.4" x14ac:dyDescent="0.3"/>
  <cols>
    <col min="2" max="2" width="9.109375" style="4" customWidth="1"/>
    <col min="3" max="3" width="1.88671875" style="4" customWidth="1"/>
    <col min="4" max="4" width="12.6640625" style="4" customWidth="1"/>
    <col min="5" max="5" width="18.44140625" style="4" customWidth="1"/>
    <col min="6" max="6" width="9.5546875" style="4" customWidth="1"/>
    <col min="7" max="7" width="12.109375" style="4" customWidth="1"/>
    <col min="8" max="8" width="12.44140625" style="4" customWidth="1"/>
    <col min="9" max="10" width="9.88671875" style="4" customWidth="1"/>
    <col min="11" max="11" width="15.6640625" style="4" customWidth="1"/>
    <col min="12" max="13" width="15.33203125" style="4" customWidth="1"/>
    <col min="14" max="14" width="21.88671875" style="4" customWidth="1"/>
    <col min="15" max="15" width="16.33203125" style="4" customWidth="1"/>
    <col min="16" max="16" width="9.5546875" style="4" customWidth="1"/>
    <col min="17" max="17" width="12.5546875" style="4" customWidth="1"/>
    <col min="18" max="18" width="17" style="4" customWidth="1"/>
    <col min="19" max="19" width="3.44140625" customWidth="1"/>
  </cols>
  <sheetData>
    <row r="2" spans="2:20" x14ac:dyDescent="0.3">
      <c r="B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B3" s="5" t="s">
        <v>0</v>
      </c>
      <c r="D3" s="3" t="s">
        <v>1</v>
      </c>
      <c r="E3" s="3"/>
      <c r="F3" s="3"/>
      <c r="G3" s="3"/>
      <c r="H3" s="3" t="s">
        <v>2</v>
      </c>
      <c r="I3" s="3"/>
      <c r="J3" s="5" t="s">
        <v>3</v>
      </c>
      <c r="K3" s="2" t="s">
        <v>4</v>
      </c>
      <c r="L3" s="2"/>
      <c r="M3" s="2"/>
      <c r="N3" s="5" t="s">
        <v>5</v>
      </c>
      <c r="O3" s="2" t="s">
        <v>6</v>
      </c>
      <c r="P3" s="2"/>
      <c r="Q3" s="2"/>
      <c r="R3" s="2"/>
      <c r="T3" s="6" t="s">
        <v>7</v>
      </c>
    </row>
    <row r="4" spans="2:20" x14ac:dyDescent="0.3">
      <c r="B4" s="5"/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T4" s="6"/>
    </row>
    <row r="5" spans="2:20" x14ac:dyDescent="0.3">
      <c r="B5" s="4">
        <v>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T5" t="str">
        <f t="shared" ref="T5:T19" si="0">IF(SUM(D5:I5)=SUM(K5:R5)," ","Error")</f>
        <v xml:space="preserve"> </v>
      </c>
    </row>
    <row r="6" spans="2:20" x14ac:dyDescent="0.3">
      <c r="B6" s="4">
        <v>2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T6" t="str">
        <f t="shared" si="0"/>
        <v xml:space="preserve"> </v>
      </c>
    </row>
    <row r="7" spans="2:20" x14ac:dyDescent="0.3">
      <c r="B7" s="4" t="s">
        <v>22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7"/>
      <c r="R7" s="7"/>
      <c r="T7" t="str">
        <f t="shared" si="0"/>
        <v xml:space="preserve"> </v>
      </c>
    </row>
    <row r="8" spans="2:20" x14ac:dyDescent="0.3">
      <c r="B8" s="4">
        <v>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T8" t="str">
        <f t="shared" si="0"/>
        <v xml:space="preserve"> </v>
      </c>
    </row>
    <row r="9" spans="2:20" x14ac:dyDescent="0.3">
      <c r="B9" s="4" t="s">
        <v>23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T9" t="str">
        <f t="shared" si="0"/>
        <v xml:space="preserve"> </v>
      </c>
    </row>
    <row r="10" spans="2:20" x14ac:dyDescent="0.3">
      <c r="B10" s="4" t="s">
        <v>24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T10" t="str">
        <f t="shared" si="0"/>
        <v xml:space="preserve"> </v>
      </c>
    </row>
    <row r="11" spans="2:20" x14ac:dyDescent="0.3">
      <c r="B11" s="4">
        <v>4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T11" t="str">
        <f t="shared" si="0"/>
        <v xml:space="preserve"> </v>
      </c>
    </row>
    <row r="12" spans="2:20" x14ac:dyDescent="0.3">
      <c r="B12" s="4" t="s">
        <v>25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/>
      <c r="Q12" s="7"/>
      <c r="R12" s="7"/>
      <c r="T12" t="str">
        <f t="shared" si="0"/>
        <v xml:space="preserve"> </v>
      </c>
    </row>
    <row r="13" spans="2:20" x14ac:dyDescent="0.3">
      <c r="B13" s="4">
        <v>5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T13" t="str">
        <f t="shared" si="0"/>
        <v xml:space="preserve"> </v>
      </c>
    </row>
    <row r="14" spans="2:20" x14ac:dyDescent="0.3">
      <c r="B14" s="4" t="s">
        <v>26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8"/>
      <c r="Q14" s="7"/>
      <c r="R14" s="7"/>
      <c r="T14" t="str">
        <f t="shared" si="0"/>
        <v xml:space="preserve"> </v>
      </c>
    </row>
    <row r="15" spans="2:20" x14ac:dyDescent="0.3">
      <c r="B15" s="4">
        <v>6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8"/>
      <c r="Q15" s="7"/>
      <c r="R15" s="7"/>
      <c r="T15" t="str">
        <f t="shared" si="0"/>
        <v xml:space="preserve"> </v>
      </c>
    </row>
    <row r="16" spans="2:20" x14ac:dyDescent="0.3">
      <c r="B16" s="4" t="s">
        <v>27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8"/>
      <c r="Q16" s="7"/>
      <c r="R16" s="7"/>
      <c r="T16" t="str">
        <f t="shared" si="0"/>
        <v xml:space="preserve"> </v>
      </c>
    </row>
    <row r="17" spans="2:20" x14ac:dyDescent="0.3">
      <c r="B17" s="4">
        <v>7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T17" t="str">
        <f t="shared" si="0"/>
        <v xml:space="preserve"> </v>
      </c>
    </row>
    <row r="18" spans="2:20" x14ac:dyDescent="0.3">
      <c r="B18" s="5" t="s">
        <v>28</v>
      </c>
      <c r="C18" s="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T18" t="str">
        <f t="shared" si="0"/>
        <v xml:space="preserve"> </v>
      </c>
    </row>
    <row r="19" spans="2:20" x14ac:dyDescent="0.3">
      <c r="D19" s="7">
        <f t="shared" ref="D19:R19" si="1">SUM(D5:D18)</f>
        <v>0</v>
      </c>
      <c r="E19" s="7">
        <f t="shared" si="1"/>
        <v>0</v>
      </c>
      <c r="F19" s="7">
        <f t="shared" si="1"/>
        <v>0</v>
      </c>
      <c r="G19" s="7">
        <f t="shared" si="1"/>
        <v>0</v>
      </c>
      <c r="H19" s="7">
        <f t="shared" si="1"/>
        <v>0</v>
      </c>
      <c r="I19" s="7">
        <f t="shared" si="1"/>
        <v>0</v>
      </c>
      <c r="J19" s="7">
        <f t="shared" si="1"/>
        <v>0</v>
      </c>
      <c r="K19" s="7">
        <f t="shared" si="1"/>
        <v>0</v>
      </c>
      <c r="L19" s="7">
        <f t="shared" si="1"/>
        <v>0</v>
      </c>
      <c r="M19" s="7">
        <f t="shared" si="1"/>
        <v>0</v>
      </c>
      <c r="N19" s="7">
        <f t="shared" si="1"/>
        <v>0</v>
      </c>
      <c r="O19" s="7">
        <f t="shared" si="1"/>
        <v>0</v>
      </c>
      <c r="P19" s="7">
        <f t="shared" si="1"/>
        <v>0</v>
      </c>
      <c r="Q19" s="7">
        <f t="shared" si="1"/>
        <v>0</v>
      </c>
      <c r="R19" s="7">
        <f t="shared" si="1"/>
        <v>0</v>
      </c>
      <c r="S19" s="7"/>
      <c r="T19" t="str">
        <f t="shared" si="0"/>
        <v xml:space="preserve"> </v>
      </c>
    </row>
    <row r="20" spans="2:20" x14ac:dyDescent="0.3"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2:20" x14ac:dyDescent="0.3"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2:20" s="10" customFormat="1" x14ac:dyDescent="0.3"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2:20" s="10" customFormat="1" x14ac:dyDescent="0.3">
      <c r="D23" s="1" t="s">
        <v>29</v>
      </c>
      <c r="E23" s="1"/>
      <c r="F23" s="1"/>
      <c r="G23" s="1"/>
      <c r="H23" s="1"/>
      <c r="J23" s="1" t="s">
        <v>30</v>
      </c>
      <c r="K23" s="1"/>
      <c r="L23" s="1"/>
      <c r="M23" s="1"/>
      <c r="N23" s="1"/>
      <c r="O23" s="1"/>
    </row>
    <row r="24" spans="2:20" s="10" customFormat="1" x14ac:dyDescent="0.3">
      <c r="D24" s="12"/>
      <c r="H24" s="13"/>
      <c r="J24" s="12"/>
      <c r="O24" s="13"/>
    </row>
    <row r="25" spans="2:20" s="10" customFormat="1" x14ac:dyDescent="0.3">
      <c r="D25" s="14" t="s">
        <v>31</v>
      </c>
      <c r="E25" s="15"/>
      <c r="F25" s="15"/>
      <c r="G25" s="15"/>
      <c r="H25" s="16"/>
      <c r="J25" s="14" t="s">
        <v>32</v>
      </c>
      <c r="K25" s="15"/>
      <c r="L25" s="15"/>
      <c r="M25" s="15"/>
      <c r="N25" s="15"/>
      <c r="O25" s="16"/>
    </row>
    <row r="26" spans="2:20" s="10" customFormat="1" x14ac:dyDescent="0.3">
      <c r="D26" s="17" t="s">
        <v>33</v>
      </c>
      <c r="H26" s="18">
        <f>+H27+H33</f>
        <v>0</v>
      </c>
      <c r="J26" s="12" t="s">
        <v>34</v>
      </c>
      <c r="O26" s="19">
        <f>+O19</f>
        <v>0</v>
      </c>
    </row>
    <row r="27" spans="2:20" s="10" customFormat="1" x14ac:dyDescent="0.3">
      <c r="D27" s="20" t="s">
        <v>35</v>
      </c>
      <c r="E27" s="21"/>
      <c r="F27" s="21"/>
      <c r="G27" s="21"/>
      <c r="H27" s="22">
        <f>+H28+H29+H30+H31</f>
        <v>0</v>
      </c>
      <c r="J27" s="12" t="s">
        <v>36</v>
      </c>
      <c r="O27" s="23">
        <f>+P14+P12</f>
        <v>0</v>
      </c>
    </row>
    <row r="28" spans="2:20" s="10" customFormat="1" x14ac:dyDescent="0.3">
      <c r="D28" s="12"/>
      <c r="E28" s="10" t="s">
        <v>37</v>
      </c>
      <c r="H28" s="19">
        <f>+D19</f>
        <v>0</v>
      </c>
      <c r="J28" s="17" t="s">
        <v>38</v>
      </c>
      <c r="K28" s="24"/>
      <c r="L28" s="24"/>
      <c r="M28" s="24"/>
      <c r="N28" s="24"/>
      <c r="O28" s="18">
        <f>+O26+O27</f>
        <v>0</v>
      </c>
    </row>
    <row r="29" spans="2:20" s="10" customFormat="1" x14ac:dyDescent="0.3">
      <c r="D29" s="12"/>
      <c r="E29" s="10" t="s">
        <v>39</v>
      </c>
      <c r="H29" s="19">
        <f>+E19</f>
        <v>0</v>
      </c>
      <c r="J29" s="12"/>
      <c r="O29" s="19"/>
    </row>
    <row r="30" spans="2:20" s="10" customFormat="1" x14ac:dyDescent="0.3">
      <c r="D30" s="12"/>
      <c r="E30" s="10" t="s">
        <v>10</v>
      </c>
      <c r="H30" s="19"/>
      <c r="J30" s="12" t="s">
        <v>40</v>
      </c>
      <c r="O30" s="19">
        <f>+SUM(O31:O37)</f>
        <v>0</v>
      </c>
    </row>
    <row r="31" spans="2:20" s="10" customFormat="1" x14ac:dyDescent="0.3">
      <c r="D31" s="12"/>
      <c r="E31" s="10" t="s">
        <v>41</v>
      </c>
      <c r="H31" s="19"/>
      <c r="J31" s="12"/>
      <c r="K31" s="10" t="s">
        <v>42</v>
      </c>
      <c r="O31" s="13"/>
    </row>
    <row r="32" spans="2:20" s="10" customFormat="1" x14ac:dyDescent="0.3">
      <c r="D32" s="12"/>
      <c r="H32" s="19"/>
      <c r="J32" s="12"/>
      <c r="K32" s="10" t="s">
        <v>43</v>
      </c>
      <c r="O32" s="19">
        <f>+P7</f>
        <v>0</v>
      </c>
    </row>
    <row r="33" spans="4:15" s="10" customFormat="1" x14ac:dyDescent="0.3">
      <c r="D33" s="20" t="s">
        <v>44</v>
      </c>
      <c r="E33" s="21"/>
      <c r="F33" s="21"/>
      <c r="G33" s="21"/>
      <c r="H33" s="22">
        <f>+H34+H35+H36</f>
        <v>0</v>
      </c>
      <c r="J33" s="12"/>
      <c r="K33" s="10" t="s">
        <v>45</v>
      </c>
      <c r="O33" s="19">
        <f>+P15</f>
        <v>0</v>
      </c>
    </row>
    <row r="34" spans="4:15" s="10" customFormat="1" x14ac:dyDescent="0.3">
      <c r="D34" s="12"/>
      <c r="E34" s="10" t="s">
        <v>46</v>
      </c>
      <c r="H34" s="19">
        <f>+H19</f>
        <v>0</v>
      </c>
      <c r="J34" s="12"/>
      <c r="K34" s="10" t="s">
        <v>47</v>
      </c>
      <c r="O34" s="13"/>
    </row>
    <row r="35" spans="4:15" s="10" customFormat="1" x14ac:dyDescent="0.3">
      <c r="D35" s="12"/>
      <c r="E35" s="10" t="s">
        <v>48</v>
      </c>
      <c r="H35" s="19"/>
      <c r="J35" s="12"/>
      <c r="K35" s="10" t="s">
        <v>49</v>
      </c>
      <c r="O35" s="13"/>
    </row>
    <row r="36" spans="4:15" s="10" customFormat="1" x14ac:dyDescent="0.3">
      <c r="D36" s="12"/>
      <c r="E36" s="10" t="s">
        <v>50</v>
      </c>
      <c r="H36" s="19"/>
      <c r="J36" s="12"/>
      <c r="K36" s="10" t="s">
        <v>51</v>
      </c>
      <c r="O36" s="19">
        <f>+P10</f>
        <v>0</v>
      </c>
    </row>
    <row r="37" spans="4:15" s="10" customFormat="1" x14ac:dyDescent="0.3">
      <c r="D37" s="12"/>
      <c r="H37" s="19"/>
      <c r="J37" s="12"/>
      <c r="K37" s="10" t="s">
        <v>52</v>
      </c>
      <c r="O37" s="13"/>
    </row>
    <row r="38" spans="4:15" s="10" customFormat="1" x14ac:dyDescent="0.3">
      <c r="D38" s="12"/>
      <c r="H38" s="19"/>
      <c r="J38" s="12" t="s">
        <v>53</v>
      </c>
      <c r="O38" s="25">
        <f>P16</f>
        <v>0</v>
      </c>
    </row>
    <row r="39" spans="4:15" s="10" customFormat="1" x14ac:dyDescent="0.3">
      <c r="D39" s="17" t="s">
        <v>54</v>
      </c>
      <c r="E39" s="24"/>
      <c r="F39" s="24"/>
      <c r="G39" s="24"/>
      <c r="H39" s="18">
        <f>+H40+H46+H51</f>
        <v>0</v>
      </c>
      <c r="J39" s="17" t="s">
        <v>55</v>
      </c>
      <c r="K39" s="24"/>
      <c r="L39" s="24"/>
      <c r="M39" s="24"/>
      <c r="N39" s="24"/>
      <c r="O39" s="18">
        <f>+O28+O30+O38</f>
        <v>0</v>
      </c>
    </row>
    <row r="40" spans="4:15" s="10" customFormat="1" x14ac:dyDescent="0.3">
      <c r="D40" s="12" t="s">
        <v>56</v>
      </c>
      <c r="H40" s="19">
        <f>+H41+H42+H43+H44</f>
        <v>0</v>
      </c>
      <c r="J40" s="12"/>
      <c r="O40" s="22"/>
    </row>
    <row r="41" spans="4:15" s="10" customFormat="1" x14ac:dyDescent="0.3">
      <c r="D41" s="12"/>
      <c r="E41" s="10" t="s">
        <v>57</v>
      </c>
      <c r="H41" s="19"/>
      <c r="J41" s="12" t="s">
        <v>58</v>
      </c>
      <c r="O41" s="19"/>
    </row>
    <row r="42" spans="4:15" s="10" customFormat="1" x14ac:dyDescent="0.3">
      <c r="D42" s="12"/>
      <c r="E42" s="10" t="s">
        <v>59</v>
      </c>
      <c r="H42" s="19">
        <f>+L19</f>
        <v>0</v>
      </c>
      <c r="J42" s="12" t="s">
        <v>60</v>
      </c>
      <c r="O42" s="26">
        <f>+P18</f>
        <v>0</v>
      </c>
    </row>
    <row r="43" spans="4:15" s="10" customFormat="1" x14ac:dyDescent="0.3">
      <c r="D43" s="12"/>
      <c r="E43" s="10" t="s">
        <v>61</v>
      </c>
      <c r="H43" s="19"/>
      <c r="J43" s="17" t="s">
        <v>62</v>
      </c>
      <c r="K43" s="24"/>
      <c r="L43" s="24"/>
      <c r="M43" s="24"/>
      <c r="N43" s="24"/>
      <c r="O43" s="18">
        <f>+O42</f>
        <v>0</v>
      </c>
    </row>
    <row r="44" spans="4:15" s="10" customFormat="1" x14ac:dyDescent="0.3">
      <c r="D44" s="12"/>
      <c r="E44" s="10" t="s">
        <v>63</v>
      </c>
      <c r="H44" s="19">
        <f>+M19</f>
        <v>0</v>
      </c>
      <c r="J44" s="12"/>
      <c r="O44" s="19"/>
    </row>
    <row r="45" spans="4:15" s="10" customFormat="1" x14ac:dyDescent="0.3">
      <c r="D45" s="12"/>
      <c r="H45" s="19"/>
      <c r="J45" s="12" t="s">
        <v>64</v>
      </c>
      <c r="O45" s="19">
        <f>+O39+O43</f>
        <v>0</v>
      </c>
    </row>
    <row r="46" spans="4:15" s="10" customFormat="1" x14ac:dyDescent="0.3">
      <c r="D46" s="12" t="s">
        <v>5</v>
      </c>
      <c r="H46" s="19">
        <f>+H47+H48+H49</f>
        <v>0</v>
      </c>
      <c r="J46" s="12" t="s">
        <v>65</v>
      </c>
      <c r="O46" s="27"/>
    </row>
    <row r="47" spans="4:15" s="10" customFormat="1" x14ac:dyDescent="0.3">
      <c r="D47" s="12"/>
      <c r="E47" s="10" t="s">
        <v>66</v>
      </c>
      <c r="H47" s="19">
        <f>+N19</f>
        <v>0</v>
      </c>
      <c r="J47" s="17" t="s">
        <v>67</v>
      </c>
      <c r="K47" s="24"/>
      <c r="L47" s="24"/>
      <c r="M47" s="24"/>
      <c r="N47" s="24"/>
      <c r="O47" s="18">
        <f>+O45</f>
        <v>0</v>
      </c>
    </row>
    <row r="48" spans="4:15" s="10" customFormat="1" x14ac:dyDescent="0.3">
      <c r="D48" s="12"/>
      <c r="E48" s="10" t="s">
        <v>68</v>
      </c>
      <c r="H48" s="19"/>
      <c r="J48" s="14"/>
      <c r="K48" s="15"/>
      <c r="L48" s="15"/>
      <c r="M48" s="15"/>
      <c r="N48" s="15"/>
      <c r="O48" s="16"/>
    </row>
    <row r="49" spans="4:8" s="10" customFormat="1" x14ac:dyDescent="0.3">
      <c r="D49" s="12"/>
      <c r="E49" s="10" t="s">
        <v>69</v>
      </c>
      <c r="H49" s="19"/>
    </row>
    <row r="50" spans="4:8" s="10" customFormat="1" x14ac:dyDescent="0.3">
      <c r="D50" s="12"/>
      <c r="H50" s="19"/>
    </row>
    <row r="51" spans="4:8" s="10" customFormat="1" x14ac:dyDescent="0.3">
      <c r="D51" s="28" t="s">
        <v>70</v>
      </c>
      <c r="H51" s="19">
        <f>+H52+H53</f>
        <v>0</v>
      </c>
    </row>
    <row r="52" spans="4:8" s="10" customFormat="1" x14ac:dyDescent="0.3">
      <c r="D52" s="12"/>
      <c r="E52" s="10" t="s">
        <v>71</v>
      </c>
      <c r="H52" s="19">
        <f>+Q19</f>
        <v>0</v>
      </c>
    </row>
    <row r="53" spans="4:8" s="10" customFormat="1" x14ac:dyDescent="0.3">
      <c r="D53" s="12"/>
      <c r="E53" s="10" t="s">
        <v>21</v>
      </c>
      <c r="H53" s="19">
        <f>+O19+P19</f>
        <v>0</v>
      </c>
    </row>
    <row r="54" spans="4:8" s="10" customFormat="1" x14ac:dyDescent="0.3">
      <c r="D54" s="14"/>
      <c r="E54" s="15"/>
      <c r="F54" s="15"/>
      <c r="G54" s="15"/>
      <c r="H54" s="29"/>
    </row>
    <row r="55" spans="4:8" s="10" customFormat="1" x14ac:dyDescent="0.3"/>
    <row r="56" spans="4:8" s="10" customFormat="1" x14ac:dyDescent="0.3"/>
    <row r="57" spans="4:8" s="10" customFormat="1" x14ac:dyDescent="0.3"/>
    <row r="58" spans="4:8" s="10" customFormat="1" x14ac:dyDescent="0.3"/>
    <row r="59" spans="4:8" s="10" customFormat="1" x14ac:dyDescent="0.3"/>
    <row r="60" spans="4:8" s="10" customFormat="1" x14ac:dyDescent="0.3"/>
    <row r="61" spans="4:8" s="10" customFormat="1" x14ac:dyDescent="0.3"/>
    <row r="62" spans="4:8" s="10" customFormat="1" x14ac:dyDescent="0.3"/>
    <row r="63" spans="4:8" s="10" customFormat="1" x14ac:dyDescent="0.3"/>
    <row r="64" spans="4:8" s="10" customFormat="1" x14ac:dyDescent="0.3"/>
    <row r="65" s="10" customFormat="1" x14ac:dyDescent="0.3"/>
    <row r="66" s="10" customFormat="1" x14ac:dyDescent="0.3"/>
  </sheetData>
  <mergeCells count="6">
    <mergeCell ref="D3:G3"/>
    <mergeCell ref="H3:I3"/>
    <mergeCell ref="K3:M3"/>
    <mergeCell ref="O3:R3"/>
    <mergeCell ref="D23:H23"/>
    <mergeCell ref="J23:O23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Ejemplo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MARCELO IGNACIO ORTIZ MUÑOZ</cp:lastModifiedBy>
  <cp:revision>1</cp:revision>
  <dcterms:created xsi:type="dcterms:W3CDTF">2023-07-27T09:07:42Z</dcterms:created>
  <dcterms:modified xsi:type="dcterms:W3CDTF">2023-09-28T09:40:58Z</dcterms:modified>
  <dc:language>en-US</dc:language>
</cp:coreProperties>
</file>