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rtizj\AppData\Local\Microsoft\Windows\INetCache\Content.Outlook\3VTP0UMX\"/>
    </mc:Choice>
  </mc:AlternateContent>
  <bookViews>
    <workbookView xWindow="240" yWindow="60" windowWidth="20115" windowHeight="8010"/>
  </bookViews>
  <sheets>
    <sheet name="Vencimientos 2016" sheetId="1" r:id="rId1"/>
  </sheets>
  <definedNames>
    <definedName name="_xlnm._FilterDatabase" localSheetId="0" hidden="1">'Vencimientos 2016'!$B$1:$D$101</definedName>
    <definedName name="_xlnm.Print_Area" localSheetId="0">'Vencimientos 2016'!$B$1:$J$101</definedName>
  </definedNames>
  <calcPr calcId="152511"/>
</workbook>
</file>

<file path=xl/calcChain.xml><?xml version="1.0" encoding="utf-8"?>
<calcChain xmlns="http://schemas.openxmlformats.org/spreadsheetml/2006/main">
  <c r="J1" i="1" l="1"/>
  <c r="C101" i="1"/>
  <c r="C99" i="1"/>
  <c r="C97" i="1"/>
  <c r="C95" i="1"/>
  <c r="C93" i="1"/>
  <c r="C91" i="1"/>
  <c r="C89" i="1"/>
  <c r="C87" i="1"/>
  <c r="C85" i="1"/>
  <c r="C83" i="1"/>
  <c r="C81" i="1"/>
  <c r="C79" i="1"/>
  <c r="C77" i="1"/>
  <c r="C75" i="1"/>
  <c r="C73" i="1"/>
  <c r="C71" i="1"/>
  <c r="C69" i="1"/>
  <c r="C67" i="1"/>
  <c r="C65" i="1"/>
  <c r="C63" i="1"/>
  <c r="C61" i="1"/>
  <c r="C59" i="1"/>
  <c r="C57" i="1"/>
  <c r="C55" i="1"/>
  <c r="C53" i="1"/>
  <c r="C51" i="1"/>
  <c r="C49" i="1"/>
  <c r="C47" i="1"/>
  <c r="C45" i="1"/>
  <c r="C43" i="1"/>
  <c r="C41" i="1"/>
  <c r="C39" i="1"/>
  <c r="C37" i="1"/>
  <c r="C35" i="1"/>
  <c r="C33" i="1"/>
  <c r="C31" i="1"/>
  <c r="C29" i="1"/>
  <c r="C27" i="1"/>
  <c r="C25" i="1"/>
  <c r="C23" i="1"/>
  <c r="C21" i="1"/>
  <c r="C19" i="1"/>
  <c r="C17" i="1"/>
  <c r="C15" i="1"/>
  <c r="C13" i="1"/>
  <c r="C11" i="1"/>
  <c r="C9" i="1"/>
  <c r="C5" i="1"/>
  <c r="D79" i="1" l="1"/>
  <c r="D61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0" i="1"/>
  <c r="D28" i="1"/>
  <c r="D26" i="1"/>
  <c r="D24" i="1"/>
  <c r="D22" i="1"/>
  <c r="D20" i="1"/>
  <c r="D18" i="1"/>
  <c r="D16" i="1"/>
  <c r="D14" i="1"/>
  <c r="D12" i="1"/>
  <c r="D10" i="1"/>
  <c r="D8" i="1"/>
  <c r="D6" i="1"/>
  <c r="D4" i="1"/>
  <c r="D2" i="1"/>
  <c r="D31" i="1"/>
  <c r="D29" i="1"/>
  <c r="D27" i="1"/>
  <c r="D25" i="1"/>
  <c r="D23" i="1"/>
  <c r="D21" i="1"/>
  <c r="D19" i="1"/>
  <c r="D17" i="1"/>
  <c r="D15" i="1"/>
  <c r="D13" i="1"/>
  <c r="D11" i="1"/>
  <c r="D9" i="1"/>
  <c r="C7" i="1"/>
  <c r="D7" i="1" s="1"/>
  <c r="D5" i="1"/>
  <c r="C3" i="1"/>
  <c r="D3" i="1" s="1"/>
</calcChain>
</file>

<file path=xl/comments1.xml><?xml version="1.0" encoding="utf-8"?>
<comments xmlns="http://schemas.openxmlformats.org/spreadsheetml/2006/main">
  <authors>
    <author>Sandra Mireya Salgado Giraldo</author>
  </authors>
  <commentList>
    <comment ref="H1" authorId="0" shapeId="0">
      <text>
        <r>
          <rPr>
            <sz val="9"/>
            <color indexed="81"/>
            <rFont val="Tahoma"/>
            <family val="2"/>
          </rPr>
          <t>Ingrese su número de cédula sin incluir puntos ni digito de verificación.</t>
        </r>
      </text>
    </comment>
  </commentList>
</comments>
</file>

<file path=xl/sharedStrings.xml><?xml version="1.0" encoding="utf-8"?>
<sst xmlns="http://schemas.openxmlformats.org/spreadsheetml/2006/main" count="109" uniqueCount="109">
  <si>
    <t>Últimos dos dígitos de la cédula</t>
  </si>
  <si>
    <t>Fecha de vencimiento</t>
  </si>
  <si>
    <t>Día</t>
  </si>
  <si>
    <t>Mes</t>
  </si>
  <si>
    <t>Cédula:</t>
  </si>
  <si>
    <t>01</t>
  </si>
  <si>
    <t>Agosto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</si>
  <si>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</si>
  <si>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</si>
  <si>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</si>
  <si>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</si>
  <si>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</si>
  <si>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</si>
  <si>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</si>
  <si>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</si>
  <si>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</si>
  <si>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</si>
  <si>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</si>
  <si>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</si>
  <si>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</si>
  <si>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</si>
  <si>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</si>
  <si>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</si>
  <si>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</si>
  <si>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</si>
  <si>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</si>
  <si>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</si>
  <si>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</si>
  <si>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</si>
  <si>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</si>
  <si>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</si>
  <si>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</si>
  <si>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</si>
  <si>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Septiembre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</si>
  <si>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</si>
  <si>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</si>
  <si>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</si>
  <si>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</si>
  <si>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</si>
  <si>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</si>
  <si>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</si>
  <si>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</si>
  <si>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</si>
  <si>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</si>
  <si>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</si>
  <si>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</si>
  <si>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</si>
  <si>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</si>
  <si>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</si>
  <si>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</si>
  <si>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</si>
  <si>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</si>
  <si>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</si>
  <si>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</si>
  <si>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</si>
  <si>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</si>
  <si>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</si>
  <si>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</si>
  <si>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</si>
  <si>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</si>
  <si>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</si>
  <si>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</si>
  <si>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</si>
  <si>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</si>
  <si>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</si>
  <si>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</si>
  <si>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</si>
  <si>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</si>
  <si>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</si>
  <si>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</si>
  <si>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</si>
  <si>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</si>
  <si>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</si>
  <si>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</si>
  <si>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</si>
  <si>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</si>
  <si>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</si>
  <si>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</si>
  <si>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Octubre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</si>
  <si>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</si>
  <si>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</si>
  <si>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</si>
  <si>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</si>
  <si>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</si>
  <si>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</si>
  <si>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</si>
  <si>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</si>
  <si>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</si>
  <si>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</si>
  <si>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</si>
  <si>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</si>
  <si>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</si>
  <si>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</si>
  <si>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</si>
  <si>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</si>
  <si>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</si>
  <si>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</si>
  <si>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</si>
  <si>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</si>
  <si>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</si>
  <si>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</si>
  <si>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</si>
  <si>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</si>
  <si>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</si>
  <si>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</si>
  <si>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</si>
  <si>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</si>
  <si>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00</t>
  </si>
  <si>
    <t>Vencimiento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</si>
</sst>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/mm/yyyy;@"/>
    <numFmt numFmtId="165" formatCode="_(* #,##0.00_);_(* \(#,##0.00\);_(* &quot;-&quot;??_);_(@_)"/>
    <numFmt numFmtId="166" formatCode="[$-240A]dddd\ d&quot; de &quot;mmmm&quot; de &quot;yyyy;@"/>
    <numFmt numFmtId="167" formatCode="[$-240A]dddd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b/>
      <sz val="11"/>
      <color theme="1"/>
      <name val="Trebuchet MS"/>
      <family val="2"/>
    </font>
    <font>
      <sz val="11"/>
      <color theme="1"/>
      <name val="Trebuchet MS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6" tint="0.5999938962981048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theme="6" tint="0.59999389629810485"/>
      </patternFill>
    </fill>
  </fills>
  <borders count="23">
    <border>
      <left/>
      <right/>
      <top/>
      <bottom/>
      <diagonal/>
    </border>
    <border>
      <left style="medium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medium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medium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medium">
        <color theme="9" tint="-0.24994659260841701"/>
      </bottom>
      <diagonal/>
    </border>
    <border>
      <left style="thin">
        <color theme="9" tint="-0.24994659260841701"/>
      </left>
      <right style="medium">
        <color theme="9" tint="-0.24994659260841701"/>
      </right>
      <top style="thin">
        <color theme="9" tint="-0.24994659260841701"/>
      </top>
      <bottom style="medium">
        <color theme="9" tint="-0.24994659260841701"/>
      </bottom>
      <diagonal/>
    </border>
    <border>
      <left style="medium">
        <color theme="9" tint="-0.24994659260841701"/>
      </left>
      <right style="thin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thin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9" tint="-0.24994659260841701"/>
      </left>
      <right style="medium">
        <color theme="9" tint="-0.24994659260841701"/>
      </right>
      <top style="thin">
        <color theme="9" tint="-0.24994659260841701"/>
      </top>
      <bottom style="medium">
        <color theme="9" tint="-0.24994659260841701"/>
      </bottom>
      <diagonal/>
    </border>
    <border>
      <left style="medium">
        <color theme="9" tint="-0.24994659260841701"/>
      </left>
      <right style="thin">
        <color theme="9" tint="-0.24994659260841701"/>
      </right>
      <top/>
      <bottom style="thin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/>
      <bottom style="thin">
        <color theme="9" tint="-0.24994659260841701"/>
      </bottom>
      <diagonal/>
    </border>
    <border>
      <left style="thin">
        <color theme="9" tint="-0.24994659260841701"/>
      </left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/>
      <top style="thin">
        <color theme="9" tint="-0.24994659260841701"/>
      </top>
      <bottom style="medium">
        <color theme="9" tint="-0.24994659260841701"/>
      </bottom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thin">
        <color theme="9" tint="-0.24994659260841701"/>
      </bottom>
      <diagonal/>
    </border>
    <border>
      <left style="medium">
        <color theme="9" tint="-0.24994659260841701"/>
      </left>
      <right style="medium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/>
      <top/>
      <bottom style="thin">
        <color theme="9" tint="-0.24994659260841701"/>
      </bottom>
      <diagonal/>
    </border>
    <border>
      <left style="medium">
        <color theme="9" tint="-0.24994659260841701"/>
      </left>
      <right style="medium">
        <color theme="0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0"/>
      </left>
      <right style="medium">
        <color theme="0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0"/>
      </left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/>
      <diagonal/>
    </border>
    <border>
      <left style="medium">
        <color theme="9" tint="-0.24994659260841701"/>
      </left>
      <right style="medium">
        <color theme="9" tint="-0.24994659260841701"/>
      </right>
      <top/>
      <bottom/>
      <diagonal/>
    </border>
    <border>
      <left style="medium">
        <color theme="9" tint="-0.24994659260841701"/>
      </left>
      <right style="medium">
        <color theme="9" tint="-0.24994659260841701"/>
      </right>
      <top/>
      <bottom style="medium">
        <color theme="9" tint="-0.24994659260841701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32">
    <xf numFmtId="0" fontId="0" fillId="0" borderId="0" xfId="0"/>
    <xf numFmtId="49" fontId="4" fillId="0" borderId="7" xfId="0" applyNumberFormat="1" applyFont="1" applyFill="1" applyBorder="1" applyAlignment="1" applyProtection="1">
      <alignment horizontal="left" vertical="center" wrapText="1" indent="1"/>
      <protection locked="0"/>
    </xf>
    <xf numFmtId="0" fontId="2" fillId="4" borderId="17" xfId="0" applyFont="1" applyFill="1" applyBorder="1" applyAlignment="1" applyProtection="1">
      <alignment horizontal="center" vertical="center" wrapText="1"/>
      <protection hidden="1"/>
    </xf>
    <xf numFmtId="164" fontId="2" fillId="4" borderId="18" xfId="0" applyNumberFormat="1" applyFont="1" applyFill="1" applyBorder="1" applyAlignment="1" applyProtection="1">
      <alignment horizontal="center" vertical="center" wrapText="1"/>
      <protection hidden="1"/>
    </xf>
    <xf numFmtId="164" fontId="2" fillId="4" borderId="19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 applyProtection="1">
      <alignment vertical="center"/>
      <protection hidden="1"/>
    </xf>
    <xf numFmtId="0" fontId="3" fillId="4" borderId="6" xfId="0" applyFont="1" applyFill="1" applyBorder="1" applyAlignment="1" applyProtection="1">
      <alignment horizontal="center" vertical="center" wrapText="1"/>
      <protection hidden="1"/>
    </xf>
    <xf numFmtId="0" fontId="3" fillId="4" borderId="7" xfId="0" applyFont="1" applyFill="1" applyBorder="1" applyAlignment="1" applyProtection="1">
      <alignment horizontal="center" vertical="center" wrapText="1"/>
      <protection hidden="1"/>
    </xf>
    <xf numFmtId="166" fontId="4" fillId="3" borderId="8" xfId="1" applyNumberFormat="1" applyFont="1" applyFill="1" applyBorder="1" applyAlignment="1" applyProtection="1">
      <alignment horizontal="left" vertical="center" wrapText="1" indent="1"/>
      <protection hidden="1"/>
    </xf>
    <xf numFmtId="49" fontId="4" fillId="2" borderId="10" xfId="0" applyNumberFormat="1" applyFont="1" applyFill="1" applyBorder="1" applyAlignment="1" applyProtection="1">
      <alignment horizontal="center" vertical="center" wrapText="1"/>
      <protection hidden="1"/>
    </xf>
    <xf numFmtId="164" fontId="4" fillId="2" borderId="11" xfId="0" applyNumberFormat="1" applyFont="1" applyFill="1" applyBorder="1" applyAlignment="1" applyProtection="1">
      <alignment horizontal="center" vertical="center" wrapText="1"/>
      <protection hidden="1"/>
    </xf>
    <xf numFmtId="167" fontId="4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49" fontId="4" fillId="5" borderId="1" xfId="0" applyNumberFormat="1" applyFont="1" applyFill="1" applyBorder="1" applyAlignment="1" applyProtection="1">
      <alignment horizontal="center" vertical="center" wrapText="1"/>
      <protection hidden="1"/>
    </xf>
    <xf numFmtId="164" fontId="4" fillId="5" borderId="2" xfId="0" applyNumberFormat="1" applyFont="1" applyFill="1" applyBorder="1" applyAlignment="1" applyProtection="1">
      <alignment horizontal="center" vertical="center" wrapText="1"/>
      <protection hidden="1"/>
    </xf>
    <xf numFmtId="167" fontId="4" fillId="5" borderId="12" xfId="0" applyNumberFormat="1" applyFont="1" applyFill="1" applyBorder="1" applyAlignment="1" applyProtection="1">
      <alignment horizontal="left" vertical="center" wrapText="1" indent="1"/>
      <protection hidden="1"/>
    </xf>
    <xf numFmtId="49" fontId="4" fillId="2" borderId="1" xfId="0" applyNumberFormat="1" applyFont="1" applyFill="1" applyBorder="1" applyAlignment="1" applyProtection="1">
      <alignment horizontal="center" vertical="center" wrapText="1"/>
      <protection hidden="1"/>
    </xf>
    <xf numFmtId="164" fontId="4" fillId="2" borderId="2" xfId="0" applyNumberFormat="1" applyFont="1" applyFill="1" applyBorder="1" applyAlignment="1" applyProtection="1">
      <alignment horizontal="center" vertical="center" wrapText="1"/>
      <protection hidden="1"/>
    </xf>
    <xf numFmtId="167" fontId="4" fillId="2" borderId="12" xfId="0" applyNumberFormat="1" applyFont="1" applyFill="1" applyBorder="1" applyAlignment="1" applyProtection="1">
      <alignment horizontal="left" vertical="center" wrapText="1" indent="1"/>
      <protection hidden="1"/>
    </xf>
    <xf numFmtId="49" fontId="4" fillId="5" borderId="3" xfId="0" applyNumberFormat="1" applyFont="1" applyFill="1" applyBorder="1" applyAlignment="1" applyProtection="1">
      <alignment horizontal="center" vertical="center" wrapText="1"/>
      <protection hidden="1"/>
    </xf>
    <xf numFmtId="164" fontId="4" fillId="5" borderId="4" xfId="0" applyNumberFormat="1" applyFont="1" applyFill="1" applyBorder="1" applyAlignment="1" applyProtection="1">
      <alignment horizontal="center" vertical="center" wrapText="1"/>
      <protection hidden="1"/>
    </xf>
    <xf numFmtId="167" fontId="4" fillId="5" borderId="5" xfId="0" applyNumberFormat="1" applyFont="1" applyFill="1" applyBorder="1" applyAlignment="1" applyProtection="1">
      <alignment horizontal="left" vertical="center" wrapText="1" indent="1"/>
      <protection hidden="1"/>
    </xf>
    <xf numFmtId="167" fontId="4" fillId="5" borderId="13" xfId="0" applyNumberFormat="1" applyFont="1" applyFill="1" applyBorder="1" applyAlignment="1" applyProtection="1">
      <alignment horizontal="left" vertical="center" wrapText="1" indent="1"/>
      <protection hidden="1"/>
    </xf>
    <xf numFmtId="0" fontId="0" fillId="0" borderId="0" xfId="0" applyAlignment="1" applyProtection="1">
      <alignment horizontal="left" vertical="center" indent="1"/>
      <protection hidden="1"/>
    </xf>
    <xf numFmtId="0" fontId="3" fillId="3" borderId="14" xfId="0" applyFont="1" applyFill="1" applyBorder="1" applyAlignment="1" applyProtection="1">
      <alignment horizontal="center" vertical="center" textRotation="90"/>
      <protection hidden="1"/>
    </xf>
    <xf numFmtId="0" fontId="3" fillId="3" borderId="15" xfId="0" applyFont="1" applyFill="1" applyBorder="1" applyAlignment="1" applyProtection="1">
      <alignment horizontal="center" vertical="center" textRotation="90"/>
      <protection hidden="1"/>
    </xf>
    <xf numFmtId="0" fontId="3" fillId="3" borderId="9" xfId="0" applyFont="1" applyFill="1" applyBorder="1" applyAlignment="1" applyProtection="1">
      <alignment horizontal="center" vertical="center" textRotation="90"/>
      <protection hidden="1"/>
    </xf>
    <xf numFmtId="0" fontId="2" fillId="4" borderId="14" xfId="0" applyFont="1" applyFill="1" applyBorder="1" applyAlignment="1" applyProtection="1">
      <alignment horizontal="center" vertical="center" textRotation="90"/>
      <protection hidden="1"/>
    </xf>
    <xf numFmtId="0" fontId="2" fillId="4" borderId="15" xfId="0" applyFont="1" applyFill="1" applyBorder="1" applyAlignment="1" applyProtection="1">
      <alignment horizontal="center" vertical="center" textRotation="90"/>
      <protection hidden="1"/>
    </xf>
    <xf numFmtId="0" fontId="2" fillId="4" borderId="9" xfId="0" applyFont="1" applyFill="1" applyBorder="1" applyAlignment="1" applyProtection="1">
      <alignment horizontal="center" vertical="center" textRotation="90"/>
      <protection hidden="1"/>
    </xf>
    <xf numFmtId="0" fontId="2" fillId="3" borderId="20" xfId="0" applyFont="1" applyFill="1" applyBorder="1" applyAlignment="1" applyProtection="1">
      <alignment horizontal="center" vertical="center" textRotation="90"/>
      <protection hidden="1"/>
    </xf>
    <xf numFmtId="0" fontId="2" fillId="3" borderId="21" xfId="0" applyFont="1" applyFill="1" applyBorder="1" applyAlignment="1" applyProtection="1">
      <alignment horizontal="center" vertical="center" textRotation="90"/>
      <protection hidden="1"/>
    </xf>
    <xf numFmtId="0" fontId="2" fillId="3" borderId="22" xfId="0" applyFont="1" applyFill="1" applyBorder="1" applyAlignment="1" applyProtection="1">
      <alignment horizontal="center" vertical="center" textRotation="90"/>
      <protection hidden="1"/>
    </xf>
  </cellXfs>
  <cellStyles count="2">
    <cellStyle name="Millares" xfId="1" builtinId="3"/>
    <cellStyle name="Normal" xfId="0" builtinId="0"/>
  </cellStyles>
  <dxfs count="2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K102"/>
  <sheetViews>
    <sheetView showGridLines="0" showRowColHeaders="0" tabSelected="1" zoomScaleNormal="100" workbookViewId="0">
      <pane ySplit="1" topLeftCell="A2" activePane="bottomLeft" state="frozen"/>
      <selection pane="bottomLeft" activeCell="H1" sqref="H1"/>
    </sheetView>
  </sheetViews>
  <sheetFormatPr baseColWidth="10" defaultColWidth="0" defaultRowHeight="15" zeroHeight="1" x14ac:dyDescent="0.25"/>
  <cols>
    <col min="1" max="1" width="3.7109375" style="5" customWidth="1"/>
    <col min="2" max="2" width="14.7109375" style="5" customWidth="1"/>
    <col min="3" max="3" width="18.42578125" style="5" bestFit="1" customWidth="1"/>
    <col min="4" max="4" width="14.28515625" style="22" customWidth="1"/>
    <col min="5" max="5" width="7.85546875" style="5" customWidth="1"/>
    <col min="6" max="6" width="4.42578125" style="5" customWidth="1"/>
    <col min="7" max="7" width="11.42578125" style="5" customWidth="1"/>
    <col min="8" max="8" width="16.5703125" style="5" customWidth="1"/>
    <col min="9" max="9" width="14.28515625" style="5" customWidth="1"/>
    <col min="10" max="10" width="41.5703125" style="5" customWidth="1"/>
    <col min="11" max="11" width="3.140625" style="5" customWidth="1"/>
    <col min="12" max="16384" width="11.42578125" style="5" hidden="1"/>
  </cols>
  <sheetData>
    <row r="1" spans="2:10" ht="50.25" thickBot="1" x14ac:dyDescent="0.3">
      <c r="B1" s="2" t="s">
        <v>0</v>
      </c>
      <c r="C1" s="3" t="s">
        <v>1</v>
      </c>
      <c r="D1" s="3" t="s">
        <v>2</v>
      </c>
      <c r="E1" s="4" t="s">
        <v>3</v>
      </c>
      <c r="G1" s="6" t="s">
        <v>4</v>
      </c>
      <c r="H1" s="1"/>
      <c r="I1" s="7" t="s">
        <v>108</v>
      </c>
      <c r="J1" s="8" t="str">
        <f>IF(RIGHT($H$1,2)="","",VLOOKUP(RIGHT($H$1,2),$B:$C,2,0))</f>
        <v/>
      </c>
    </row>
    <row r="2" spans="2:10" ht="17.25" customHeight="1" x14ac:dyDescent="0.25">
      <c r="B2" s="9" t="s">
        <v>107</v>
      </c>
      <c r="C2" s="10">
        <v>42591</v>
      </c>
      <c r="D2" s="11">
        <f>+C2</f>
        <v>42591</v>
      </c>
      <c r="E2" s="23" t="s">
        <v>6</v>
      </c>
    </row>
    <row r="3" spans="2:10" ht="17.25" customHeight="1" x14ac:dyDescent="0.25">
      <c r="B3" s="12" t="s">
        <v>106</v>
      </c>
      <c r="C3" s="13">
        <f>+C2</f>
        <v>42591</v>
      </c>
      <c r="D3" s="14">
        <f t="shared" ref="D3:D66" si="0">+C3</f>
        <v>42591</v>
      </c>
      <c r="E3" s="24"/>
    </row>
    <row r="4" spans="2:10" ht="17.25" customHeight="1" x14ac:dyDescent="0.25">
      <c r="B4" s="15" t="s">
        <v>105</v>
      </c>
      <c r="C4" s="16">
        <v>42592</v>
      </c>
      <c r="D4" s="17">
        <f t="shared" si="0"/>
        <v>42592</v>
      </c>
      <c r="E4" s="24"/>
    </row>
    <row r="5" spans="2:10" ht="17.25" customHeight="1" x14ac:dyDescent="0.25">
      <c r="B5" s="12" t="s">
        <v>104</v>
      </c>
      <c r="C5" s="13">
        <f>+C4</f>
        <v>42592</v>
      </c>
      <c r="D5" s="14">
        <f t="shared" si="0"/>
        <v>42592</v>
      </c>
      <c r="E5" s="24"/>
    </row>
    <row r="6" spans="2:10" ht="17.25" customHeight="1" x14ac:dyDescent="0.25">
      <c r="B6" s="15" t="s">
        <v>103</v>
      </c>
      <c r="C6" s="16">
        <v>42593</v>
      </c>
      <c r="D6" s="17">
        <f t="shared" si="0"/>
        <v>42593</v>
      </c>
      <c r="E6" s="24"/>
    </row>
    <row r="7" spans="2:10" ht="17.25" customHeight="1" x14ac:dyDescent="0.25">
      <c r="B7" s="12" t="s">
        <v>102</v>
      </c>
      <c r="C7" s="13">
        <f>+C6</f>
        <v>42593</v>
      </c>
      <c r="D7" s="14">
        <f t="shared" si="0"/>
        <v>42593</v>
      </c>
      <c r="E7" s="24"/>
    </row>
    <row r="8" spans="2:10" ht="17.25" customHeight="1" x14ac:dyDescent="0.25">
      <c r="B8" s="15" t="s">
        <v>101</v>
      </c>
      <c r="C8" s="16">
        <v>42594</v>
      </c>
      <c r="D8" s="17">
        <f t="shared" si="0"/>
        <v>42594</v>
      </c>
      <c r="E8" s="24"/>
    </row>
    <row r="9" spans="2:10" ht="17.25" customHeight="1" x14ac:dyDescent="0.25">
      <c r="B9" s="12" t="s">
        <v>100</v>
      </c>
      <c r="C9" s="13">
        <f>+C8</f>
        <v>42594</v>
      </c>
      <c r="D9" s="14">
        <f t="shared" si="0"/>
        <v>42594</v>
      </c>
      <c r="E9" s="24"/>
    </row>
    <row r="10" spans="2:10" ht="17.25" customHeight="1" x14ac:dyDescent="0.25">
      <c r="B10" s="15" t="s">
        <v>99</v>
      </c>
      <c r="C10" s="16">
        <v>42598</v>
      </c>
      <c r="D10" s="17">
        <f t="shared" si="0"/>
        <v>42598</v>
      </c>
      <c r="E10" s="24"/>
    </row>
    <row r="11" spans="2:10" ht="17.25" customHeight="1" x14ac:dyDescent="0.25">
      <c r="B11" s="12" t="s">
        <v>98</v>
      </c>
      <c r="C11" s="13">
        <f>+C10</f>
        <v>42598</v>
      </c>
      <c r="D11" s="14">
        <f t="shared" si="0"/>
        <v>42598</v>
      </c>
      <c r="E11" s="24"/>
    </row>
    <row r="12" spans="2:10" ht="17.25" customHeight="1" x14ac:dyDescent="0.25">
      <c r="B12" s="15" t="s">
        <v>97</v>
      </c>
      <c r="C12" s="16">
        <v>42599</v>
      </c>
      <c r="D12" s="17">
        <f t="shared" si="0"/>
        <v>42599</v>
      </c>
      <c r="E12" s="24"/>
    </row>
    <row r="13" spans="2:10" ht="17.25" customHeight="1" x14ac:dyDescent="0.25">
      <c r="B13" s="12" t="s">
        <v>96</v>
      </c>
      <c r="C13" s="13">
        <f>+C12</f>
        <v>42599</v>
      </c>
      <c r="D13" s="14">
        <f t="shared" si="0"/>
        <v>42599</v>
      </c>
      <c r="E13" s="24"/>
    </row>
    <row r="14" spans="2:10" ht="17.25" customHeight="1" x14ac:dyDescent="0.25">
      <c r="B14" s="15" t="s">
        <v>95</v>
      </c>
      <c r="C14" s="16">
        <v>42600</v>
      </c>
      <c r="D14" s="17">
        <f t="shared" si="0"/>
        <v>42600</v>
      </c>
      <c r="E14" s="24"/>
    </row>
    <row r="15" spans="2:10" ht="17.25" customHeight="1" x14ac:dyDescent="0.25">
      <c r="B15" s="12" t="s">
        <v>94</v>
      </c>
      <c r="C15" s="13">
        <f>+C14</f>
        <v>42600</v>
      </c>
      <c r="D15" s="14">
        <f t="shared" si="0"/>
        <v>42600</v>
      </c>
      <c r="E15" s="24"/>
    </row>
    <row r="16" spans="2:10" ht="17.25" customHeight="1" x14ac:dyDescent="0.25">
      <c r="B16" s="15" t="s">
        <v>93</v>
      </c>
      <c r="C16" s="16">
        <v>42601</v>
      </c>
      <c r="D16" s="17">
        <f t="shared" si="0"/>
        <v>42601</v>
      </c>
      <c r="E16" s="24"/>
    </row>
    <row r="17" spans="2:5" ht="17.25" customHeight="1" x14ac:dyDescent="0.25">
      <c r="B17" s="12" t="s">
        <v>92</v>
      </c>
      <c r="C17" s="13">
        <f>+C16</f>
        <v>42601</v>
      </c>
      <c r="D17" s="14">
        <f t="shared" si="0"/>
        <v>42601</v>
      </c>
      <c r="E17" s="24"/>
    </row>
    <row r="18" spans="2:5" ht="17.25" customHeight="1" x14ac:dyDescent="0.25">
      <c r="B18" s="15" t="s">
        <v>91</v>
      </c>
      <c r="C18" s="16">
        <v>42604</v>
      </c>
      <c r="D18" s="17">
        <f t="shared" si="0"/>
        <v>42604</v>
      </c>
      <c r="E18" s="24"/>
    </row>
    <row r="19" spans="2:5" ht="17.25" customHeight="1" x14ac:dyDescent="0.25">
      <c r="B19" s="12" t="s">
        <v>90</v>
      </c>
      <c r="C19" s="13">
        <f>+C18</f>
        <v>42604</v>
      </c>
      <c r="D19" s="14">
        <f t="shared" si="0"/>
        <v>42604</v>
      </c>
      <c r="E19" s="24"/>
    </row>
    <row r="20" spans="2:5" ht="17.25" customHeight="1" x14ac:dyDescent="0.25">
      <c r="B20" s="15" t="s">
        <v>89</v>
      </c>
      <c r="C20" s="16">
        <v>42605</v>
      </c>
      <c r="D20" s="17">
        <f t="shared" si="0"/>
        <v>42605</v>
      </c>
      <c r="E20" s="24"/>
    </row>
    <row r="21" spans="2:5" ht="17.25" customHeight="1" x14ac:dyDescent="0.25">
      <c r="B21" s="12" t="s">
        <v>88</v>
      </c>
      <c r="C21" s="13">
        <f>+C20</f>
        <v>42605</v>
      </c>
      <c r="D21" s="14">
        <f t="shared" si="0"/>
        <v>42605</v>
      </c>
      <c r="E21" s="24"/>
    </row>
    <row r="22" spans="2:5" ht="17.25" customHeight="1" x14ac:dyDescent="0.25">
      <c r="B22" s="15" t="s">
        <v>87</v>
      </c>
      <c r="C22" s="16">
        <v>42606</v>
      </c>
      <c r="D22" s="17">
        <f t="shared" si="0"/>
        <v>42606</v>
      </c>
      <c r="E22" s="24"/>
    </row>
    <row r="23" spans="2:5" ht="17.25" customHeight="1" x14ac:dyDescent="0.25">
      <c r="B23" s="12" t="s">
        <v>86</v>
      </c>
      <c r="C23" s="13">
        <f>+C22</f>
        <v>42606</v>
      </c>
      <c r="D23" s="14">
        <f t="shared" si="0"/>
        <v>42606</v>
      </c>
      <c r="E23" s="24"/>
    </row>
    <row r="24" spans="2:5" ht="17.25" customHeight="1" x14ac:dyDescent="0.25">
      <c r="B24" s="15" t="s">
        <v>85</v>
      </c>
      <c r="C24" s="16">
        <v>42607</v>
      </c>
      <c r="D24" s="17">
        <f t="shared" si="0"/>
        <v>42607</v>
      </c>
      <c r="E24" s="24"/>
    </row>
    <row r="25" spans="2:5" ht="17.25" customHeight="1" x14ac:dyDescent="0.25">
      <c r="B25" s="12" t="s">
        <v>84</v>
      </c>
      <c r="C25" s="13">
        <f>+C24</f>
        <v>42607</v>
      </c>
      <c r="D25" s="14">
        <f t="shared" si="0"/>
        <v>42607</v>
      </c>
      <c r="E25" s="24"/>
    </row>
    <row r="26" spans="2:5" ht="17.25" customHeight="1" x14ac:dyDescent="0.25">
      <c r="B26" s="15" t="s">
        <v>83</v>
      </c>
      <c r="C26" s="16">
        <v>42608</v>
      </c>
      <c r="D26" s="17">
        <f t="shared" si="0"/>
        <v>42608</v>
      </c>
      <c r="E26" s="24"/>
    </row>
    <row r="27" spans="2:5" ht="17.25" customHeight="1" x14ac:dyDescent="0.25">
      <c r="B27" s="12" t="s">
        <v>82</v>
      </c>
      <c r="C27" s="13">
        <f>+C26</f>
        <v>42608</v>
      </c>
      <c r="D27" s="14">
        <f t="shared" si="0"/>
        <v>42608</v>
      </c>
      <c r="E27" s="24"/>
    </row>
    <row r="28" spans="2:5" ht="17.25" customHeight="1" x14ac:dyDescent="0.25">
      <c r="B28" s="15" t="s">
        <v>81</v>
      </c>
      <c r="C28" s="16">
        <v>42611</v>
      </c>
      <c r="D28" s="17">
        <f t="shared" si="0"/>
        <v>42611</v>
      </c>
      <c r="E28" s="24"/>
    </row>
    <row r="29" spans="2:5" ht="17.25" customHeight="1" x14ac:dyDescent="0.25">
      <c r="B29" s="12" t="s">
        <v>80</v>
      </c>
      <c r="C29" s="13">
        <f>+C28</f>
        <v>42611</v>
      </c>
      <c r="D29" s="14">
        <f t="shared" si="0"/>
        <v>42611</v>
      </c>
      <c r="E29" s="24"/>
    </row>
    <row r="30" spans="2:5" ht="17.25" customHeight="1" x14ac:dyDescent="0.25">
      <c r="B30" s="15" t="s">
        <v>79</v>
      </c>
      <c r="C30" s="16">
        <v>42612</v>
      </c>
      <c r="D30" s="17">
        <f t="shared" si="0"/>
        <v>42612</v>
      </c>
      <c r="E30" s="24"/>
    </row>
    <row r="31" spans="2:5" ht="17.25" customHeight="1" x14ac:dyDescent="0.25">
      <c r="B31" s="12" t="s">
        <v>77</v>
      </c>
      <c r="C31" s="13">
        <f>+C30</f>
        <v>42612</v>
      </c>
      <c r="D31" s="14">
        <f t="shared" si="0"/>
        <v>42612</v>
      </c>
      <c r="E31" s="24"/>
    </row>
    <row r="32" spans="2:5" ht="17.25" customHeight="1" x14ac:dyDescent="0.25">
      <c r="B32" s="15" t="s">
        <v>76</v>
      </c>
      <c r="C32" s="16">
        <v>42613</v>
      </c>
      <c r="D32" s="17">
        <f t="shared" si="0"/>
        <v>42613</v>
      </c>
      <c r="E32" s="24"/>
    </row>
    <row r="33" spans="2:5" ht="17.25" customHeight="1" thickBot="1" x14ac:dyDescent="0.3">
      <c r="B33" s="18" t="s">
        <v>75</v>
      </c>
      <c r="C33" s="19">
        <f>+C32</f>
        <v>42613</v>
      </c>
      <c r="D33" s="20">
        <f t="shared" si="0"/>
        <v>42613</v>
      </c>
      <c r="E33" s="25"/>
    </row>
    <row r="34" spans="2:5" ht="17.25" customHeight="1" x14ac:dyDescent="0.25">
      <c r="B34" s="9" t="s">
        <v>74</v>
      </c>
      <c r="C34" s="10">
        <v>42614</v>
      </c>
      <c r="D34" s="11">
        <f t="shared" si="0"/>
        <v>42614</v>
      </c>
      <c r="E34" s="26" t="s">
        <v>33</v>
      </c>
    </row>
    <row r="35" spans="2:5" ht="17.25" customHeight="1" x14ac:dyDescent="0.25">
      <c r="B35" s="12" t="s">
        <v>73</v>
      </c>
      <c r="C35" s="13">
        <f>+C34</f>
        <v>42614</v>
      </c>
      <c r="D35" s="14">
        <f t="shared" si="0"/>
        <v>42614</v>
      </c>
      <c r="E35" s="27"/>
    </row>
    <row r="36" spans="2:5" ht="17.25" customHeight="1" x14ac:dyDescent="0.25">
      <c r="B36" s="15" t="s">
        <v>72</v>
      </c>
      <c r="C36" s="16">
        <v>42615</v>
      </c>
      <c r="D36" s="17">
        <f t="shared" si="0"/>
        <v>42615</v>
      </c>
      <c r="E36" s="27"/>
    </row>
    <row r="37" spans="2:5" ht="17.25" customHeight="1" x14ac:dyDescent="0.25">
      <c r="B37" s="12" t="s">
        <v>71</v>
      </c>
      <c r="C37" s="13">
        <f>+C36</f>
        <v>42615</v>
      </c>
      <c r="D37" s="14">
        <f t="shared" si="0"/>
        <v>42615</v>
      </c>
      <c r="E37" s="27"/>
    </row>
    <row r="38" spans="2:5" ht="17.25" customHeight="1" x14ac:dyDescent="0.25">
      <c r="B38" s="15" t="s">
        <v>70</v>
      </c>
      <c r="C38" s="16">
        <v>42618</v>
      </c>
      <c r="D38" s="17">
        <f t="shared" si="0"/>
        <v>42618</v>
      </c>
      <c r="E38" s="27"/>
    </row>
    <row r="39" spans="2:5" ht="17.25" customHeight="1" x14ac:dyDescent="0.25">
      <c r="B39" s="12" t="s">
        <v>69</v>
      </c>
      <c r="C39" s="13">
        <f>+C38</f>
        <v>42618</v>
      </c>
      <c r="D39" s="14">
        <f t="shared" si="0"/>
        <v>42618</v>
      </c>
      <c r="E39" s="27"/>
    </row>
    <row r="40" spans="2:5" ht="17.25" customHeight="1" x14ac:dyDescent="0.25">
      <c r="B40" s="15" t="s">
        <v>68</v>
      </c>
      <c r="C40" s="16">
        <v>42619</v>
      </c>
      <c r="D40" s="17">
        <f t="shared" si="0"/>
        <v>42619</v>
      </c>
      <c r="E40" s="27"/>
    </row>
    <row r="41" spans="2:5" ht="17.25" customHeight="1" x14ac:dyDescent="0.25">
      <c r="B41" s="12" t="s">
        <v>67</v>
      </c>
      <c r="C41" s="13">
        <f>+C40</f>
        <v>42619</v>
      </c>
      <c r="D41" s="14">
        <f t="shared" si="0"/>
        <v>42619</v>
      </c>
      <c r="E41" s="27"/>
    </row>
    <row r="42" spans="2:5" ht="17.25" customHeight="1" x14ac:dyDescent="0.25">
      <c r="B42" s="15" t="s">
        <v>66</v>
      </c>
      <c r="C42" s="16">
        <v>42620</v>
      </c>
      <c r="D42" s="17">
        <f t="shared" si="0"/>
        <v>42620</v>
      </c>
      <c r="E42" s="27"/>
    </row>
    <row r="43" spans="2:5" ht="17.25" customHeight="1" x14ac:dyDescent="0.25">
      <c r="B43" s="12" t="s">
        <v>65</v>
      </c>
      <c r="C43" s="13">
        <f>+C42</f>
        <v>42620</v>
      </c>
      <c r="D43" s="14">
        <f t="shared" si="0"/>
        <v>42620</v>
      </c>
      <c r="E43" s="27"/>
    </row>
    <row r="44" spans="2:5" ht="17.25" customHeight="1" x14ac:dyDescent="0.25">
      <c r="B44" s="15" t="s">
        <v>64</v>
      </c>
      <c r="C44" s="16">
        <v>42621</v>
      </c>
      <c r="D44" s="17">
        <f t="shared" si="0"/>
        <v>42621</v>
      </c>
      <c r="E44" s="27"/>
    </row>
    <row r="45" spans="2:5" ht="17.25" customHeight="1" x14ac:dyDescent="0.25">
      <c r="B45" s="12" t="s">
        <v>63</v>
      </c>
      <c r="C45" s="13">
        <f>+C44</f>
        <v>42621</v>
      </c>
      <c r="D45" s="14">
        <f t="shared" si="0"/>
        <v>42621</v>
      </c>
      <c r="E45" s="27"/>
    </row>
    <row r="46" spans="2:5" ht="17.25" customHeight="1" x14ac:dyDescent="0.25">
      <c r="B46" s="15" t="s">
        <v>62</v>
      </c>
      <c r="C46" s="16">
        <v>42622</v>
      </c>
      <c r="D46" s="17">
        <f t="shared" si="0"/>
        <v>42622</v>
      </c>
      <c r="E46" s="27"/>
    </row>
    <row r="47" spans="2:5" ht="17.25" customHeight="1" x14ac:dyDescent="0.25">
      <c r="B47" s="12" t="s">
        <v>61</v>
      </c>
      <c r="C47" s="13">
        <f>+C46</f>
        <v>42622</v>
      </c>
      <c r="D47" s="14">
        <f t="shared" si="0"/>
        <v>42622</v>
      </c>
      <c r="E47" s="27"/>
    </row>
    <row r="48" spans="2:5" ht="17.25" customHeight="1" x14ac:dyDescent="0.25">
      <c r="B48" s="15" t="s">
        <v>60</v>
      </c>
      <c r="C48" s="16">
        <v>42625</v>
      </c>
      <c r="D48" s="17">
        <f t="shared" si="0"/>
        <v>42625</v>
      </c>
      <c r="E48" s="27"/>
    </row>
    <row r="49" spans="2:5" ht="17.25" customHeight="1" x14ac:dyDescent="0.25">
      <c r="B49" s="12" t="s">
        <v>59</v>
      </c>
      <c r="C49" s="13">
        <f>+C48</f>
        <v>42625</v>
      </c>
      <c r="D49" s="14">
        <f t="shared" si="0"/>
        <v>42625</v>
      </c>
      <c r="E49" s="27"/>
    </row>
    <row r="50" spans="2:5" ht="17.25" customHeight="1" x14ac:dyDescent="0.25">
      <c r="B50" s="15" t="s">
        <v>58</v>
      </c>
      <c r="C50" s="16">
        <v>42626</v>
      </c>
      <c r="D50" s="17">
        <f t="shared" si="0"/>
        <v>42626</v>
      </c>
      <c r="E50" s="27"/>
    </row>
    <row r="51" spans="2:5" ht="17.25" customHeight="1" x14ac:dyDescent="0.25">
      <c r="B51" s="12" t="s">
        <v>57</v>
      </c>
      <c r="C51" s="13">
        <f>+C50</f>
        <v>42626</v>
      </c>
      <c r="D51" s="14">
        <f t="shared" si="0"/>
        <v>42626</v>
      </c>
      <c r="E51" s="27"/>
    </row>
    <row r="52" spans="2:5" ht="17.25" customHeight="1" x14ac:dyDescent="0.25">
      <c r="B52" s="15" t="s">
        <v>56</v>
      </c>
      <c r="C52" s="16">
        <v>42627</v>
      </c>
      <c r="D52" s="17">
        <f t="shared" si="0"/>
        <v>42627</v>
      </c>
      <c r="E52" s="27"/>
    </row>
    <row r="53" spans="2:5" ht="17.25" customHeight="1" x14ac:dyDescent="0.25">
      <c r="B53" s="12" t="s">
        <v>55</v>
      </c>
      <c r="C53" s="13">
        <f>+C52</f>
        <v>42627</v>
      </c>
      <c r="D53" s="14">
        <f t="shared" si="0"/>
        <v>42627</v>
      </c>
      <c r="E53" s="27"/>
    </row>
    <row r="54" spans="2:5" ht="17.25" customHeight="1" x14ac:dyDescent="0.25">
      <c r="B54" s="15" t="s">
        <v>54</v>
      </c>
      <c r="C54" s="16">
        <v>42628</v>
      </c>
      <c r="D54" s="17">
        <f t="shared" si="0"/>
        <v>42628</v>
      </c>
      <c r="E54" s="27"/>
    </row>
    <row r="55" spans="2:5" ht="17.25" customHeight="1" x14ac:dyDescent="0.25">
      <c r="B55" s="12" t="s">
        <v>53</v>
      </c>
      <c r="C55" s="13">
        <f>+C54</f>
        <v>42628</v>
      </c>
      <c r="D55" s="14">
        <f t="shared" si="0"/>
        <v>42628</v>
      </c>
      <c r="E55" s="27"/>
    </row>
    <row r="56" spans="2:5" ht="17.25" customHeight="1" x14ac:dyDescent="0.25">
      <c r="B56" s="15" t="s">
        <v>52</v>
      </c>
      <c r="C56" s="16">
        <v>42629</v>
      </c>
      <c r="D56" s="17">
        <f t="shared" si="0"/>
        <v>42629</v>
      </c>
      <c r="E56" s="27"/>
    </row>
    <row r="57" spans="2:5" ht="17.25" customHeight="1" x14ac:dyDescent="0.25">
      <c r="B57" s="12" t="s">
        <v>51</v>
      </c>
      <c r="C57" s="13">
        <f>+C56</f>
        <v>42629</v>
      </c>
      <c r="D57" s="14">
        <f t="shared" si="0"/>
        <v>42629</v>
      </c>
      <c r="E57" s="27"/>
    </row>
    <row r="58" spans="2:5" ht="17.25" customHeight="1" x14ac:dyDescent="0.25">
      <c r="B58" s="15" t="s">
        <v>50</v>
      </c>
      <c r="C58" s="16">
        <v>42632</v>
      </c>
      <c r="D58" s="17">
        <f t="shared" si="0"/>
        <v>42632</v>
      </c>
      <c r="E58" s="27"/>
    </row>
    <row r="59" spans="2:5" ht="17.25" customHeight="1" x14ac:dyDescent="0.25">
      <c r="B59" s="12" t="s">
        <v>49</v>
      </c>
      <c r="C59" s="13">
        <f>+C58</f>
        <v>42632</v>
      </c>
      <c r="D59" s="14">
        <f t="shared" si="0"/>
        <v>42632</v>
      </c>
      <c r="E59" s="27"/>
    </row>
    <row r="60" spans="2:5" ht="17.25" customHeight="1" x14ac:dyDescent="0.25">
      <c r="B60" s="15" t="s">
        <v>48</v>
      </c>
      <c r="C60" s="16">
        <v>42633</v>
      </c>
      <c r="D60" s="17">
        <f t="shared" si="0"/>
        <v>42633</v>
      </c>
      <c r="E60" s="27"/>
    </row>
    <row r="61" spans="2:5" ht="17.25" customHeight="1" x14ac:dyDescent="0.25">
      <c r="B61" s="12" t="s">
        <v>47</v>
      </c>
      <c r="C61" s="13">
        <f>+C60</f>
        <v>42633</v>
      </c>
      <c r="D61" s="14">
        <f t="shared" si="0"/>
        <v>42633</v>
      </c>
      <c r="E61" s="27"/>
    </row>
    <row r="62" spans="2:5" ht="17.25" customHeight="1" x14ac:dyDescent="0.25">
      <c r="B62" s="15" t="s">
        <v>46</v>
      </c>
      <c r="C62" s="16">
        <v>42634</v>
      </c>
      <c r="D62" s="17">
        <f t="shared" si="0"/>
        <v>42634</v>
      </c>
      <c r="E62" s="27"/>
    </row>
    <row r="63" spans="2:5" ht="17.25" customHeight="1" x14ac:dyDescent="0.25">
      <c r="B63" s="12" t="s">
        <v>45</v>
      </c>
      <c r="C63" s="13">
        <f>+C62</f>
        <v>42634</v>
      </c>
      <c r="D63" s="14">
        <f t="shared" si="0"/>
        <v>42634</v>
      </c>
      <c r="E63" s="27"/>
    </row>
    <row r="64" spans="2:5" ht="17.25" customHeight="1" x14ac:dyDescent="0.25">
      <c r="B64" s="15" t="s">
        <v>44</v>
      </c>
      <c r="C64" s="16">
        <v>42635</v>
      </c>
      <c r="D64" s="17">
        <f t="shared" si="0"/>
        <v>42635</v>
      </c>
      <c r="E64" s="27"/>
    </row>
    <row r="65" spans="2:5" ht="17.25" customHeight="1" x14ac:dyDescent="0.25">
      <c r="B65" s="12" t="s">
        <v>43</v>
      </c>
      <c r="C65" s="13">
        <f>+C64</f>
        <v>42635</v>
      </c>
      <c r="D65" s="14">
        <f t="shared" si="0"/>
        <v>42635</v>
      </c>
      <c r="E65" s="27"/>
    </row>
    <row r="66" spans="2:5" ht="17.25" customHeight="1" x14ac:dyDescent="0.25">
      <c r="B66" s="15" t="s">
        <v>42</v>
      </c>
      <c r="C66" s="16">
        <v>42636</v>
      </c>
      <c r="D66" s="17">
        <f t="shared" si="0"/>
        <v>42636</v>
      </c>
      <c r="E66" s="27"/>
    </row>
    <row r="67" spans="2:5" ht="17.25" customHeight="1" x14ac:dyDescent="0.25">
      <c r="B67" s="12" t="s">
        <v>41</v>
      </c>
      <c r="C67" s="13">
        <f>+C66</f>
        <v>42636</v>
      </c>
      <c r="D67" s="14">
        <f t="shared" ref="D67:D101" si="1">+C67</f>
        <v>42636</v>
      </c>
      <c r="E67" s="27"/>
    </row>
    <row r="68" spans="2:5" ht="17.25" customHeight="1" x14ac:dyDescent="0.25">
      <c r="B68" s="15" t="s">
        <v>40</v>
      </c>
      <c r="C68" s="16">
        <v>42639</v>
      </c>
      <c r="D68" s="17">
        <f t="shared" si="1"/>
        <v>42639</v>
      </c>
      <c r="E68" s="27"/>
    </row>
    <row r="69" spans="2:5" ht="17.25" customHeight="1" x14ac:dyDescent="0.25">
      <c r="B69" s="12" t="s">
        <v>39</v>
      </c>
      <c r="C69" s="13">
        <f>+C68</f>
        <v>42639</v>
      </c>
      <c r="D69" s="14">
        <f t="shared" si="1"/>
        <v>42639</v>
      </c>
      <c r="E69" s="27"/>
    </row>
    <row r="70" spans="2:5" ht="17.25" customHeight="1" x14ac:dyDescent="0.25">
      <c r="B70" s="15" t="s">
        <v>38</v>
      </c>
      <c r="C70" s="16">
        <v>42640</v>
      </c>
      <c r="D70" s="17">
        <f t="shared" si="1"/>
        <v>42640</v>
      </c>
      <c r="E70" s="27"/>
    </row>
    <row r="71" spans="2:5" ht="17.25" customHeight="1" x14ac:dyDescent="0.25">
      <c r="B71" s="12" t="s">
        <v>37</v>
      </c>
      <c r="C71" s="13">
        <f>+C70</f>
        <v>42640</v>
      </c>
      <c r="D71" s="14">
        <f t="shared" si="1"/>
        <v>42640</v>
      </c>
      <c r="E71" s="27"/>
    </row>
    <row r="72" spans="2:5" ht="17.25" customHeight="1" x14ac:dyDescent="0.25">
      <c r="B72" s="15" t="s">
        <v>36</v>
      </c>
      <c r="C72" s="16">
        <v>42641</v>
      </c>
      <c r="D72" s="17">
        <f t="shared" si="1"/>
        <v>42641</v>
      </c>
      <c r="E72" s="27"/>
    </row>
    <row r="73" spans="2:5" ht="17.25" customHeight="1" x14ac:dyDescent="0.25">
      <c r="B73" s="12" t="s">
        <v>35</v>
      </c>
      <c r="C73" s="13">
        <f>+C72</f>
        <v>42641</v>
      </c>
      <c r="D73" s="14">
        <f t="shared" si="1"/>
        <v>42641</v>
      </c>
      <c r="E73" s="27"/>
    </row>
    <row r="74" spans="2:5" ht="17.25" customHeight="1" x14ac:dyDescent="0.25">
      <c r="B74" s="15" t="s">
        <v>34</v>
      </c>
      <c r="C74" s="16">
        <v>42642</v>
      </c>
      <c r="D74" s="17">
        <f t="shared" si="1"/>
        <v>42642</v>
      </c>
      <c r="E74" s="27"/>
    </row>
    <row r="75" spans="2:5" ht="17.25" customHeight="1" x14ac:dyDescent="0.25">
      <c r="B75" s="12" t="s">
        <v>32</v>
      </c>
      <c r="C75" s="13">
        <f>+C74</f>
        <v>42642</v>
      </c>
      <c r="D75" s="14">
        <f t="shared" si="1"/>
        <v>42642</v>
      </c>
      <c r="E75" s="27"/>
    </row>
    <row r="76" spans="2:5" ht="17.25" customHeight="1" x14ac:dyDescent="0.25">
      <c r="B76" s="15" t="s">
        <v>31</v>
      </c>
      <c r="C76" s="16">
        <v>42643</v>
      </c>
      <c r="D76" s="17">
        <f t="shared" si="1"/>
        <v>42643</v>
      </c>
      <c r="E76" s="27"/>
    </row>
    <row r="77" spans="2:5" ht="17.25" customHeight="1" thickBot="1" x14ac:dyDescent="0.3">
      <c r="B77" s="18" t="s">
        <v>30</v>
      </c>
      <c r="C77" s="19">
        <f>+C76</f>
        <v>42643</v>
      </c>
      <c r="D77" s="21">
        <f t="shared" si="1"/>
        <v>42643</v>
      </c>
      <c r="E77" s="28"/>
    </row>
    <row r="78" spans="2:5" ht="17.25" customHeight="1" x14ac:dyDescent="0.25">
      <c r="B78" s="9" t="s">
        <v>29</v>
      </c>
      <c r="C78" s="10">
        <v>42646</v>
      </c>
      <c r="D78" s="11">
        <f t="shared" si="1"/>
        <v>42646</v>
      </c>
      <c r="E78" s="29" t="s">
        <v>78</v>
      </c>
    </row>
    <row r="79" spans="2:5" ht="17.25" customHeight="1" x14ac:dyDescent="0.25">
      <c r="B79" s="12" t="s">
        <v>28</v>
      </c>
      <c r="C79" s="13">
        <f>+C78</f>
        <v>42646</v>
      </c>
      <c r="D79" s="14">
        <f t="shared" si="1"/>
        <v>42646</v>
      </c>
      <c r="E79" s="30"/>
    </row>
    <row r="80" spans="2:5" ht="17.25" customHeight="1" x14ac:dyDescent="0.25">
      <c r="B80" s="15" t="s">
        <v>27</v>
      </c>
      <c r="C80" s="10">
        <v>42647</v>
      </c>
      <c r="D80" s="17">
        <f t="shared" si="1"/>
        <v>42647</v>
      </c>
      <c r="E80" s="30"/>
    </row>
    <row r="81" spans="2:5" ht="17.25" customHeight="1" x14ac:dyDescent="0.25">
      <c r="B81" s="12" t="s">
        <v>26</v>
      </c>
      <c r="C81" s="13">
        <f>+C80</f>
        <v>42647</v>
      </c>
      <c r="D81" s="14">
        <f t="shared" si="1"/>
        <v>42647</v>
      </c>
      <c r="E81" s="30"/>
    </row>
    <row r="82" spans="2:5" ht="17.25" customHeight="1" x14ac:dyDescent="0.25">
      <c r="B82" s="15" t="s">
        <v>25</v>
      </c>
      <c r="C82" s="10">
        <v>42648</v>
      </c>
      <c r="D82" s="17">
        <f t="shared" si="1"/>
        <v>42648</v>
      </c>
      <c r="E82" s="30"/>
    </row>
    <row r="83" spans="2:5" ht="17.25" customHeight="1" x14ac:dyDescent="0.25">
      <c r="B83" s="12" t="s">
        <v>24</v>
      </c>
      <c r="C83" s="13">
        <f>+C82</f>
        <v>42648</v>
      </c>
      <c r="D83" s="14">
        <f t="shared" si="1"/>
        <v>42648</v>
      </c>
      <c r="E83" s="30"/>
    </row>
    <row r="84" spans="2:5" ht="17.25" customHeight="1" x14ac:dyDescent="0.25">
      <c r="B84" s="15" t="s">
        <v>23</v>
      </c>
      <c r="C84" s="10">
        <v>42649</v>
      </c>
      <c r="D84" s="17">
        <f t="shared" si="1"/>
        <v>42649</v>
      </c>
      <c r="E84" s="30"/>
    </row>
    <row r="85" spans="2:5" ht="17.25" customHeight="1" x14ac:dyDescent="0.25">
      <c r="B85" s="12" t="s">
        <v>22</v>
      </c>
      <c r="C85" s="13">
        <f>+C84</f>
        <v>42649</v>
      </c>
      <c r="D85" s="14">
        <f t="shared" si="1"/>
        <v>42649</v>
      </c>
      <c r="E85" s="30"/>
    </row>
    <row r="86" spans="2:5" ht="17.25" customHeight="1" x14ac:dyDescent="0.25">
      <c r="B86" s="15" t="s">
        <v>21</v>
      </c>
      <c r="C86" s="10">
        <v>42650</v>
      </c>
      <c r="D86" s="17">
        <f t="shared" si="1"/>
        <v>42650</v>
      </c>
      <c r="E86" s="30"/>
    </row>
    <row r="87" spans="2:5" ht="17.25" customHeight="1" x14ac:dyDescent="0.25">
      <c r="B87" s="12" t="s">
        <v>20</v>
      </c>
      <c r="C87" s="13">
        <f>+C86</f>
        <v>42650</v>
      </c>
      <c r="D87" s="14">
        <f t="shared" si="1"/>
        <v>42650</v>
      </c>
      <c r="E87" s="30"/>
    </row>
    <row r="88" spans="2:5" ht="17.25" customHeight="1" x14ac:dyDescent="0.25">
      <c r="B88" s="15" t="s">
        <v>19</v>
      </c>
      <c r="C88" s="10">
        <v>42653</v>
      </c>
      <c r="D88" s="17">
        <f t="shared" si="1"/>
        <v>42653</v>
      </c>
      <c r="E88" s="30"/>
    </row>
    <row r="89" spans="2:5" ht="17.25" customHeight="1" x14ac:dyDescent="0.25">
      <c r="B89" s="12" t="s">
        <v>18</v>
      </c>
      <c r="C89" s="13">
        <f>+C88</f>
        <v>42653</v>
      </c>
      <c r="D89" s="14">
        <f t="shared" si="1"/>
        <v>42653</v>
      </c>
      <c r="E89" s="30"/>
    </row>
    <row r="90" spans="2:5" ht="17.25" customHeight="1" x14ac:dyDescent="0.25">
      <c r="B90" s="15" t="s">
        <v>17</v>
      </c>
      <c r="C90" s="10">
        <v>42654</v>
      </c>
      <c r="D90" s="17">
        <f t="shared" si="1"/>
        <v>42654</v>
      </c>
      <c r="E90" s="30"/>
    </row>
    <row r="91" spans="2:5" ht="17.25" customHeight="1" x14ac:dyDescent="0.25">
      <c r="B91" s="12" t="s">
        <v>16</v>
      </c>
      <c r="C91" s="13">
        <f>+C90</f>
        <v>42654</v>
      </c>
      <c r="D91" s="14">
        <f t="shared" si="1"/>
        <v>42654</v>
      </c>
      <c r="E91" s="30"/>
    </row>
    <row r="92" spans="2:5" ht="17.25" customHeight="1" x14ac:dyDescent="0.25">
      <c r="B92" s="15" t="s">
        <v>15</v>
      </c>
      <c r="C92" s="10">
        <v>42655</v>
      </c>
      <c r="D92" s="17">
        <f t="shared" si="1"/>
        <v>42655</v>
      </c>
      <c r="E92" s="30"/>
    </row>
    <row r="93" spans="2:5" ht="17.25" customHeight="1" x14ac:dyDescent="0.25">
      <c r="B93" s="12" t="s">
        <v>14</v>
      </c>
      <c r="C93" s="13">
        <f>+C92</f>
        <v>42655</v>
      </c>
      <c r="D93" s="14">
        <f t="shared" si="1"/>
        <v>42655</v>
      </c>
      <c r="E93" s="30"/>
    </row>
    <row r="94" spans="2:5" ht="17.25" customHeight="1" x14ac:dyDescent="0.25">
      <c r="B94" s="15" t="s">
        <v>13</v>
      </c>
      <c r="C94" s="10">
        <v>42656</v>
      </c>
      <c r="D94" s="17">
        <f t="shared" si="1"/>
        <v>42656</v>
      </c>
      <c r="E94" s="30"/>
    </row>
    <row r="95" spans="2:5" ht="17.25" customHeight="1" x14ac:dyDescent="0.25">
      <c r="B95" s="12" t="s">
        <v>12</v>
      </c>
      <c r="C95" s="13">
        <f>+C94</f>
        <v>42656</v>
      </c>
      <c r="D95" s="14">
        <f t="shared" si="1"/>
        <v>42656</v>
      </c>
      <c r="E95" s="30"/>
    </row>
    <row r="96" spans="2:5" ht="17.25" customHeight="1" x14ac:dyDescent="0.25">
      <c r="B96" s="15" t="s">
        <v>11</v>
      </c>
      <c r="C96" s="10">
        <v>42657</v>
      </c>
      <c r="D96" s="17">
        <f t="shared" si="1"/>
        <v>42657</v>
      </c>
      <c r="E96" s="30"/>
    </row>
    <row r="97" spans="2:5" ht="17.25" customHeight="1" x14ac:dyDescent="0.25">
      <c r="B97" s="12" t="s">
        <v>10</v>
      </c>
      <c r="C97" s="13">
        <f>+C96</f>
        <v>42657</v>
      </c>
      <c r="D97" s="14">
        <f t="shared" si="1"/>
        <v>42657</v>
      </c>
      <c r="E97" s="30"/>
    </row>
    <row r="98" spans="2:5" ht="17.25" customHeight="1" x14ac:dyDescent="0.25">
      <c r="B98" s="15" t="s">
        <v>9</v>
      </c>
      <c r="C98" s="16">
        <v>42661</v>
      </c>
      <c r="D98" s="17">
        <f t="shared" si="1"/>
        <v>42661</v>
      </c>
      <c r="E98" s="30"/>
    </row>
    <row r="99" spans="2:5" ht="17.25" customHeight="1" x14ac:dyDescent="0.25">
      <c r="B99" s="12" t="s">
        <v>8</v>
      </c>
      <c r="C99" s="13">
        <f>+C98</f>
        <v>42661</v>
      </c>
      <c r="D99" s="14">
        <f t="shared" si="1"/>
        <v>42661</v>
      </c>
      <c r="E99" s="30"/>
    </row>
    <row r="100" spans="2:5" ht="17.25" customHeight="1" x14ac:dyDescent="0.25">
      <c r="B100" s="15" t="s">
        <v>7</v>
      </c>
      <c r="C100" s="16">
        <v>42662</v>
      </c>
      <c r="D100" s="17">
        <f t="shared" si="1"/>
        <v>42662</v>
      </c>
      <c r="E100" s="30"/>
    </row>
    <row r="101" spans="2:5" ht="17.25" customHeight="1" thickBot="1" x14ac:dyDescent="0.3">
      <c r="B101" s="18" t="s">
        <v>5</v>
      </c>
      <c r="C101" s="19">
        <f>+C100</f>
        <v>42662</v>
      </c>
      <c r="D101" s="21">
        <f t="shared" si="1"/>
        <v>42662</v>
      </c>
      <c r="E101" s="31"/>
    </row>
    <row r="102" spans="2:5" x14ac:dyDescent="0.25"/>
  </sheetData>
  <sheetProtection autoFilter="0"/>
  <autoFilter ref="B1:D101"/>
  <mergeCells count="3">
    <mergeCell ref="E2:E33"/>
    <mergeCell ref="E34:E77"/>
    <mergeCell ref="E78:E101"/>
  </mergeCells>
  <conditionalFormatting sqref="C1:D1">
    <cfRule type="timePeriod" dxfId="27" priority="45" timePeriod="today">
      <formula>FLOOR(C1,1)=TODAY()</formula>
    </cfRule>
  </conditionalFormatting>
  <conditionalFormatting sqref="C2:D3">
    <cfRule type="timePeriod" dxfId="26" priority="44" timePeriod="today">
      <formula>FLOOR(C2,1)=TODAY()</formula>
    </cfRule>
  </conditionalFormatting>
  <conditionalFormatting sqref="H1">
    <cfRule type="timePeriod" dxfId="25" priority="43" timePeriod="today">
      <formula>FLOOR(H1,1)=TODAY()</formula>
    </cfRule>
  </conditionalFormatting>
  <conditionalFormatting sqref="J1">
    <cfRule type="timePeriod" dxfId="24" priority="40" timePeriod="today">
      <formula>FLOOR(J1,1)=TODAY()</formula>
    </cfRule>
    <cfRule type="timePeriod" dxfId="23" priority="41" timePeriod="thisWeek">
      <formula>AND(TODAY()-ROUNDDOWN(J1,0)&lt;=WEEKDAY(TODAY())-1,ROUNDDOWN(J1,0)-TODAY()&lt;=7-WEEKDAY(TODAY()))</formula>
    </cfRule>
    <cfRule type="timePeriod" dxfId="22" priority="42" timePeriod="nextWeek">
      <formula>AND(ROUNDDOWN(J1,0)-TODAY()&gt;(7-WEEKDAY(TODAY())),ROUNDDOWN(J1,0)-TODAY()&lt;(15-WEEKDAY(TODAY())))</formula>
    </cfRule>
  </conditionalFormatting>
  <conditionalFormatting sqref="C4:D33">
    <cfRule type="timePeriod" dxfId="21" priority="25" timePeriod="today">
      <formula>FLOOR(C4,1)=TODAY()</formula>
    </cfRule>
  </conditionalFormatting>
  <conditionalFormatting sqref="D34:D77 C78:D101">
    <cfRule type="timePeriod" dxfId="20" priority="24" timePeriod="today">
      <formula>FLOOR(C34,1)=TODAY()</formula>
    </cfRule>
  </conditionalFormatting>
  <conditionalFormatting sqref="C34">
    <cfRule type="timePeriod" dxfId="19" priority="23" timePeriod="today">
      <formula>FLOOR(C34,1)=TODAY()</formula>
    </cfRule>
  </conditionalFormatting>
  <conditionalFormatting sqref="C35">
    <cfRule type="timePeriod" dxfId="18" priority="22" timePeriod="today">
      <formula>FLOOR(C35,1)=TODAY()</formula>
    </cfRule>
  </conditionalFormatting>
  <conditionalFormatting sqref="C36">
    <cfRule type="timePeriod" dxfId="17" priority="21" timePeriod="today">
      <formula>FLOOR(C36,1)=TODAY()</formula>
    </cfRule>
  </conditionalFormatting>
  <conditionalFormatting sqref="C37">
    <cfRule type="timePeriod" dxfId="16" priority="20" timePeriod="today">
      <formula>FLOOR(C37,1)=TODAY()</formula>
    </cfRule>
  </conditionalFormatting>
  <conditionalFormatting sqref="C38">
    <cfRule type="timePeriod" dxfId="15" priority="19" timePeriod="today">
      <formula>FLOOR(C38,1)=TODAY()</formula>
    </cfRule>
  </conditionalFormatting>
  <conditionalFormatting sqref="C39">
    <cfRule type="timePeriod" dxfId="14" priority="18" timePeriod="today">
      <formula>FLOOR(C39,1)=TODAY()</formula>
    </cfRule>
  </conditionalFormatting>
  <conditionalFormatting sqref="C40">
    <cfRule type="timePeriod" dxfId="13" priority="17" timePeriod="today">
      <formula>FLOOR(C40,1)=TODAY()</formula>
    </cfRule>
  </conditionalFormatting>
  <conditionalFormatting sqref="C41">
    <cfRule type="timePeriod" dxfId="12" priority="16" timePeriod="today">
      <formula>FLOOR(C41,1)=TODAY()</formula>
    </cfRule>
  </conditionalFormatting>
  <conditionalFormatting sqref="C42">
    <cfRule type="timePeriod" dxfId="11" priority="15" timePeriod="today">
      <formula>FLOOR(C42,1)=TODAY()</formula>
    </cfRule>
  </conditionalFormatting>
  <conditionalFormatting sqref="C43">
    <cfRule type="timePeriod" dxfId="10" priority="14" timePeriod="today">
      <formula>FLOOR(C43,1)=TODAY()</formula>
    </cfRule>
  </conditionalFormatting>
  <conditionalFormatting sqref="C44">
    <cfRule type="timePeriod" dxfId="9" priority="13" timePeriod="today">
      <formula>FLOOR(C44,1)=TODAY()</formula>
    </cfRule>
  </conditionalFormatting>
  <conditionalFormatting sqref="C45">
    <cfRule type="timePeriod" dxfId="8" priority="12" timePeriod="today">
      <formula>FLOOR(C45,1)=TODAY()</formula>
    </cfRule>
  </conditionalFormatting>
  <conditionalFormatting sqref="C46">
    <cfRule type="timePeriod" dxfId="7" priority="11" timePeriod="today">
      <formula>FLOOR(C46,1)=TODAY()</formula>
    </cfRule>
  </conditionalFormatting>
  <conditionalFormatting sqref="C47">
    <cfRule type="timePeriod" dxfId="6" priority="10" timePeriod="today">
      <formula>FLOOR(C47,1)=TODAY()</formula>
    </cfRule>
  </conditionalFormatting>
  <conditionalFormatting sqref="C56 C54 C52 C50 C48">
    <cfRule type="timePeriod" dxfId="5" priority="9" timePeriod="today">
      <formula>FLOOR(C48,1)=TODAY()</formula>
    </cfRule>
  </conditionalFormatting>
  <conditionalFormatting sqref="C57 C55 C53 C51 C49">
    <cfRule type="timePeriod" dxfId="4" priority="8" timePeriod="today">
      <formula>FLOOR(C49,1)=TODAY()</formula>
    </cfRule>
  </conditionalFormatting>
  <conditionalFormatting sqref="C66 C64 C62 C60 C58">
    <cfRule type="timePeriod" dxfId="3" priority="7" timePeriod="today">
      <formula>FLOOR(C58,1)=TODAY()</formula>
    </cfRule>
  </conditionalFormatting>
  <conditionalFormatting sqref="C67 C65 C63 C61 C59">
    <cfRule type="timePeriod" dxfId="2" priority="6" timePeriod="today">
      <formula>FLOOR(C59,1)=TODAY()</formula>
    </cfRule>
  </conditionalFormatting>
  <conditionalFormatting sqref="C76 C74 C72 C70 C68">
    <cfRule type="timePeriod" dxfId="1" priority="5" timePeriod="today">
      <formula>FLOOR(C68,1)=TODAY()</formula>
    </cfRule>
  </conditionalFormatting>
  <conditionalFormatting sqref="C77 C75 C73 C71 C69">
    <cfRule type="timePeriod" dxfId="0" priority="4" timePeriod="today">
      <formula>FLOOR(C69,1)=TODAY()</formula>
    </cfRule>
  </conditionalFormatting>
  <pageMargins left="0.7" right="0.7" top="0.75" bottom="0.75" header="0.3" footer="0.3"/>
  <pageSetup scale="64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Vencimientos 2016</vt:lpstr>
      <vt:lpstr>'Vencimientos 2016'!Área_de_impresión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Mireya Salgado Giraldo</dc:creator>
  <cp:lastModifiedBy>MAURICIO LEON ORTIZ JIMENEZ</cp:lastModifiedBy>
  <dcterms:created xsi:type="dcterms:W3CDTF">2015-05-06T01:54:49Z</dcterms:created>
  <dcterms:modified xsi:type="dcterms:W3CDTF">2016-06-15T00:19:40Z</dcterms:modified>
</cp:coreProperties>
</file>