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365" windowHeight="14595"/>
  </bookViews>
  <sheets>
    <sheet name="salida" sheetId="1" r:id="rId1"/>
  </sheets>
  <calcPr calcId="124519"/>
</workbook>
</file>

<file path=xl/calcChain.xml><?xml version="1.0" encoding="utf-8"?>
<calcChain xmlns="http://schemas.openxmlformats.org/spreadsheetml/2006/main">
  <c r="C17" i="1"/>
  <c r="E15"/>
  <c r="D15"/>
  <c r="C15"/>
  <c r="B15"/>
  <c r="L12"/>
  <c r="K12"/>
  <c r="J12"/>
  <c r="J4"/>
  <c r="I12"/>
  <c r="H12"/>
  <c r="L9"/>
  <c r="L10"/>
  <c r="K9"/>
  <c r="K10"/>
  <c r="J9"/>
  <c r="J10"/>
  <c r="I9"/>
  <c r="I10"/>
  <c r="H9"/>
  <c r="H10"/>
  <c r="L3"/>
  <c r="L4"/>
  <c r="L5"/>
  <c r="L6"/>
  <c r="L7"/>
  <c r="L8"/>
  <c r="L2"/>
  <c r="K3"/>
  <c r="K4"/>
  <c r="K5"/>
  <c r="K6"/>
  <c r="K7"/>
  <c r="K8"/>
  <c r="K2"/>
  <c r="J2"/>
  <c r="J3"/>
  <c r="J5"/>
  <c r="J6"/>
  <c r="J7"/>
  <c r="J8"/>
  <c r="I3"/>
  <c r="I4"/>
  <c r="I5"/>
  <c r="I6"/>
  <c r="I7"/>
  <c r="I8"/>
  <c r="I2"/>
  <c r="H3"/>
  <c r="H4"/>
  <c r="H5"/>
  <c r="H6"/>
  <c r="H7"/>
  <c r="H8"/>
  <c r="H2"/>
</calcChain>
</file>

<file path=xl/sharedStrings.xml><?xml version="1.0" encoding="utf-8"?>
<sst xmlns="http://schemas.openxmlformats.org/spreadsheetml/2006/main" count="15" uniqueCount="12">
  <si>
    <t>iterations</t>
  </si>
  <si>
    <t xml:space="preserve"> cs.explicit</t>
  </si>
  <si>
    <t xml:space="preserve"> cs.reflection</t>
  </si>
  <si>
    <t xml:space="preserve"> vb.explicit</t>
  </si>
  <si>
    <t xml:space="preserve"> vb.reflection</t>
  </si>
  <si>
    <t>cs.explicit vs vb.explicit</t>
  </si>
  <si>
    <t>cs.reflection vs vb.reflection</t>
  </si>
  <si>
    <t>cs explicit vs reflection</t>
  </si>
  <si>
    <t>(cs times faster)</t>
  </si>
  <si>
    <t>(explicit times faster)</t>
  </si>
  <si>
    <t>cs.explicit vs.reflection</t>
  </si>
  <si>
    <t>(cs.explicit times faster)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</si>
</sst>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C17" sqref="C17"/>
    </sheetView>
  </sheetViews>
  <sheetFormatPr baseColWidth="10" defaultRowHeight="15"/>
  <cols>
    <col min="8" max="8" width="23.7109375" customWidth="1"/>
    <col min="9" max="9" width="27.5703125" customWidth="1"/>
    <col min="10" max="10" width="23.140625" customWidth="1"/>
    <col min="11" max="11" width="25.28515625" customWidth="1"/>
    <col min="12" max="12" width="22.57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K1" t="s">
        <v>7</v>
      </c>
      <c r="L1" t="s">
        <v>10</v>
      </c>
    </row>
    <row r="2" spans="1:12">
      <c r="A2">
        <v>100000</v>
      </c>
      <c r="B2">
        <v>0</v>
      </c>
      <c r="C2">
        <v>718</v>
      </c>
      <c r="D2">
        <v>0</v>
      </c>
      <c r="E2">
        <v>1391</v>
      </c>
      <c r="H2" t="e">
        <f>D2/B2-1</f>
        <v>#DIV/0!</v>
      </c>
      <c r="I2">
        <f>E2/C2-1</f>
        <v>0.93732590529247917</v>
      </c>
      <c r="J2" t="e">
        <f>C2/B2-1</f>
        <v>#DIV/0!</v>
      </c>
      <c r="K2" t="e">
        <f>E2/D2-1</f>
        <v>#DIV/0!</v>
      </c>
      <c r="L2" t="e">
        <f>E2/B2</f>
        <v>#DIV/0!</v>
      </c>
    </row>
    <row r="3" spans="1:12">
      <c r="A3">
        <v>200000</v>
      </c>
      <c r="B3">
        <v>15</v>
      </c>
      <c r="C3">
        <v>1437</v>
      </c>
      <c r="D3">
        <v>16</v>
      </c>
      <c r="E3">
        <v>2734</v>
      </c>
      <c r="H3">
        <f t="shared" ref="H3:H10" si="0">D3/B3-1</f>
        <v>6.6666666666666652E-2</v>
      </c>
      <c r="I3">
        <f t="shared" ref="I3:I10" si="1">E3/C3-1</f>
        <v>0.90257480862908834</v>
      </c>
      <c r="J3">
        <f t="shared" ref="J3:J10" si="2">C3/B3-1</f>
        <v>94.8</v>
      </c>
      <c r="K3">
        <f t="shared" ref="K3:K10" si="3">E3/D3-1</f>
        <v>169.875</v>
      </c>
      <c r="L3">
        <f t="shared" ref="L3:L10" si="4">E3/B3</f>
        <v>182.26666666666668</v>
      </c>
    </row>
    <row r="4" spans="1:12">
      <c r="A4">
        <v>400000</v>
      </c>
      <c r="B4">
        <v>46</v>
      </c>
      <c r="C4">
        <v>2843</v>
      </c>
      <c r="D4">
        <v>62</v>
      </c>
      <c r="E4">
        <v>5484</v>
      </c>
      <c r="H4">
        <f t="shared" si="0"/>
        <v>0.34782608695652173</v>
      </c>
      <c r="I4">
        <f t="shared" si="1"/>
        <v>0.92894829405557511</v>
      </c>
      <c r="J4">
        <f t="shared" si="2"/>
        <v>60.804347826086953</v>
      </c>
      <c r="K4">
        <f t="shared" si="3"/>
        <v>87.451612903225808</v>
      </c>
      <c r="L4">
        <f t="shared" si="4"/>
        <v>119.21739130434783</v>
      </c>
    </row>
    <row r="5" spans="1:12">
      <c r="A5">
        <v>800000</v>
      </c>
      <c r="B5">
        <v>93</v>
      </c>
      <c r="C5">
        <v>5640</v>
      </c>
      <c r="D5">
        <v>94</v>
      </c>
      <c r="E5">
        <v>11688</v>
      </c>
      <c r="H5">
        <f t="shared" si="0"/>
        <v>1.0752688172043001E-2</v>
      </c>
      <c r="I5">
        <f t="shared" si="1"/>
        <v>1.0723404255319151</v>
      </c>
      <c r="J5">
        <f t="shared" si="2"/>
        <v>59.645161290322584</v>
      </c>
      <c r="K5">
        <f t="shared" si="3"/>
        <v>123.34042553191489</v>
      </c>
      <c r="L5">
        <f t="shared" si="4"/>
        <v>125.6774193548387</v>
      </c>
    </row>
    <row r="6" spans="1:12">
      <c r="A6">
        <v>1600000</v>
      </c>
      <c r="B6">
        <v>187</v>
      </c>
      <c r="C6">
        <v>13546</v>
      </c>
      <c r="D6">
        <v>266</v>
      </c>
      <c r="E6">
        <v>23750</v>
      </c>
      <c r="H6">
        <f t="shared" si="0"/>
        <v>0.42245989304812825</v>
      </c>
      <c r="I6">
        <f t="shared" si="1"/>
        <v>0.7532851026133176</v>
      </c>
      <c r="J6">
        <f t="shared" si="2"/>
        <v>71.438502673796791</v>
      </c>
      <c r="K6">
        <f t="shared" si="3"/>
        <v>88.285714285714292</v>
      </c>
      <c r="L6">
        <f t="shared" si="4"/>
        <v>127.00534759358288</v>
      </c>
    </row>
    <row r="7" spans="1:12">
      <c r="A7">
        <v>3200000</v>
      </c>
      <c r="B7">
        <v>359</v>
      </c>
      <c r="C7">
        <v>24406</v>
      </c>
      <c r="D7">
        <v>422</v>
      </c>
      <c r="E7">
        <v>48047</v>
      </c>
      <c r="H7">
        <f t="shared" si="0"/>
        <v>0.17548746518105851</v>
      </c>
      <c r="I7">
        <f t="shared" si="1"/>
        <v>0.96865524870933384</v>
      </c>
      <c r="J7">
        <f t="shared" si="2"/>
        <v>66.983286908078</v>
      </c>
      <c r="K7">
        <f t="shared" si="3"/>
        <v>112.85545023696683</v>
      </c>
      <c r="L7">
        <f t="shared" si="4"/>
        <v>133.83565459610028</v>
      </c>
    </row>
    <row r="8" spans="1:12">
      <c r="A8">
        <v>6400000</v>
      </c>
      <c r="B8">
        <v>703</v>
      </c>
      <c r="C8">
        <v>48437</v>
      </c>
      <c r="D8">
        <v>922</v>
      </c>
      <c r="E8">
        <v>92062</v>
      </c>
      <c r="H8">
        <f t="shared" si="0"/>
        <v>0.31152204836415365</v>
      </c>
      <c r="I8">
        <f t="shared" si="1"/>
        <v>0.90065445836860247</v>
      </c>
      <c r="J8">
        <f t="shared" si="2"/>
        <v>67.900426742532005</v>
      </c>
      <c r="K8">
        <f t="shared" si="3"/>
        <v>98.850325379609544</v>
      </c>
      <c r="L8">
        <f t="shared" si="4"/>
        <v>130.95590327169273</v>
      </c>
    </row>
    <row r="9" spans="1:12">
      <c r="A9">
        <v>12800000</v>
      </c>
      <c r="B9">
        <v>1390</v>
      </c>
      <c r="C9">
        <v>85687</v>
      </c>
      <c r="D9">
        <v>1547</v>
      </c>
      <c r="E9">
        <v>167422</v>
      </c>
      <c r="H9">
        <f t="shared" si="0"/>
        <v>0.11294964028776988</v>
      </c>
      <c r="I9">
        <f t="shared" si="1"/>
        <v>0.95387865137068628</v>
      </c>
      <c r="J9">
        <f t="shared" si="2"/>
        <v>60.645323741007196</v>
      </c>
      <c r="K9">
        <f t="shared" si="3"/>
        <v>107.22365869424694</v>
      </c>
      <c r="L9">
        <f t="shared" si="4"/>
        <v>120.44748201438848</v>
      </c>
    </row>
    <row r="10" spans="1:12">
      <c r="A10">
        <v>25600000</v>
      </c>
      <c r="B10">
        <v>2578</v>
      </c>
      <c r="C10">
        <v>171906</v>
      </c>
      <c r="D10">
        <v>3125</v>
      </c>
      <c r="E10">
        <v>327328</v>
      </c>
      <c r="H10">
        <f t="shared" si="0"/>
        <v>0.21217998448409614</v>
      </c>
      <c r="I10">
        <f t="shared" si="1"/>
        <v>0.90411038590857795</v>
      </c>
      <c r="J10">
        <f t="shared" si="2"/>
        <v>65.681923972071374</v>
      </c>
      <c r="K10">
        <f t="shared" si="3"/>
        <v>103.74496000000001</v>
      </c>
      <c r="L10">
        <f t="shared" si="4"/>
        <v>126.96974398758728</v>
      </c>
    </row>
    <row r="12" spans="1:12">
      <c r="H12" s="1">
        <f>AVERAGE(H3:H10)</f>
        <v>0.20748055914505473</v>
      </c>
      <c r="I12" s="1">
        <f>AVERAGE(I2:I10)</f>
        <v>0.9246414756088418</v>
      </c>
      <c r="J12" s="1">
        <f>AVERAGE(J4:J10)</f>
        <v>64.728424736270696</v>
      </c>
      <c r="K12" s="1">
        <f>AVERAGE(K4:K10)</f>
        <v>103.10744957595405</v>
      </c>
      <c r="L12" s="1">
        <f>AVERAGE(L4:L10)</f>
        <v>126.3012774460769</v>
      </c>
    </row>
    <row r="14" spans="1:12">
      <c r="H14" t="s">
        <v>8</v>
      </c>
      <c r="I14" t="s">
        <v>8</v>
      </c>
      <c r="J14" t="s">
        <v>9</v>
      </c>
      <c r="K14" t="s">
        <v>9</v>
      </c>
      <c r="L14" t="s">
        <v>11</v>
      </c>
    </row>
    <row r="15" spans="1:12">
      <c r="B15">
        <f>B10/A10</f>
        <v>1.00703125E-4</v>
      </c>
      <c r="C15">
        <f>C10/A10</f>
        <v>6.7150781250000001E-3</v>
      </c>
      <c r="D15">
        <f>D10/A10</f>
        <v>1.220703125E-4</v>
      </c>
      <c r="E15">
        <f>E10/A10</f>
        <v>1.2786250000000001E-2</v>
      </c>
    </row>
    <row r="17" spans="3:3">
      <c r="C17">
        <f>C15-B15</f>
        <v>6.6143750000000005E-3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2007-07-19T18:13:44Z</dcterms:created>
  <dcterms:modified xsi:type="dcterms:W3CDTF">2007-07-20T15:42:12Z</dcterms:modified>
</cp:coreProperties>
</file>