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7" i="3"/>
  <c r="F16"/>
  <c r="F15"/>
  <c r="F14"/>
  <c r="F12"/>
  <c r="F11"/>
  <c r="F10"/>
  <c r="F9"/>
  <c r="F7"/>
  <c r="F6"/>
  <c r="F5"/>
  <c r="F4"/>
  <c r="F18" l="1"/>
  <c r="D11" i="2" l="1"/>
  <c r="D16" s="1"/>
  <c r="F18" i="1"/>
  <c r="F17"/>
  <c r="F16"/>
  <c r="F15"/>
  <c r="F14"/>
  <c r="F12"/>
  <c r="F11"/>
  <c r="F10"/>
  <c r="F9"/>
  <c r="F7"/>
  <c r="F6"/>
  <c r="F5"/>
  <c r="F4"/>
</calcChain>
</file>

<file path=xl/sharedStrings.xml><?xml version="1.0" encoding="utf-8"?>
<sst xmlns="http://schemas.openxmlformats.org/spreadsheetml/2006/main" count="77" uniqueCount="40">
  <si>
    <t>الرقم</t>
  </si>
  <si>
    <t>العنبر</t>
  </si>
  <si>
    <t>العمر اسبوع</t>
  </si>
  <si>
    <t xml:space="preserve">العدد </t>
  </si>
  <si>
    <t xml:space="preserve">القيمة </t>
  </si>
  <si>
    <t>الجملة</t>
  </si>
  <si>
    <t>A1</t>
  </si>
  <si>
    <t>A2</t>
  </si>
  <si>
    <t>A3</t>
  </si>
  <si>
    <t>A4</t>
  </si>
  <si>
    <t>B1</t>
  </si>
  <si>
    <t>B2</t>
  </si>
  <si>
    <t>B3</t>
  </si>
  <si>
    <t>Bتربية</t>
  </si>
  <si>
    <t>C2</t>
  </si>
  <si>
    <t>C3</t>
  </si>
  <si>
    <t>C4</t>
  </si>
  <si>
    <t>C5</t>
  </si>
  <si>
    <t>A</t>
  </si>
  <si>
    <t>B</t>
  </si>
  <si>
    <t>C</t>
  </si>
  <si>
    <t>الجملــــــــــــــــــــــة</t>
  </si>
  <si>
    <t>فقط اثنان وستون مليون ومائتان وتسعة وثمانون الف وثلاثمائة ةعشرة جنية</t>
  </si>
  <si>
    <t xml:space="preserve">الرقم </t>
  </si>
  <si>
    <t>الواط</t>
  </si>
  <si>
    <t>النوع</t>
  </si>
  <si>
    <t xml:space="preserve">السعر </t>
  </si>
  <si>
    <t>500KVA</t>
  </si>
  <si>
    <t>450KVA</t>
  </si>
  <si>
    <t>400KVA</t>
  </si>
  <si>
    <t>SCANIA</t>
  </si>
  <si>
    <t>PERKINS</t>
  </si>
  <si>
    <t>PERKINS TURK</t>
  </si>
  <si>
    <t>311KVA</t>
  </si>
  <si>
    <t>300KVA</t>
  </si>
  <si>
    <t>275KVA</t>
  </si>
  <si>
    <t>PERKINS MEUI</t>
  </si>
  <si>
    <t>الجملـــــــــــة</t>
  </si>
  <si>
    <t>القيمة السوقية للمولدات المزرعة</t>
  </si>
  <si>
    <t xml:space="preserve">تقرير القيمة السوقية للفراخ بالمشروع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</si>
</sst>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2" xfId="0" applyFont="1" applyBorder="1"/>
    <xf numFmtId="0" fontId="3" fillId="0" borderId="2" xfId="0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2" fillId="0" borderId="2" xfId="1" applyFont="1" applyBorder="1"/>
    <xf numFmtId="0" fontId="3" fillId="0" borderId="2" xfId="0" applyFont="1" applyBorder="1"/>
    <xf numFmtId="43" fontId="2" fillId="0" borderId="2" xfId="0" applyNumberFormat="1" applyFont="1" applyBorder="1"/>
    <xf numFmtId="43" fontId="2" fillId="0" borderId="2" xfId="0" applyNumberFormat="1" applyFont="1" applyBorder="1" applyAlignment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sqref="A1:F19"/>
    </sheetView>
  </sheetViews>
  <sheetFormatPr defaultRowHeight="21"/>
  <cols>
    <col min="1" max="1" width="6.7109375" style="2" customWidth="1"/>
    <col min="2" max="2" width="10.42578125" style="2" customWidth="1"/>
    <col min="3" max="3" width="14" style="2" customWidth="1"/>
    <col min="4" max="4" width="10.140625" style="2" customWidth="1"/>
    <col min="5" max="5" width="9.140625" style="2"/>
    <col min="6" max="6" width="29.28515625" style="3" customWidth="1"/>
  </cols>
  <sheetData>
    <row r="1" spans="1:6">
      <c r="A1" s="14" t="s">
        <v>39</v>
      </c>
      <c r="B1" s="15"/>
      <c r="C1" s="15"/>
      <c r="D1" s="15"/>
      <c r="E1" s="15"/>
      <c r="F1" s="16"/>
    </row>
    <row r="2" spans="1: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>
      <c r="A3" s="14" t="s">
        <v>18</v>
      </c>
      <c r="B3" s="15"/>
      <c r="C3" s="15"/>
      <c r="D3" s="15"/>
      <c r="E3" s="15"/>
      <c r="F3" s="16"/>
    </row>
    <row r="4" spans="1:6">
      <c r="A4" s="2">
        <v>1</v>
      </c>
      <c r="B4" s="2" t="s">
        <v>6</v>
      </c>
      <c r="C4" s="2">
        <v>63</v>
      </c>
      <c r="D4" s="2">
        <v>53962</v>
      </c>
      <c r="E4" s="2">
        <v>80</v>
      </c>
      <c r="F4" s="3">
        <f>E4*D4</f>
        <v>4316960</v>
      </c>
    </row>
    <row r="5" spans="1:6">
      <c r="A5" s="2">
        <v>2</v>
      </c>
      <c r="B5" s="2" t="s">
        <v>7</v>
      </c>
      <c r="C5" s="2">
        <v>34</v>
      </c>
      <c r="D5" s="2">
        <v>49113</v>
      </c>
      <c r="E5" s="2">
        <v>120</v>
      </c>
      <c r="F5" s="3">
        <f>E5*D5</f>
        <v>5893560</v>
      </c>
    </row>
    <row r="6" spans="1:6">
      <c r="A6" s="2">
        <v>3</v>
      </c>
      <c r="B6" s="2" t="s">
        <v>8</v>
      </c>
      <c r="C6" s="2">
        <v>20</v>
      </c>
      <c r="D6" s="2">
        <v>61660</v>
      </c>
      <c r="E6" s="2">
        <v>125</v>
      </c>
      <c r="F6" s="3">
        <f>E6*D6</f>
        <v>7707500</v>
      </c>
    </row>
    <row r="7" spans="1:6">
      <c r="A7" s="2">
        <v>4</v>
      </c>
      <c r="B7" s="2" t="s">
        <v>9</v>
      </c>
      <c r="C7" s="2">
        <v>18</v>
      </c>
      <c r="D7" s="2">
        <v>66436</v>
      </c>
      <c r="E7" s="2">
        <v>125</v>
      </c>
      <c r="F7" s="3">
        <f>E7*D7</f>
        <v>8304500</v>
      </c>
    </row>
    <row r="8" spans="1:6">
      <c r="A8" s="14" t="s">
        <v>19</v>
      </c>
      <c r="B8" s="15"/>
      <c r="C8" s="15"/>
      <c r="D8" s="15"/>
      <c r="E8" s="15"/>
      <c r="F8" s="16"/>
    </row>
    <row r="9" spans="1:6">
      <c r="A9" s="2">
        <v>5</v>
      </c>
      <c r="B9" s="2" t="s">
        <v>10</v>
      </c>
      <c r="C9" s="2">
        <v>85</v>
      </c>
      <c r="D9" s="2">
        <v>54451</v>
      </c>
      <c r="E9" s="2">
        <v>50</v>
      </c>
      <c r="F9" s="3">
        <f>E9*D9</f>
        <v>2722550</v>
      </c>
    </row>
    <row r="10" spans="1:6">
      <c r="A10" s="2">
        <v>6</v>
      </c>
      <c r="B10" s="2" t="s">
        <v>11</v>
      </c>
      <c r="C10" s="2">
        <v>42</v>
      </c>
      <c r="D10" s="2">
        <v>49933</v>
      </c>
      <c r="E10" s="2">
        <v>100</v>
      </c>
      <c r="F10" s="3">
        <f>E10*D10</f>
        <v>4993300</v>
      </c>
    </row>
    <row r="11" spans="1:6">
      <c r="A11" s="2">
        <v>7</v>
      </c>
      <c r="B11" s="2" t="s">
        <v>12</v>
      </c>
      <c r="C11" s="2">
        <v>42</v>
      </c>
      <c r="D11" s="2">
        <v>43283</v>
      </c>
      <c r="E11" s="2">
        <v>100</v>
      </c>
      <c r="F11" s="3">
        <f>E11*D11</f>
        <v>4328300</v>
      </c>
    </row>
    <row r="12" spans="1:6">
      <c r="A12" s="2">
        <v>8</v>
      </c>
      <c r="B12" s="2" t="s">
        <v>13</v>
      </c>
      <c r="C12" s="2">
        <v>14</v>
      </c>
      <c r="D12" s="2">
        <v>72650</v>
      </c>
      <c r="E12" s="2">
        <v>100</v>
      </c>
      <c r="F12" s="3">
        <f>E12*D12</f>
        <v>7265000</v>
      </c>
    </row>
    <row r="13" spans="1:6">
      <c r="A13" s="14" t="s">
        <v>20</v>
      </c>
      <c r="B13" s="15"/>
      <c r="C13" s="15"/>
      <c r="D13" s="15"/>
      <c r="E13" s="15"/>
      <c r="F13" s="16"/>
    </row>
    <row r="14" spans="1:6">
      <c r="A14" s="2">
        <v>9</v>
      </c>
      <c r="B14" s="2" t="s">
        <v>14</v>
      </c>
      <c r="C14" s="2">
        <v>58</v>
      </c>
      <c r="D14" s="2">
        <v>53629</v>
      </c>
      <c r="E14" s="2">
        <v>90</v>
      </c>
      <c r="F14" s="3">
        <f>E14*D14</f>
        <v>4826610</v>
      </c>
    </row>
    <row r="15" spans="1:6">
      <c r="A15" s="2">
        <v>10</v>
      </c>
      <c r="B15" s="2" t="s">
        <v>15</v>
      </c>
      <c r="C15" s="2">
        <v>86</v>
      </c>
      <c r="D15" s="2">
        <v>53719</v>
      </c>
      <c r="E15" s="2">
        <v>50</v>
      </c>
      <c r="F15" s="3">
        <f>E15*D15</f>
        <v>2685950</v>
      </c>
    </row>
    <row r="16" spans="1:6">
      <c r="A16" s="2">
        <v>11</v>
      </c>
      <c r="B16" s="2" t="s">
        <v>16</v>
      </c>
      <c r="C16" s="2">
        <v>68</v>
      </c>
      <c r="D16" s="2">
        <v>53811</v>
      </c>
      <c r="E16" s="2">
        <v>80</v>
      </c>
      <c r="F16" s="3">
        <f>E16*D16</f>
        <v>4304880</v>
      </c>
    </row>
    <row r="17" spans="1:6">
      <c r="A17" s="2">
        <v>12</v>
      </c>
      <c r="B17" s="2" t="s">
        <v>17</v>
      </c>
      <c r="C17" s="2">
        <v>40</v>
      </c>
      <c r="D17" s="2">
        <v>49402</v>
      </c>
      <c r="E17" s="2">
        <v>100</v>
      </c>
      <c r="F17" s="3">
        <f>E17*D17</f>
        <v>4940200</v>
      </c>
    </row>
    <row r="18" spans="1:6">
      <c r="A18" s="2">
        <v>13</v>
      </c>
      <c r="B18" s="14" t="s">
        <v>21</v>
      </c>
      <c r="C18" s="15"/>
      <c r="D18" s="15"/>
      <c r="E18" s="16"/>
      <c r="F18" s="3">
        <f>SUM(F4:F17)</f>
        <v>62289310</v>
      </c>
    </row>
    <row r="19" spans="1:6">
      <c r="A19" s="14" t="s">
        <v>22</v>
      </c>
      <c r="B19" s="15"/>
      <c r="C19" s="15"/>
      <c r="D19" s="15"/>
      <c r="E19" s="15"/>
      <c r="F19" s="16"/>
    </row>
    <row r="20" spans="1:6" ht="21" customHeight="1">
      <c r="A20" s="8"/>
      <c r="B20" s="9"/>
      <c r="C20" s="9"/>
      <c r="D20" s="9"/>
      <c r="E20" s="9"/>
      <c r="F20" s="10"/>
    </row>
    <row r="21" spans="1:6" ht="21" customHeight="1">
      <c r="A21" s="11"/>
      <c r="B21" s="12"/>
      <c r="C21" s="12"/>
      <c r="D21" s="12"/>
      <c r="E21" s="12"/>
      <c r="F21" s="13"/>
    </row>
  </sheetData>
  <mergeCells count="7">
    <mergeCell ref="A1:F1"/>
    <mergeCell ref="A20:F21"/>
    <mergeCell ref="A3:F3"/>
    <mergeCell ref="A8:F8"/>
    <mergeCell ref="A13:F13"/>
    <mergeCell ref="B18:E18"/>
    <mergeCell ref="A19:F1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sqref="A1:D11"/>
    </sheetView>
  </sheetViews>
  <sheetFormatPr defaultRowHeight="18.75"/>
  <cols>
    <col min="1" max="1" width="5.5703125" style="1" customWidth="1"/>
    <col min="2" max="2" width="17.85546875" style="1" customWidth="1"/>
    <col min="3" max="3" width="22.140625" style="1" customWidth="1"/>
    <col min="4" max="4" width="22.42578125" style="1" customWidth="1"/>
  </cols>
  <sheetData>
    <row r="1" spans="1:4">
      <c r="A1" s="17" t="s">
        <v>38</v>
      </c>
      <c r="B1" s="18"/>
      <c r="C1" s="18"/>
      <c r="D1" s="19"/>
    </row>
    <row r="2" spans="1:4">
      <c r="A2" s="1" t="s">
        <v>23</v>
      </c>
      <c r="B2" s="1" t="s">
        <v>24</v>
      </c>
      <c r="C2" s="1" t="s">
        <v>25</v>
      </c>
      <c r="D2" s="1" t="s">
        <v>26</v>
      </c>
    </row>
    <row r="3" spans="1:4">
      <c r="A3" s="17" t="s">
        <v>18</v>
      </c>
      <c r="B3" s="18"/>
      <c r="C3" s="18"/>
      <c r="D3" s="19"/>
    </row>
    <row r="4" spans="1:4">
      <c r="A4" s="1">
        <v>1</v>
      </c>
      <c r="B4" s="1" t="s">
        <v>27</v>
      </c>
      <c r="C4" s="1" t="s">
        <v>30</v>
      </c>
      <c r="D4" s="4">
        <v>2000000</v>
      </c>
    </row>
    <row r="5" spans="1:4">
      <c r="A5" s="1">
        <v>2</v>
      </c>
      <c r="B5" s="1" t="s">
        <v>28</v>
      </c>
      <c r="C5" s="1" t="s">
        <v>31</v>
      </c>
      <c r="D5" s="4">
        <v>1700000</v>
      </c>
    </row>
    <row r="6" spans="1:4">
      <c r="A6" s="1">
        <v>3</v>
      </c>
      <c r="B6" s="1" t="s">
        <v>29</v>
      </c>
      <c r="C6" s="1" t="s">
        <v>32</v>
      </c>
      <c r="D6" s="4">
        <v>1500000</v>
      </c>
    </row>
    <row r="7" spans="1:4">
      <c r="A7" s="17" t="s">
        <v>19</v>
      </c>
      <c r="B7" s="18"/>
      <c r="C7" s="18"/>
      <c r="D7" s="19"/>
    </row>
    <row r="8" spans="1:4">
      <c r="A8" s="1">
        <v>4</v>
      </c>
      <c r="B8" s="1" t="s">
        <v>33</v>
      </c>
      <c r="C8" s="1" t="s">
        <v>32</v>
      </c>
      <c r="D8" s="4">
        <v>900000</v>
      </c>
    </row>
    <row r="9" spans="1:4">
      <c r="A9" s="1">
        <v>5</v>
      </c>
      <c r="B9" s="1" t="s">
        <v>33</v>
      </c>
      <c r="C9" s="1" t="s">
        <v>32</v>
      </c>
      <c r="D9" s="4">
        <v>900000</v>
      </c>
    </row>
    <row r="10" spans="1:4">
      <c r="A10" s="1">
        <v>6</v>
      </c>
      <c r="B10" s="1" t="s">
        <v>29</v>
      </c>
      <c r="C10" s="1" t="s">
        <v>31</v>
      </c>
      <c r="D10" s="4">
        <v>1500000</v>
      </c>
    </row>
    <row r="11" spans="1:4">
      <c r="A11" s="17" t="s">
        <v>37</v>
      </c>
      <c r="B11" s="18"/>
      <c r="C11" s="19"/>
      <c r="D11" s="7">
        <f>SUM(D4:D10)</f>
        <v>8500000</v>
      </c>
    </row>
    <row r="12" spans="1:4">
      <c r="A12" s="1">
        <v>6</v>
      </c>
      <c r="B12" s="1" t="s">
        <v>29</v>
      </c>
      <c r="C12" s="1" t="s">
        <v>30</v>
      </c>
      <c r="D12" s="4">
        <v>1500000</v>
      </c>
    </row>
    <row r="13" spans="1:4">
      <c r="A13" s="1">
        <v>7</v>
      </c>
      <c r="B13" s="1" t="s">
        <v>34</v>
      </c>
      <c r="C13" s="1" t="s">
        <v>36</v>
      </c>
      <c r="D13" s="4">
        <v>900000</v>
      </c>
    </row>
    <row r="14" spans="1:4">
      <c r="A14" s="1">
        <v>8</v>
      </c>
      <c r="B14" s="1" t="s">
        <v>34</v>
      </c>
      <c r="C14" s="1" t="s">
        <v>36</v>
      </c>
      <c r="D14" s="4">
        <v>900000</v>
      </c>
    </row>
    <row r="15" spans="1:4">
      <c r="A15" s="1">
        <v>9</v>
      </c>
      <c r="B15" s="1" t="s">
        <v>35</v>
      </c>
      <c r="C15" s="1" t="s">
        <v>31</v>
      </c>
      <c r="D15" s="4">
        <v>700000</v>
      </c>
    </row>
    <row r="16" spans="1:4">
      <c r="A16" s="17" t="s">
        <v>37</v>
      </c>
      <c r="B16" s="18"/>
      <c r="C16" s="19"/>
      <c r="D16" s="6">
        <f>SUM(D4:D15)</f>
        <v>21000000</v>
      </c>
    </row>
    <row r="18" spans="3:3" ht="21">
      <c r="C18" s="5"/>
    </row>
  </sheetData>
  <mergeCells count="5">
    <mergeCell ref="A3:D3"/>
    <mergeCell ref="A16:C16"/>
    <mergeCell ref="A11:C11"/>
    <mergeCell ref="A1:D1"/>
    <mergeCell ref="A7:D7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sqref="A1:F1"/>
    </sheetView>
  </sheetViews>
  <sheetFormatPr defaultRowHeight="15"/>
  <cols>
    <col min="6" max="6" width="32.140625" customWidth="1"/>
  </cols>
  <sheetData>
    <row r="1" spans="1:6" ht="21">
      <c r="A1" s="14" t="s">
        <v>39</v>
      </c>
      <c r="B1" s="15"/>
      <c r="C1" s="15"/>
      <c r="D1" s="15"/>
      <c r="E1" s="15"/>
      <c r="F1" s="16"/>
    </row>
    <row r="2" spans="1:6" ht="21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3" t="s">
        <v>5</v>
      </c>
    </row>
    <row r="3" spans="1:6" ht="21">
      <c r="A3" s="14" t="s">
        <v>18</v>
      </c>
      <c r="B3" s="15"/>
      <c r="C3" s="15"/>
      <c r="D3" s="15"/>
      <c r="E3" s="15"/>
      <c r="F3" s="16"/>
    </row>
    <row r="4" spans="1:6" ht="21">
      <c r="A4" s="2">
        <v>1</v>
      </c>
      <c r="B4" s="2" t="s">
        <v>6</v>
      </c>
      <c r="C4" s="2">
        <v>63</v>
      </c>
      <c r="D4" s="2">
        <v>53962</v>
      </c>
      <c r="E4" s="2">
        <v>110</v>
      </c>
      <c r="F4" s="3">
        <f>E4*D4</f>
        <v>5935820</v>
      </c>
    </row>
    <row r="5" spans="1:6" ht="21">
      <c r="A5" s="2">
        <v>2</v>
      </c>
      <c r="B5" s="2" t="s">
        <v>7</v>
      </c>
      <c r="C5" s="2">
        <v>34</v>
      </c>
      <c r="D5" s="2">
        <v>49113</v>
      </c>
      <c r="E5" s="2">
        <v>165</v>
      </c>
      <c r="F5" s="3">
        <f>E5*D5</f>
        <v>8103645</v>
      </c>
    </row>
    <row r="6" spans="1:6" ht="21">
      <c r="A6" s="2">
        <v>3</v>
      </c>
      <c r="B6" s="2" t="s">
        <v>8</v>
      </c>
      <c r="C6" s="2">
        <v>20</v>
      </c>
      <c r="D6" s="2">
        <v>61660</v>
      </c>
      <c r="E6" s="2">
        <v>172</v>
      </c>
      <c r="F6" s="3">
        <f>E6*D6</f>
        <v>10605520</v>
      </c>
    </row>
    <row r="7" spans="1:6" ht="21">
      <c r="A7" s="2">
        <v>4</v>
      </c>
      <c r="B7" s="2" t="s">
        <v>9</v>
      </c>
      <c r="C7" s="2">
        <v>18</v>
      </c>
      <c r="D7" s="2">
        <v>66436</v>
      </c>
      <c r="E7" s="2">
        <v>172</v>
      </c>
      <c r="F7" s="3">
        <f>E7*D7</f>
        <v>11426992</v>
      </c>
    </row>
    <row r="8" spans="1:6" ht="21">
      <c r="A8" s="14" t="s">
        <v>19</v>
      </c>
      <c r="B8" s="15"/>
      <c r="C8" s="15"/>
      <c r="D8" s="15"/>
      <c r="E8" s="15"/>
      <c r="F8" s="16"/>
    </row>
    <row r="9" spans="1:6" ht="21">
      <c r="A9" s="2">
        <v>5</v>
      </c>
      <c r="B9" s="2" t="s">
        <v>10</v>
      </c>
      <c r="C9" s="2">
        <v>85</v>
      </c>
      <c r="D9" s="2">
        <v>54451</v>
      </c>
      <c r="E9" s="2">
        <v>69</v>
      </c>
      <c r="F9" s="3">
        <f>E9*D9</f>
        <v>3757119</v>
      </c>
    </row>
    <row r="10" spans="1:6" ht="21">
      <c r="A10" s="2">
        <v>6</v>
      </c>
      <c r="B10" s="2" t="s">
        <v>11</v>
      </c>
      <c r="C10" s="2">
        <v>42</v>
      </c>
      <c r="D10" s="2">
        <v>49933</v>
      </c>
      <c r="E10" s="2">
        <v>138</v>
      </c>
      <c r="F10" s="3">
        <f>E10*D10</f>
        <v>6890754</v>
      </c>
    </row>
    <row r="11" spans="1:6" ht="21">
      <c r="A11" s="2">
        <v>7</v>
      </c>
      <c r="B11" s="2" t="s">
        <v>12</v>
      </c>
      <c r="C11" s="2">
        <v>42</v>
      </c>
      <c r="D11" s="2">
        <v>43283</v>
      </c>
      <c r="E11" s="2">
        <v>138</v>
      </c>
      <c r="F11" s="3">
        <f>E11*D11</f>
        <v>5973054</v>
      </c>
    </row>
    <row r="12" spans="1:6" ht="21">
      <c r="A12" s="2">
        <v>8</v>
      </c>
      <c r="B12" s="2" t="s">
        <v>13</v>
      </c>
      <c r="C12" s="2">
        <v>14</v>
      </c>
      <c r="D12" s="2">
        <v>72650</v>
      </c>
      <c r="E12" s="2">
        <v>138</v>
      </c>
      <c r="F12" s="3">
        <f>E12*D12</f>
        <v>10025700</v>
      </c>
    </row>
    <row r="13" spans="1:6" ht="21">
      <c r="A13" s="14" t="s">
        <v>20</v>
      </c>
      <c r="B13" s="15"/>
      <c r="C13" s="15"/>
      <c r="D13" s="15"/>
      <c r="E13" s="15"/>
      <c r="F13" s="16"/>
    </row>
    <row r="14" spans="1:6" ht="21">
      <c r="A14" s="2">
        <v>9</v>
      </c>
      <c r="B14" s="2" t="s">
        <v>14</v>
      </c>
      <c r="C14" s="2">
        <v>58</v>
      </c>
      <c r="D14" s="2">
        <v>53629</v>
      </c>
      <c r="E14" s="2">
        <v>124</v>
      </c>
      <c r="F14" s="3">
        <f>E14*D14</f>
        <v>6649996</v>
      </c>
    </row>
    <row r="15" spans="1:6" ht="21">
      <c r="A15" s="2">
        <v>10</v>
      </c>
      <c r="B15" s="2" t="s">
        <v>15</v>
      </c>
      <c r="C15" s="2">
        <v>86</v>
      </c>
      <c r="D15" s="2">
        <v>53719</v>
      </c>
      <c r="E15" s="2">
        <v>69</v>
      </c>
      <c r="F15" s="3">
        <f>E15*D15</f>
        <v>3706611</v>
      </c>
    </row>
    <row r="16" spans="1:6" ht="21">
      <c r="A16" s="2">
        <v>11</v>
      </c>
      <c r="B16" s="2" t="s">
        <v>16</v>
      </c>
      <c r="C16" s="2">
        <v>68</v>
      </c>
      <c r="D16" s="2">
        <v>53811</v>
      </c>
      <c r="E16" s="2">
        <v>110</v>
      </c>
      <c r="F16" s="3">
        <f>E16*D16</f>
        <v>5919210</v>
      </c>
    </row>
    <row r="17" spans="1:6" ht="21">
      <c r="A17" s="2">
        <v>12</v>
      </c>
      <c r="B17" s="2" t="s">
        <v>17</v>
      </c>
      <c r="C17" s="2">
        <v>40</v>
      </c>
      <c r="D17" s="2">
        <v>49402</v>
      </c>
      <c r="E17" s="2">
        <v>138</v>
      </c>
      <c r="F17" s="3">
        <f>E17*D17</f>
        <v>6817476</v>
      </c>
    </row>
    <row r="18" spans="1:6" ht="21">
      <c r="A18" s="2">
        <v>13</v>
      </c>
      <c r="B18" s="14" t="s">
        <v>21</v>
      </c>
      <c r="C18" s="15"/>
      <c r="D18" s="15"/>
      <c r="E18" s="16"/>
      <c r="F18" s="3">
        <f>SUM(F4:F17)</f>
        <v>85811897</v>
      </c>
    </row>
    <row r="19" spans="1:6" ht="21">
      <c r="A19" s="14" t="s">
        <v>22</v>
      </c>
      <c r="B19" s="15"/>
      <c r="C19" s="15"/>
      <c r="D19" s="15"/>
      <c r="E19" s="15"/>
      <c r="F19" s="16"/>
    </row>
  </sheetData>
  <mergeCells count="6">
    <mergeCell ref="A1:F1"/>
    <mergeCell ref="A3:F3"/>
    <mergeCell ref="A8:F8"/>
    <mergeCell ref="A13:F13"/>
    <mergeCell ref="B18:E18"/>
    <mergeCell ref="A19:F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2018-07-16T15:28:10Z</dcterms:modified>
</cp:coreProperties>
</file>