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\Downloads\Semester 2\CS 699\Semester Project\SMOTE Results\"/>
    </mc:Choice>
  </mc:AlternateContent>
  <xr:revisionPtr revIDLastSave="0" documentId="13_ncr:1_{D2090E8B-69F3-4E5F-ACCE-49E1CE3AD7EB}" xr6:coauthVersionLast="47" xr6:coauthVersionMax="47" xr10:uidLastSave="{00000000-0000-0000-0000-000000000000}"/>
  <bookViews>
    <workbookView xWindow="-108" yWindow="-108" windowWidth="23256" windowHeight="12456" xr2:uid="{4FB4071A-3220-4B24-8752-E5991E9191C6}"/>
  </bookViews>
  <sheets>
    <sheet name="Logistic + Corr" sheetId="1" r:id="rId1"/>
    <sheet name="Logistic + FScore" sheetId="2" r:id="rId2"/>
    <sheet name="Logistic + FSFS" sheetId="3" r:id="rId3"/>
    <sheet name="Logistic + RFE" sheetId="4" r:id="rId4"/>
    <sheet name="Logistic + SFM" sheetId="5" r:id="rId5"/>
    <sheet name="Average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5" l="1"/>
  <c r="N19" i="5"/>
  <c r="O19" i="5"/>
  <c r="P19" i="5"/>
  <c r="M18" i="5"/>
  <c r="N18" i="5"/>
  <c r="O18" i="5"/>
  <c r="P18" i="5"/>
  <c r="M17" i="5"/>
  <c r="N17" i="5"/>
  <c r="O17" i="5"/>
  <c r="P17" i="5"/>
  <c r="M19" i="4"/>
  <c r="N19" i="4"/>
  <c r="O19" i="4"/>
  <c r="P19" i="4"/>
  <c r="M18" i="4"/>
  <c r="N18" i="4"/>
  <c r="O18" i="4"/>
  <c r="P18" i="4"/>
  <c r="M17" i="4"/>
  <c r="N17" i="4"/>
  <c r="O17" i="4"/>
  <c r="P17" i="4"/>
  <c r="M19" i="3"/>
  <c r="N19" i="3"/>
  <c r="O19" i="3"/>
  <c r="P19" i="3"/>
  <c r="M18" i="3"/>
  <c r="N18" i="3"/>
  <c r="O18" i="3"/>
  <c r="P18" i="3"/>
  <c r="M17" i="3"/>
  <c r="N17" i="3"/>
  <c r="O17" i="3"/>
  <c r="P17" i="3"/>
  <c r="M19" i="2"/>
  <c r="N19" i="2"/>
  <c r="O19" i="2"/>
  <c r="P19" i="2"/>
  <c r="M18" i="2"/>
  <c r="N18" i="2"/>
  <c r="O18" i="2"/>
  <c r="P18" i="2"/>
  <c r="M17" i="2"/>
  <c r="N17" i="2"/>
  <c r="O17" i="2"/>
  <c r="P17" i="2"/>
  <c r="M19" i="1"/>
  <c r="N19" i="1"/>
  <c r="O19" i="1"/>
  <c r="P19" i="1"/>
  <c r="M18" i="1"/>
  <c r="N18" i="1"/>
  <c r="O18" i="1"/>
  <c r="P18" i="1"/>
  <c r="M17" i="1"/>
  <c r="N17" i="1"/>
  <c r="O17" i="1"/>
  <c r="P17" i="1"/>
  <c r="L19" i="5"/>
  <c r="K19" i="5"/>
  <c r="J19" i="5"/>
  <c r="I19" i="5"/>
  <c r="H19" i="5"/>
  <c r="G19" i="5"/>
  <c r="F19" i="5"/>
  <c r="E19" i="5"/>
  <c r="L18" i="5"/>
  <c r="K18" i="5"/>
  <c r="J18" i="5"/>
  <c r="I18" i="5"/>
  <c r="H18" i="5"/>
  <c r="G18" i="5"/>
  <c r="F18" i="5"/>
  <c r="E18" i="5"/>
  <c r="L17" i="5"/>
  <c r="K17" i="5"/>
  <c r="J17" i="5"/>
  <c r="I17" i="5"/>
  <c r="H17" i="5"/>
  <c r="G17" i="5"/>
  <c r="F17" i="5"/>
  <c r="E17" i="5"/>
  <c r="L19" i="4"/>
  <c r="K19" i="4"/>
  <c r="J19" i="4"/>
  <c r="I19" i="4"/>
  <c r="H19" i="4"/>
  <c r="G19" i="4"/>
  <c r="F19" i="4"/>
  <c r="E19" i="4"/>
  <c r="L18" i="4"/>
  <c r="K18" i="4"/>
  <c r="J18" i="4"/>
  <c r="I18" i="4"/>
  <c r="H18" i="4"/>
  <c r="G18" i="4"/>
  <c r="F18" i="4"/>
  <c r="E18" i="4"/>
  <c r="L17" i="4"/>
  <c r="K17" i="4"/>
  <c r="J17" i="4"/>
  <c r="I17" i="4"/>
  <c r="H17" i="4"/>
  <c r="G17" i="4"/>
  <c r="F17" i="4"/>
  <c r="E17" i="4"/>
  <c r="L19" i="3"/>
  <c r="K19" i="3"/>
  <c r="J19" i="3"/>
  <c r="I19" i="3"/>
  <c r="H19" i="3"/>
  <c r="G19" i="3"/>
  <c r="F19" i="3"/>
  <c r="E19" i="3"/>
  <c r="L18" i="3"/>
  <c r="K18" i="3"/>
  <c r="J18" i="3"/>
  <c r="I18" i="3"/>
  <c r="H18" i="3"/>
  <c r="G18" i="3"/>
  <c r="F18" i="3"/>
  <c r="E18" i="3"/>
  <c r="L17" i="3"/>
  <c r="K17" i="3"/>
  <c r="J17" i="3"/>
  <c r="I17" i="3"/>
  <c r="H17" i="3"/>
  <c r="G17" i="3"/>
  <c r="F17" i="3"/>
  <c r="E17" i="3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F19" i="1"/>
  <c r="G19" i="1"/>
  <c r="H19" i="1"/>
  <c r="I19" i="1"/>
  <c r="J19" i="1"/>
  <c r="K19" i="1"/>
  <c r="L19" i="1"/>
  <c r="F18" i="1"/>
  <c r="G18" i="1"/>
  <c r="H18" i="1"/>
  <c r="I18" i="1"/>
  <c r="J18" i="1"/>
  <c r="K18" i="1"/>
  <c r="L18" i="1"/>
  <c r="F17" i="1"/>
  <c r="G17" i="1"/>
  <c r="H17" i="1"/>
  <c r="I17" i="1"/>
  <c r="J17" i="1"/>
  <c r="K17" i="1"/>
  <c r="L17" i="1"/>
  <c r="E18" i="1"/>
  <c r="E19" i="1"/>
  <c r="E17" i="1"/>
</calcChain>
</file>

<file path=xl/sharedStrings.xml><?xml version="1.0" encoding="utf-8"?>
<sst xmlns="http://schemas.openxmlformats.org/spreadsheetml/2006/main" count="374" uniqueCount="34">
  <si>
    <t>Logistic Regression</t>
  </si>
  <si>
    <t>Correlation Feature Selection</t>
  </si>
  <si>
    <t>Heart Attack = 1</t>
  </si>
  <si>
    <t>Heart Attack = 2</t>
  </si>
  <si>
    <t>Weighted</t>
  </si>
  <si>
    <t>F Score Feature Selection</t>
  </si>
  <si>
    <t>Regression Forward SFS</t>
  </si>
  <si>
    <t>RFE Feature Selection</t>
  </si>
  <si>
    <t>Select from Model Feature Selection</t>
  </si>
  <si>
    <t>Average</t>
  </si>
  <si>
    <t>Random State</t>
  </si>
  <si>
    <t>Class</t>
  </si>
  <si>
    <t>Accuracy</t>
  </si>
  <si>
    <t>TPR</t>
  </si>
  <si>
    <t>FPR</t>
  </si>
  <si>
    <t>Precision</t>
  </si>
  <si>
    <t>Recall</t>
  </si>
  <si>
    <t>F1 Score</t>
  </si>
  <si>
    <t>MCC</t>
  </si>
  <si>
    <t>ROC</t>
  </si>
  <si>
    <t>Feature Selection</t>
  </si>
  <si>
    <t>Correlation based feature selection</t>
  </si>
  <si>
    <t>F Score feature selection</t>
  </si>
  <si>
    <t>Forward Sequential Feature Selection</t>
  </si>
  <si>
    <t>Recursive Feature Elimination</t>
  </si>
  <si>
    <t>Select from Model</t>
  </si>
  <si>
    <t>Select From Model Feature Selection</t>
  </si>
  <si>
    <t>TN</t>
  </si>
  <si>
    <t>FP</t>
  </si>
  <si>
    <t>FN</t>
  </si>
  <si>
    <t>TP</t>
  </si>
  <si>
    <t>Correlation Based Feature Selection</t>
  </si>
  <si>
    <t>HEART ATTACK = 1</t>
  </si>
  <si>
    <t>HEART ATTACK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</si>
</sst>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01D6-B8CD-4730-ADAE-C20E815D979A}">
  <dimension ref="A1:P19"/>
  <sheetViews>
    <sheetView tabSelected="1" workbookViewId="0"/>
  </sheetViews>
  <sheetFormatPr defaultRowHeight="14.4" x14ac:dyDescent="0.3"/>
  <cols>
    <col min="1" max="1" width="12.88671875" bestFit="1" customWidth="1"/>
    <col min="2" max="2" width="16.44140625" hidden="1" customWidth="1"/>
    <col min="3" max="3" width="25.109375" hidden="1" customWidth="1"/>
    <col min="4" max="4" width="14.21875" bestFit="1" customWidth="1"/>
    <col min="5" max="12" width="12" bestFit="1" customWidth="1"/>
  </cols>
  <sheetData>
    <row r="1" spans="1:16" ht="15.6" x14ac:dyDescent="0.3">
      <c r="A1" s="11" t="s">
        <v>10</v>
      </c>
      <c r="B1" s="11"/>
      <c r="C1" s="11"/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18</v>
      </c>
      <c r="L1" s="11" t="s">
        <v>19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x14ac:dyDescent="0.3">
      <c r="A2" s="12">
        <v>200</v>
      </c>
      <c r="B2" s="1" t="s">
        <v>0</v>
      </c>
      <c r="C2" s="1" t="s">
        <v>1</v>
      </c>
      <c r="D2" s="1" t="s">
        <v>2</v>
      </c>
      <c r="E2" s="2">
        <v>0.94340899395401501</v>
      </c>
      <c r="F2" s="2">
        <v>0.99740195087042405</v>
      </c>
      <c r="G2" s="2">
        <v>2.5980491295756998E-3</v>
      </c>
      <c r="H2" s="2">
        <v>0.94571630870899204</v>
      </c>
      <c r="I2" s="2">
        <v>0.99740195087042405</v>
      </c>
      <c r="J2" s="2">
        <v>0.97087172808565003</v>
      </c>
      <c r="K2" s="2">
        <v>1.21597017516513E-2</v>
      </c>
      <c r="L2" s="2">
        <v>0.527806106445592</v>
      </c>
      <c r="M2" s="2">
        <v>128224</v>
      </c>
      <c r="N2" s="2">
        <v>334</v>
      </c>
      <c r="O2" s="2">
        <v>7360</v>
      </c>
      <c r="P2" s="2">
        <v>40</v>
      </c>
    </row>
    <row r="3" spans="1:16" x14ac:dyDescent="0.3">
      <c r="A3" s="12"/>
      <c r="B3" s="1" t="s">
        <v>0</v>
      </c>
      <c r="C3" s="1" t="s">
        <v>1</v>
      </c>
      <c r="D3" s="1" t="s">
        <v>3</v>
      </c>
      <c r="E3" s="2">
        <v>0.94340899395401501</v>
      </c>
      <c r="F3" s="2">
        <v>5.4054054054053996E-3</v>
      </c>
      <c r="G3" s="2">
        <v>0.99459459459459398</v>
      </c>
      <c r="H3" s="2">
        <v>0.10695187165775399</v>
      </c>
      <c r="I3" s="2">
        <v>5.4054054054053996E-3</v>
      </c>
      <c r="J3" s="2">
        <v>1.02907126318497E-2</v>
      </c>
      <c r="K3" s="2">
        <v>1.21597017516513E-2</v>
      </c>
      <c r="L3" s="2">
        <v>0.527806106445592</v>
      </c>
      <c r="M3" s="2">
        <v>128224</v>
      </c>
      <c r="N3" s="2">
        <v>334</v>
      </c>
      <c r="O3" s="2">
        <v>7360</v>
      </c>
      <c r="P3" s="2">
        <v>40</v>
      </c>
    </row>
    <row r="4" spans="1:16" x14ac:dyDescent="0.3">
      <c r="A4" s="12"/>
      <c r="B4" s="1" t="s">
        <v>0</v>
      </c>
      <c r="C4" s="1" t="s">
        <v>1</v>
      </c>
      <c r="D4" s="1" t="s">
        <v>4</v>
      </c>
      <c r="E4" s="2">
        <v>0.94340899395401501</v>
      </c>
      <c r="F4" s="2">
        <v>0.94340899395401501</v>
      </c>
      <c r="G4" s="2">
        <v>5.6591006045984701E-2</v>
      </c>
      <c r="H4" s="2">
        <v>0.90006355687254802</v>
      </c>
      <c r="I4" s="2">
        <v>0.94340899395401501</v>
      </c>
      <c r="J4" s="2">
        <v>0.91858867365444297</v>
      </c>
      <c r="K4" s="2">
        <v>1.21597017516513E-2</v>
      </c>
      <c r="L4" s="2">
        <v>0.527806106445592</v>
      </c>
      <c r="M4" s="2">
        <v>128224</v>
      </c>
      <c r="N4" s="2">
        <v>334</v>
      </c>
      <c r="O4" s="2">
        <v>7360</v>
      </c>
      <c r="P4" s="2">
        <v>40</v>
      </c>
    </row>
    <row r="5" spans="1:16" x14ac:dyDescent="0.3">
      <c r="A5" s="12">
        <v>300</v>
      </c>
      <c r="B5" s="1" t="s">
        <v>0</v>
      </c>
      <c r="C5" s="1" t="s">
        <v>1</v>
      </c>
      <c r="D5" s="1" t="s">
        <v>2</v>
      </c>
      <c r="E5" s="2">
        <v>0.938429514997278</v>
      </c>
      <c r="F5" s="2">
        <v>0.99128852107088905</v>
      </c>
      <c r="G5" s="2">
        <v>8.7114789291103008E-3</v>
      </c>
      <c r="H5" s="2">
        <v>0.94616806610392201</v>
      </c>
      <c r="I5" s="2">
        <v>0.99128852107088905</v>
      </c>
      <c r="J5" s="2">
        <v>0.96820289976183505</v>
      </c>
      <c r="K5" s="2">
        <v>2.45132711420986E-2</v>
      </c>
      <c r="L5" s="2">
        <v>0.58828225703957304</v>
      </c>
      <c r="M5" s="2">
        <v>127446</v>
      </c>
      <c r="N5" s="2">
        <v>1120</v>
      </c>
      <c r="O5" s="2">
        <v>7251</v>
      </c>
      <c r="P5" s="2">
        <v>141</v>
      </c>
    </row>
    <row r="6" spans="1:16" x14ac:dyDescent="0.3">
      <c r="A6" s="12"/>
      <c r="B6" s="1" t="s">
        <v>0</v>
      </c>
      <c r="C6" s="1" t="s">
        <v>1</v>
      </c>
      <c r="D6" s="1" t="s">
        <v>3</v>
      </c>
      <c r="E6" s="2">
        <v>0.938429514997278</v>
      </c>
      <c r="F6" s="2">
        <v>1.90746753246753E-2</v>
      </c>
      <c r="G6" s="2">
        <v>0.98092532467532401</v>
      </c>
      <c r="H6" s="2">
        <v>0.11181601903251299</v>
      </c>
      <c r="I6" s="2">
        <v>1.90746753246753E-2</v>
      </c>
      <c r="J6" s="2">
        <v>3.2589853230093599E-2</v>
      </c>
      <c r="K6" s="2">
        <v>2.45132711420986E-2</v>
      </c>
      <c r="L6" s="2">
        <v>0.58828225703957304</v>
      </c>
      <c r="M6" s="2">
        <v>127446</v>
      </c>
      <c r="N6" s="2">
        <v>1120</v>
      </c>
      <c r="O6" s="2">
        <v>7251</v>
      </c>
      <c r="P6" s="2">
        <v>141</v>
      </c>
    </row>
    <row r="7" spans="1:16" x14ac:dyDescent="0.3">
      <c r="A7" s="12"/>
      <c r="B7" s="1" t="s">
        <v>0</v>
      </c>
      <c r="C7" s="1" t="s">
        <v>1</v>
      </c>
      <c r="D7" s="1" t="s">
        <v>4</v>
      </c>
      <c r="E7" s="2">
        <v>0.938429514997278</v>
      </c>
      <c r="F7" s="2">
        <v>0.938429514997278</v>
      </c>
      <c r="G7" s="2">
        <v>6.1570485002721401E-2</v>
      </c>
      <c r="H7" s="2">
        <v>0.90080456905371598</v>
      </c>
      <c r="I7" s="2">
        <v>0.938429514997278</v>
      </c>
      <c r="J7" s="2">
        <v>0.91733386932623995</v>
      </c>
      <c r="K7" s="2">
        <v>2.45132711420986E-2</v>
      </c>
      <c r="L7" s="2">
        <v>0.58828225703957304</v>
      </c>
      <c r="M7" s="2">
        <v>127446</v>
      </c>
      <c r="N7" s="2">
        <v>1120</v>
      </c>
      <c r="O7" s="2">
        <v>7251</v>
      </c>
      <c r="P7" s="2">
        <v>141</v>
      </c>
    </row>
    <row r="8" spans="1:16" x14ac:dyDescent="0.3">
      <c r="A8" s="12">
        <v>400</v>
      </c>
      <c r="B8" s="1" t="s">
        <v>0</v>
      </c>
      <c r="C8" s="1" t="s">
        <v>1</v>
      </c>
      <c r="D8" s="1" t="s">
        <v>2</v>
      </c>
      <c r="E8" s="2">
        <v>0.93717912884861498</v>
      </c>
      <c r="F8" s="2">
        <v>0.99104493883303801</v>
      </c>
      <c r="G8" s="2">
        <v>8.9550611669612992E-3</v>
      </c>
      <c r="H8" s="2">
        <v>0.94511361948611305</v>
      </c>
      <c r="I8" s="2">
        <v>0.99104493883303801</v>
      </c>
      <c r="J8" s="2">
        <v>0.96753446683315603</v>
      </c>
      <c r="K8" s="2">
        <v>2.5126450530415099E-2</v>
      </c>
      <c r="L8" s="2">
        <v>0.554338674586763</v>
      </c>
      <c r="M8" s="2">
        <v>127269</v>
      </c>
      <c r="N8" s="2">
        <v>1150</v>
      </c>
      <c r="O8" s="2">
        <v>7391</v>
      </c>
      <c r="P8" s="2">
        <v>148</v>
      </c>
    </row>
    <row r="9" spans="1:16" x14ac:dyDescent="0.3">
      <c r="A9" s="12"/>
      <c r="B9" s="1" t="s">
        <v>0</v>
      </c>
      <c r="C9" s="1" t="s">
        <v>1</v>
      </c>
      <c r="D9" s="1" t="s">
        <v>3</v>
      </c>
      <c r="E9" s="2">
        <v>0.93717912884861498</v>
      </c>
      <c r="F9" s="2">
        <v>1.9631250829022399E-2</v>
      </c>
      <c r="G9" s="2">
        <v>0.98036874917097705</v>
      </c>
      <c r="H9" s="2">
        <v>0.11402157164869001</v>
      </c>
      <c r="I9" s="2">
        <v>1.9631250829022399E-2</v>
      </c>
      <c r="J9" s="2">
        <v>3.3495530157293202E-2</v>
      </c>
      <c r="K9" s="2">
        <v>2.5126450530415099E-2</v>
      </c>
      <c r="L9" s="2">
        <v>0.554338674586763</v>
      </c>
      <c r="M9" s="2">
        <v>127269</v>
      </c>
      <c r="N9" s="2">
        <v>1150</v>
      </c>
      <c r="O9" s="2">
        <v>7391</v>
      </c>
      <c r="P9" s="2">
        <v>148</v>
      </c>
    </row>
    <row r="10" spans="1:16" x14ac:dyDescent="0.3">
      <c r="A10" s="12"/>
      <c r="B10" s="1" t="s">
        <v>0</v>
      </c>
      <c r="C10" s="1" t="s">
        <v>1</v>
      </c>
      <c r="D10" s="1" t="s">
        <v>4</v>
      </c>
      <c r="E10" s="2">
        <v>0.93717912884861498</v>
      </c>
      <c r="F10" s="2">
        <v>0.93717912884861498</v>
      </c>
      <c r="G10" s="2">
        <v>6.2820871151385002E-2</v>
      </c>
      <c r="H10" s="2">
        <v>0.89902877748603705</v>
      </c>
      <c r="I10" s="2">
        <v>0.93717912884861498</v>
      </c>
      <c r="J10" s="2">
        <v>0.91574112224439097</v>
      </c>
      <c r="K10" s="2">
        <v>2.5126450530415099E-2</v>
      </c>
      <c r="L10" s="2">
        <v>0.554338674586763</v>
      </c>
      <c r="M10" s="2">
        <v>127269</v>
      </c>
      <c r="N10" s="2">
        <v>1150</v>
      </c>
      <c r="O10" s="2">
        <v>7391</v>
      </c>
      <c r="P10" s="2">
        <v>148</v>
      </c>
    </row>
    <row r="11" spans="1:16" x14ac:dyDescent="0.3">
      <c r="A11" s="12">
        <v>500</v>
      </c>
      <c r="B11" s="1" t="s">
        <v>0</v>
      </c>
      <c r="C11" s="1" t="s">
        <v>1</v>
      </c>
      <c r="D11" s="1" t="s">
        <v>2</v>
      </c>
      <c r="E11" s="2">
        <v>0.941570190794216</v>
      </c>
      <c r="F11" s="2">
        <v>0.99711694302456</v>
      </c>
      <c r="G11" s="2">
        <v>2.8830569754394E-3</v>
      </c>
      <c r="H11" s="2">
        <v>0.94411981702818304</v>
      </c>
      <c r="I11" s="2">
        <v>0.99711694302456</v>
      </c>
      <c r="J11" s="2">
        <v>0.96989495065864195</v>
      </c>
      <c r="K11" s="2">
        <v>1.4187775350052501E-2</v>
      </c>
      <c r="L11" s="2">
        <v>0.54051874233819597</v>
      </c>
      <c r="M11" s="2">
        <v>127966</v>
      </c>
      <c r="N11" s="2">
        <v>370</v>
      </c>
      <c r="O11" s="2">
        <v>7574</v>
      </c>
      <c r="P11" s="2">
        <v>48</v>
      </c>
    </row>
    <row r="12" spans="1:16" x14ac:dyDescent="0.3">
      <c r="A12" s="12"/>
      <c r="B12" s="1" t="s">
        <v>0</v>
      </c>
      <c r="C12" s="1" t="s">
        <v>1</v>
      </c>
      <c r="D12" s="1" t="s">
        <v>3</v>
      </c>
      <c r="E12" s="2">
        <v>0.941570190794216</v>
      </c>
      <c r="F12" s="2">
        <v>6.2975596956179004E-3</v>
      </c>
      <c r="G12" s="2">
        <v>0.99370244030438204</v>
      </c>
      <c r="H12" s="2">
        <v>0.11483253588516699</v>
      </c>
      <c r="I12" s="2">
        <v>6.2975596956179004E-3</v>
      </c>
      <c r="J12" s="2">
        <v>1.19402985074626E-2</v>
      </c>
      <c r="K12" s="2">
        <v>1.4187775350052501E-2</v>
      </c>
      <c r="L12" s="2">
        <v>0.54051874233819597</v>
      </c>
      <c r="M12" s="2">
        <v>127966</v>
      </c>
      <c r="N12" s="2">
        <v>370</v>
      </c>
      <c r="O12" s="2">
        <v>7574</v>
      </c>
      <c r="P12" s="2">
        <v>48</v>
      </c>
    </row>
    <row r="13" spans="1:16" x14ac:dyDescent="0.3">
      <c r="A13" s="12"/>
      <c r="B13" s="1" t="s">
        <v>0</v>
      </c>
      <c r="C13" s="1" t="s">
        <v>1</v>
      </c>
      <c r="D13" s="1" t="s">
        <v>4</v>
      </c>
      <c r="E13" s="2">
        <v>0.941570190794216</v>
      </c>
      <c r="F13" s="2">
        <v>0.941570190794216</v>
      </c>
      <c r="G13" s="2">
        <v>5.8429809205784097E-2</v>
      </c>
      <c r="H13" s="2">
        <v>0.89762878555616898</v>
      </c>
      <c r="I13" s="2">
        <v>0.941570190794216</v>
      </c>
      <c r="J13" s="2">
        <v>0.91619064227887603</v>
      </c>
      <c r="K13" s="2">
        <v>1.4187775350052501E-2</v>
      </c>
      <c r="L13" s="2">
        <v>0.54051874233819597</v>
      </c>
      <c r="M13" s="2">
        <v>127966</v>
      </c>
      <c r="N13" s="2">
        <v>370</v>
      </c>
      <c r="O13" s="2">
        <v>7574</v>
      </c>
      <c r="P13" s="2">
        <v>48</v>
      </c>
    </row>
    <row r="14" spans="1:16" x14ac:dyDescent="0.3">
      <c r="A14" s="12">
        <v>600</v>
      </c>
      <c r="B14" s="1" t="s">
        <v>0</v>
      </c>
      <c r="C14" s="1" t="s">
        <v>1</v>
      </c>
      <c r="D14" s="1" t="s">
        <v>2</v>
      </c>
      <c r="E14" s="2">
        <v>0.93903999764633195</v>
      </c>
      <c r="F14" s="2">
        <v>0.99144834020057504</v>
      </c>
      <c r="G14" s="2">
        <v>8.5516597994246997E-3</v>
      </c>
      <c r="H14" s="2">
        <v>0.94664410101100005</v>
      </c>
      <c r="I14" s="2">
        <v>0.99144834020057504</v>
      </c>
      <c r="J14" s="2">
        <v>0.96852833513070102</v>
      </c>
      <c r="K14" s="2">
        <v>2.5068137076768301E-2</v>
      </c>
      <c r="L14" s="2">
        <v>0.56454454507902696</v>
      </c>
      <c r="M14" s="2">
        <v>127530</v>
      </c>
      <c r="N14" s="2">
        <v>1100</v>
      </c>
      <c r="O14" s="2">
        <v>7188</v>
      </c>
      <c r="P14" s="2">
        <v>140</v>
      </c>
    </row>
    <row r="15" spans="1:16" x14ac:dyDescent="0.3">
      <c r="A15" s="12"/>
      <c r="B15" s="1" t="s">
        <v>0</v>
      </c>
      <c r="C15" s="1" t="s">
        <v>1</v>
      </c>
      <c r="D15" s="1" t="s">
        <v>3</v>
      </c>
      <c r="E15" s="2">
        <v>0.93903999764633195</v>
      </c>
      <c r="F15" s="2">
        <v>1.9104803493449701E-2</v>
      </c>
      <c r="G15" s="2">
        <v>0.98089519650654999</v>
      </c>
      <c r="H15" s="2">
        <v>0.112903225806451</v>
      </c>
      <c r="I15" s="2">
        <v>1.9104803493449701E-2</v>
      </c>
      <c r="J15" s="2">
        <v>3.2679738562091498E-2</v>
      </c>
      <c r="K15" s="2">
        <v>2.5068137076768301E-2</v>
      </c>
      <c r="L15" s="2">
        <v>0.56454454507902696</v>
      </c>
      <c r="M15" s="2">
        <v>127530</v>
      </c>
      <c r="N15" s="2">
        <v>1100</v>
      </c>
      <c r="O15" s="2">
        <v>7188</v>
      </c>
      <c r="P15" s="2">
        <v>140</v>
      </c>
    </row>
    <row r="16" spans="1:16" x14ac:dyDescent="0.3">
      <c r="A16" s="12"/>
      <c r="B16" s="1" t="s">
        <v>0</v>
      </c>
      <c r="C16" s="1" t="s">
        <v>1</v>
      </c>
      <c r="D16" s="1" t="s">
        <v>4</v>
      </c>
      <c r="E16" s="2">
        <v>0.93903999764633195</v>
      </c>
      <c r="F16" s="2">
        <v>0.93903999764633195</v>
      </c>
      <c r="G16" s="2">
        <v>6.0960002353667997E-2</v>
      </c>
      <c r="H16" s="2">
        <v>0.90170630306237698</v>
      </c>
      <c r="I16" s="2">
        <v>0.93903999764633195</v>
      </c>
      <c r="J16" s="2">
        <v>0.91808703329002395</v>
      </c>
      <c r="K16" s="2">
        <v>2.5068137076768301E-2</v>
      </c>
      <c r="L16" s="2">
        <v>0.56454454507902696</v>
      </c>
      <c r="M16" s="2">
        <v>127530</v>
      </c>
      <c r="N16" s="2">
        <v>1100</v>
      </c>
      <c r="O16" s="2">
        <v>7188</v>
      </c>
      <c r="P16" s="2">
        <v>140</v>
      </c>
    </row>
    <row r="17" spans="1:16" x14ac:dyDescent="0.3">
      <c r="A17" s="12" t="s">
        <v>9</v>
      </c>
      <c r="B17" s="1"/>
      <c r="C17" s="1"/>
      <c r="D17" s="1" t="s">
        <v>2</v>
      </c>
      <c r="E17" s="1">
        <f>AVERAGE(E2,E5,E8,E11,E14)</f>
        <v>0.93992556524809123</v>
      </c>
      <c r="F17" s="1">
        <f t="shared" ref="F17:P17" si="0">AVERAGE(F2,F5,F8,F11,F14)</f>
        <v>0.99366013879989734</v>
      </c>
      <c r="G17" s="1">
        <f t="shared" si="0"/>
        <v>6.3398612001022798E-3</v>
      </c>
      <c r="H17" s="1">
        <f t="shared" si="0"/>
        <v>0.94555238246764206</v>
      </c>
      <c r="I17" s="1">
        <f t="shared" si="0"/>
        <v>0.99366013879989734</v>
      </c>
      <c r="J17" s="1">
        <f t="shared" si="0"/>
        <v>0.96900647609399682</v>
      </c>
      <c r="K17" s="1">
        <f t="shared" si="0"/>
        <v>2.0211067170197161E-2</v>
      </c>
      <c r="L17" s="1">
        <f t="shared" si="0"/>
        <v>0.55509806509783011</v>
      </c>
      <c r="M17" s="1">
        <f t="shared" si="0"/>
        <v>127687</v>
      </c>
      <c r="N17" s="1">
        <f t="shared" si="0"/>
        <v>814.8</v>
      </c>
      <c r="O17" s="1">
        <f t="shared" si="0"/>
        <v>7352.8</v>
      </c>
      <c r="P17" s="1">
        <f t="shared" si="0"/>
        <v>103.4</v>
      </c>
    </row>
    <row r="18" spans="1:16" x14ac:dyDescent="0.3">
      <c r="A18" s="12"/>
      <c r="B18" s="1"/>
      <c r="C18" s="1"/>
      <c r="D18" s="1" t="s">
        <v>3</v>
      </c>
      <c r="E18" s="1">
        <f t="shared" ref="E18:P19" si="1">AVERAGE(E3,E6,E9,E12,E15)</f>
        <v>0.93992556524809123</v>
      </c>
      <c r="F18" s="1">
        <f t="shared" si="1"/>
        <v>1.3902738949634142E-2</v>
      </c>
      <c r="G18" s="1">
        <f t="shared" si="1"/>
        <v>0.98609726105036555</v>
      </c>
      <c r="H18" s="1">
        <f t="shared" si="1"/>
        <v>0.11210504480611501</v>
      </c>
      <c r="I18" s="1">
        <f t="shared" si="1"/>
        <v>1.3902738949634142E-2</v>
      </c>
      <c r="J18" s="1">
        <f t="shared" si="1"/>
        <v>2.419922661775812E-2</v>
      </c>
      <c r="K18" s="1">
        <f t="shared" si="1"/>
        <v>2.0211067170197161E-2</v>
      </c>
      <c r="L18" s="1">
        <f t="shared" si="1"/>
        <v>0.55509806509783011</v>
      </c>
      <c r="M18" s="1">
        <f t="shared" si="1"/>
        <v>127687</v>
      </c>
      <c r="N18" s="1">
        <f t="shared" si="1"/>
        <v>814.8</v>
      </c>
      <c r="O18" s="1">
        <f t="shared" si="1"/>
        <v>7352.8</v>
      </c>
      <c r="P18" s="1">
        <f t="shared" si="1"/>
        <v>103.4</v>
      </c>
    </row>
    <row r="19" spans="1:16" x14ac:dyDescent="0.3">
      <c r="A19" s="12"/>
      <c r="B19" s="1"/>
      <c r="C19" s="1"/>
      <c r="D19" s="1" t="s">
        <v>4</v>
      </c>
      <c r="E19" s="1">
        <f t="shared" si="1"/>
        <v>0.93992556524809123</v>
      </c>
      <c r="F19" s="1">
        <f t="shared" si="1"/>
        <v>0.93992556524809123</v>
      </c>
      <c r="G19" s="1">
        <f t="shared" si="1"/>
        <v>6.0074434751908642E-2</v>
      </c>
      <c r="H19" s="1">
        <f t="shared" si="1"/>
        <v>0.89984639840616953</v>
      </c>
      <c r="I19" s="1">
        <f t="shared" si="1"/>
        <v>0.93992556524809123</v>
      </c>
      <c r="J19" s="1">
        <f t="shared" si="1"/>
        <v>0.91718826815879484</v>
      </c>
      <c r="K19" s="1">
        <f t="shared" si="1"/>
        <v>2.0211067170197161E-2</v>
      </c>
      <c r="L19" s="1">
        <f t="shared" si="1"/>
        <v>0.55509806509783011</v>
      </c>
      <c r="M19" s="1">
        <f t="shared" si="1"/>
        <v>127687</v>
      </c>
      <c r="N19" s="1">
        <f t="shared" si="1"/>
        <v>814.8</v>
      </c>
      <c r="O19" s="1">
        <f t="shared" si="1"/>
        <v>7352.8</v>
      </c>
      <c r="P19" s="1">
        <f t="shared" si="1"/>
        <v>103.4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25D0E-9473-4003-84AA-47689209B2A5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6.44140625" hidden="1" customWidth="1"/>
    <col min="3" max="3" width="21.77734375" hidden="1" customWidth="1"/>
    <col min="4" max="4" width="14.21875" bestFit="1" customWidth="1"/>
    <col min="5" max="12" width="12" bestFit="1" customWidth="1"/>
  </cols>
  <sheetData>
    <row r="1" spans="1:16" ht="15.6" x14ac:dyDescent="0.3">
      <c r="A1" s="11" t="s">
        <v>10</v>
      </c>
      <c r="B1" s="11"/>
      <c r="C1" s="11"/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18</v>
      </c>
      <c r="L1" s="11" t="s">
        <v>19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x14ac:dyDescent="0.3">
      <c r="A2" s="12">
        <v>200</v>
      </c>
      <c r="B2" s="2" t="s">
        <v>0</v>
      </c>
      <c r="C2" s="2" t="s">
        <v>5</v>
      </c>
      <c r="D2" s="2" t="s">
        <v>2</v>
      </c>
      <c r="E2" s="2">
        <v>0.92816163815295905</v>
      </c>
      <c r="F2" s="2">
        <v>0.97737208108402396</v>
      </c>
      <c r="G2" s="2">
        <v>2.2627918915975698E-2</v>
      </c>
      <c r="H2" s="2">
        <v>0.948244243700332</v>
      </c>
      <c r="I2" s="2">
        <v>0.97737208108402396</v>
      </c>
      <c r="J2" s="2">
        <v>0.96258786126060503</v>
      </c>
      <c r="K2" s="2">
        <v>7.3005494532378895E-2</v>
      </c>
      <c r="L2" s="2">
        <v>0.62723205279518301</v>
      </c>
      <c r="M2" s="2">
        <v>125649</v>
      </c>
      <c r="N2" s="2">
        <v>2909</v>
      </c>
      <c r="O2" s="2">
        <v>6858</v>
      </c>
      <c r="P2" s="2">
        <v>542</v>
      </c>
    </row>
    <row r="3" spans="1:16" x14ac:dyDescent="0.3">
      <c r="A3" s="12"/>
      <c r="B3" s="2" t="s">
        <v>0</v>
      </c>
      <c r="C3" s="2" t="s">
        <v>5</v>
      </c>
      <c r="D3" s="2" t="s">
        <v>3</v>
      </c>
      <c r="E3" s="2">
        <v>0.92816163815295905</v>
      </c>
      <c r="F3" s="2">
        <v>7.3243243243243203E-2</v>
      </c>
      <c r="G3" s="2">
        <v>0.92675675675675595</v>
      </c>
      <c r="H3" s="2">
        <v>0.157055925818603</v>
      </c>
      <c r="I3" s="2">
        <v>7.3243243243243203E-2</v>
      </c>
      <c r="J3" s="2">
        <v>9.9898626854667702E-2</v>
      </c>
      <c r="K3" s="2">
        <v>7.3005494532378895E-2</v>
      </c>
      <c r="L3" s="2">
        <v>0.62723205279518301</v>
      </c>
      <c r="M3" s="2">
        <v>125649</v>
      </c>
      <c r="N3" s="2">
        <v>2909</v>
      </c>
      <c r="O3" s="2">
        <v>6858</v>
      </c>
      <c r="P3" s="2">
        <v>542</v>
      </c>
    </row>
    <row r="4" spans="1:16" x14ac:dyDescent="0.3">
      <c r="A4" s="12"/>
      <c r="B4" s="2" t="s">
        <v>0</v>
      </c>
      <c r="C4" s="2" t="s">
        <v>5</v>
      </c>
      <c r="D4" s="2" t="s">
        <v>4</v>
      </c>
      <c r="E4" s="2">
        <v>0.92816163815295905</v>
      </c>
      <c r="F4" s="2">
        <v>0.92816163815295905</v>
      </c>
      <c r="G4" s="2">
        <v>7.1838361847040996E-2</v>
      </c>
      <c r="H4" s="2">
        <v>0.90518099216438197</v>
      </c>
      <c r="I4" s="2">
        <v>0.92816163815295905</v>
      </c>
      <c r="J4" s="2">
        <v>0.91563291683214998</v>
      </c>
      <c r="K4" s="2">
        <v>7.3005494532378895E-2</v>
      </c>
      <c r="L4" s="2">
        <v>0.62723205279518301</v>
      </c>
      <c r="M4" s="2">
        <v>125649</v>
      </c>
      <c r="N4" s="2">
        <v>2909</v>
      </c>
      <c r="O4" s="2">
        <v>6858</v>
      </c>
      <c r="P4" s="2">
        <v>542</v>
      </c>
    </row>
    <row r="5" spans="1:16" x14ac:dyDescent="0.3">
      <c r="A5" s="12">
        <v>300</v>
      </c>
      <c r="B5" s="2" t="s">
        <v>0</v>
      </c>
      <c r="C5" s="2" t="s">
        <v>5</v>
      </c>
      <c r="D5" s="2" t="s">
        <v>2</v>
      </c>
      <c r="E5" s="2">
        <v>0.92490327895379398</v>
      </c>
      <c r="F5" s="2">
        <v>0.97386556321266804</v>
      </c>
      <c r="G5" s="2">
        <v>2.6134436787330999E-2</v>
      </c>
      <c r="H5" s="2">
        <v>0.94812806688071705</v>
      </c>
      <c r="I5" s="2">
        <v>0.97386556321266804</v>
      </c>
      <c r="J5" s="2">
        <v>0.96082448910682905</v>
      </c>
      <c r="K5" s="2">
        <v>6.4084587861828204E-2</v>
      </c>
      <c r="L5" s="2">
        <v>0.62290956398882902</v>
      </c>
      <c r="M5" s="2">
        <v>125206</v>
      </c>
      <c r="N5" s="2">
        <v>3360</v>
      </c>
      <c r="O5" s="2">
        <v>6850</v>
      </c>
      <c r="P5" s="2">
        <v>542</v>
      </c>
    </row>
    <row r="6" spans="1:16" x14ac:dyDescent="0.3">
      <c r="A6" s="12"/>
      <c r="B6" s="2" t="s">
        <v>0</v>
      </c>
      <c r="C6" s="2" t="s">
        <v>5</v>
      </c>
      <c r="D6" s="2" t="s">
        <v>3</v>
      </c>
      <c r="E6" s="2">
        <v>0.92490327895379398</v>
      </c>
      <c r="F6" s="2">
        <v>7.3322510822510803E-2</v>
      </c>
      <c r="G6" s="2">
        <v>0.92667748917748904</v>
      </c>
      <c r="H6" s="2">
        <v>0.13890312660174201</v>
      </c>
      <c r="I6" s="2">
        <v>7.3322510822510803E-2</v>
      </c>
      <c r="J6" s="2">
        <v>9.5980166460067198E-2</v>
      </c>
      <c r="K6" s="2">
        <v>6.4084587861828204E-2</v>
      </c>
      <c r="L6" s="2">
        <v>0.62290956398882902</v>
      </c>
      <c r="M6" s="2">
        <v>125206</v>
      </c>
      <c r="N6" s="2">
        <v>3360</v>
      </c>
      <c r="O6" s="2">
        <v>6850</v>
      </c>
      <c r="P6" s="2">
        <v>542</v>
      </c>
    </row>
    <row r="7" spans="1:16" x14ac:dyDescent="0.3">
      <c r="A7" s="12"/>
      <c r="B7" s="2" t="s">
        <v>0</v>
      </c>
      <c r="C7" s="2" t="s">
        <v>5</v>
      </c>
      <c r="D7" s="2" t="s">
        <v>4</v>
      </c>
      <c r="E7" s="2">
        <v>0.92490327895379398</v>
      </c>
      <c r="F7" s="2">
        <v>0.92490327895379398</v>
      </c>
      <c r="G7" s="2">
        <v>7.5096721046205503E-2</v>
      </c>
      <c r="H7" s="2">
        <v>0.90413072388845295</v>
      </c>
      <c r="I7" s="2">
        <v>0.92490327895379398</v>
      </c>
      <c r="J7" s="2">
        <v>0.91380313521073697</v>
      </c>
      <c r="K7" s="2">
        <v>6.4084587861828204E-2</v>
      </c>
      <c r="L7" s="2">
        <v>0.62290956398882902</v>
      </c>
      <c r="M7" s="2">
        <v>125206</v>
      </c>
      <c r="N7" s="2">
        <v>3360</v>
      </c>
      <c r="O7" s="2">
        <v>6850</v>
      </c>
      <c r="P7" s="2">
        <v>542</v>
      </c>
    </row>
    <row r="8" spans="1:16" x14ac:dyDescent="0.3">
      <c r="A8" s="12">
        <v>400</v>
      </c>
      <c r="B8" s="2" t="s">
        <v>0</v>
      </c>
      <c r="C8" s="2" t="s">
        <v>5</v>
      </c>
      <c r="D8" s="2" t="s">
        <v>2</v>
      </c>
      <c r="E8" s="2">
        <v>0.924013298224451</v>
      </c>
      <c r="F8" s="2">
        <v>0.97369548119826499</v>
      </c>
      <c r="G8" s="2">
        <v>2.63045188017349E-2</v>
      </c>
      <c r="H8" s="2">
        <v>0.947323363183175</v>
      </c>
      <c r="I8" s="2">
        <v>0.97369548119826499</v>
      </c>
      <c r="J8" s="2">
        <v>0.96032840142389198</v>
      </c>
      <c r="K8" s="2">
        <v>6.9951770652393594E-2</v>
      </c>
      <c r="L8" s="2">
        <v>0.62325225723787803</v>
      </c>
      <c r="M8" s="2">
        <v>125041</v>
      </c>
      <c r="N8" s="2">
        <v>3378</v>
      </c>
      <c r="O8" s="2">
        <v>6953</v>
      </c>
      <c r="P8" s="2">
        <v>586</v>
      </c>
    </row>
    <row r="9" spans="1:16" x14ac:dyDescent="0.3">
      <c r="A9" s="12"/>
      <c r="B9" s="2" t="s">
        <v>0</v>
      </c>
      <c r="C9" s="2" t="s">
        <v>5</v>
      </c>
      <c r="D9" s="2" t="s">
        <v>3</v>
      </c>
      <c r="E9" s="2">
        <v>0.924013298224451</v>
      </c>
      <c r="F9" s="2">
        <v>7.7729141795994106E-2</v>
      </c>
      <c r="G9" s="2">
        <v>0.92227085820400501</v>
      </c>
      <c r="H9" s="2">
        <v>0.147830474268415</v>
      </c>
      <c r="I9" s="2">
        <v>7.7729141795994106E-2</v>
      </c>
      <c r="J9" s="2">
        <v>0.101886464400591</v>
      </c>
      <c r="K9" s="2">
        <v>6.9951770652393594E-2</v>
      </c>
      <c r="L9" s="2">
        <v>0.62325225723787803</v>
      </c>
      <c r="M9" s="2">
        <v>125041</v>
      </c>
      <c r="N9" s="2">
        <v>3378</v>
      </c>
      <c r="O9" s="2">
        <v>6953</v>
      </c>
      <c r="P9" s="2">
        <v>586</v>
      </c>
    </row>
    <row r="10" spans="1:16" x14ac:dyDescent="0.3">
      <c r="A10" s="12"/>
      <c r="B10" s="2" t="s">
        <v>0</v>
      </c>
      <c r="C10" s="2" t="s">
        <v>5</v>
      </c>
      <c r="D10" s="2" t="s">
        <v>4</v>
      </c>
      <c r="E10" s="2">
        <v>0.924013298224451</v>
      </c>
      <c r="F10" s="2">
        <v>0.924013298224451</v>
      </c>
      <c r="G10" s="2">
        <v>7.5986701775548296E-2</v>
      </c>
      <c r="H10" s="2">
        <v>0.902990724504109</v>
      </c>
      <c r="I10" s="2">
        <v>0.924013298224451</v>
      </c>
      <c r="J10" s="2">
        <v>0.91272698213838699</v>
      </c>
      <c r="K10" s="2">
        <v>6.9951770652393594E-2</v>
      </c>
      <c r="L10" s="2">
        <v>0.62325225723787803</v>
      </c>
      <c r="M10" s="2">
        <v>125041</v>
      </c>
      <c r="N10" s="2">
        <v>3378</v>
      </c>
      <c r="O10" s="2">
        <v>6953</v>
      </c>
      <c r="P10" s="2">
        <v>586</v>
      </c>
    </row>
    <row r="11" spans="1:16" x14ac:dyDescent="0.3">
      <c r="A11" s="12">
        <v>500</v>
      </c>
      <c r="B11" s="2" t="s">
        <v>0</v>
      </c>
      <c r="C11" s="2" t="s">
        <v>5</v>
      </c>
      <c r="D11" s="2" t="s">
        <v>2</v>
      </c>
      <c r="E11" s="2">
        <v>0.92387354918430598</v>
      </c>
      <c r="F11" s="2">
        <v>0.97416936790923803</v>
      </c>
      <c r="G11" s="2">
        <v>2.5830632090761699E-2</v>
      </c>
      <c r="H11" s="2">
        <v>0.94672714605924702</v>
      </c>
      <c r="I11" s="2">
        <v>0.97416936790923803</v>
      </c>
      <c r="J11" s="2">
        <v>0.96025223509170798</v>
      </c>
      <c r="K11" s="2">
        <v>7.0520290282414105E-2</v>
      </c>
      <c r="L11" s="2">
        <v>0.62802952791185596</v>
      </c>
      <c r="M11" s="2">
        <v>125021</v>
      </c>
      <c r="N11" s="2">
        <v>3315</v>
      </c>
      <c r="O11" s="2">
        <v>7035</v>
      </c>
      <c r="P11" s="2">
        <v>587</v>
      </c>
    </row>
    <row r="12" spans="1:16" x14ac:dyDescent="0.3">
      <c r="A12" s="12"/>
      <c r="B12" s="2" t="s">
        <v>0</v>
      </c>
      <c r="C12" s="2" t="s">
        <v>5</v>
      </c>
      <c r="D12" s="2" t="s">
        <v>3</v>
      </c>
      <c r="E12" s="2">
        <v>0.92387354918430598</v>
      </c>
      <c r="F12" s="2">
        <v>7.7013907110994401E-2</v>
      </c>
      <c r="G12" s="2">
        <v>0.92298609288900502</v>
      </c>
      <c r="H12" s="2">
        <v>0.150435674013326</v>
      </c>
      <c r="I12" s="2">
        <v>7.7013907110994401E-2</v>
      </c>
      <c r="J12" s="2">
        <v>0.101874349184311</v>
      </c>
      <c r="K12" s="2">
        <v>7.0520290282414105E-2</v>
      </c>
      <c r="L12" s="2">
        <v>0.62802952791185596</v>
      </c>
      <c r="M12" s="2">
        <v>125021</v>
      </c>
      <c r="N12" s="2">
        <v>3315</v>
      </c>
      <c r="O12" s="2">
        <v>7035</v>
      </c>
      <c r="P12" s="2">
        <v>587</v>
      </c>
    </row>
    <row r="13" spans="1:16" x14ac:dyDescent="0.3">
      <c r="A13" s="12"/>
      <c r="B13" s="2" t="s">
        <v>0</v>
      </c>
      <c r="C13" s="2" t="s">
        <v>5</v>
      </c>
      <c r="D13" s="2" t="s">
        <v>4</v>
      </c>
      <c r="E13" s="2">
        <v>0.92387354918430598</v>
      </c>
      <c r="F13" s="2">
        <v>0.92387354918430598</v>
      </c>
      <c r="G13" s="2">
        <v>7.6126450815692998E-2</v>
      </c>
      <c r="H13" s="2">
        <v>0.90208590685350698</v>
      </c>
      <c r="I13" s="2">
        <v>0.92387354918430598</v>
      </c>
      <c r="J13" s="2">
        <v>0.91213034269562798</v>
      </c>
      <c r="K13" s="2">
        <v>7.0520290282413994E-2</v>
      </c>
      <c r="L13" s="2">
        <v>0.62802952791185596</v>
      </c>
      <c r="M13" s="2">
        <v>125021</v>
      </c>
      <c r="N13" s="2">
        <v>3315</v>
      </c>
      <c r="O13" s="2">
        <v>7035</v>
      </c>
      <c r="P13" s="2">
        <v>587</v>
      </c>
    </row>
    <row r="14" spans="1:16" x14ac:dyDescent="0.3">
      <c r="A14" s="12">
        <v>600</v>
      </c>
      <c r="B14" s="2" t="s">
        <v>0</v>
      </c>
      <c r="C14" s="2" t="s">
        <v>5</v>
      </c>
      <c r="D14" s="2" t="s">
        <v>2</v>
      </c>
      <c r="E14" s="2">
        <v>0.92745553773959599</v>
      </c>
      <c r="F14" s="2">
        <v>0.97614086915960496</v>
      </c>
      <c r="G14" s="2">
        <v>2.3859130840394899E-2</v>
      </c>
      <c r="H14" s="2">
        <v>0.94866835404782601</v>
      </c>
      <c r="I14" s="2">
        <v>0.97614086915960496</v>
      </c>
      <c r="J14" s="2">
        <v>0.96220855604728195</v>
      </c>
      <c r="K14" s="2">
        <v>6.8907169351642594E-2</v>
      </c>
      <c r="L14" s="2">
        <v>0.62641939167365701</v>
      </c>
      <c r="M14" s="2">
        <v>125561</v>
      </c>
      <c r="N14" s="2">
        <v>3069</v>
      </c>
      <c r="O14" s="2">
        <v>6794</v>
      </c>
      <c r="P14" s="2">
        <v>534</v>
      </c>
    </row>
    <row r="15" spans="1:16" x14ac:dyDescent="0.3">
      <c r="A15" s="12"/>
      <c r="B15" s="2" t="s">
        <v>0</v>
      </c>
      <c r="C15" s="2" t="s">
        <v>5</v>
      </c>
      <c r="D15" s="2" t="s">
        <v>3</v>
      </c>
      <c r="E15" s="2">
        <v>0.92745553773959599</v>
      </c>
      <c r="F15" s="2">
        <v>7.2871179039301306E-2</v>
      </c>
      <c r="G15" s="2">
        <v>0.92712882096069804</v>
      </c>
      <c r="H15" s="2">
        <v>0.14820982514571099</v>
      </c>
      <c r="I15" s="2">
        <v>7.2871179039301306E-2</v>
      </c>
      <c r="J15" s="2">
        <v>9.7703778245357198E-2</v>
      </c>
      <c r="K15" s="2">
        <v>6.8907169351642594E-2</v>
      </c>
      <c r="L15" s="2">
        <v>0.62641939167365701</v>
      </c>
      <c r="M15" s="2">
        <v>125561</v>
      </c>
      <c r="N15" s="2">
        <v>3069</v>
      </c>
      <c r="O15" s="2">
        <v>6794</v>
      </c>
      <c r="P15" s="2">
        <v>534</v>
      </c>
    </row>
    <row r="16" spans="1:16" x14ac:dyDescent="0.3">
      <c r="A16" s="12"/>
      <c r="B16" s="2" t="s">
        <v>0</v>
      </c>
      <c r="C16" s="2" t="s">
        <v>5</v>
      </c>
      <c r="D16" s="2" t="s">
        <v>4</v>
      </c>
      <c r="E16" s="2">
        <v>0.92745553773959599</v>
      </c>
      <c r="F16" s="2">
        <v>0.92745553773959599</v>
      </c>
      <c r="G16" s="2">
        <v>7.2544462260403897E-2</v>
      </c>
      <c r="H16" s="2">
        <v>0.90552444122331599</v>
      </c>
      <c r="I16" s="2">
        <v>0.92745553773959599</v>
      </c>
      <c r="J16" s="2">
        <v>0.91561261456732101</v>
      </c>
      <c r="K16" s="2">
        <v>6.8907169351642594E-2</v>
      </c>
      <c r="L16" s="2">
        <v>0.62641939167365701</v>
      </c>
      <c r="M16" s="2">
        <v>125561</v>
      </c>
      <c r="N16" s="2">
        <v>3069</v>
      </c>
      <c r="O16" s="2">
        <v>6794</v>
      </c>
      <c r="P16" s="2">
        <v>534</v>
      </c>
    </row>
    <row r="17" spans="1:16" x14ac:dyDescent="0.3">
      <c r="A17" s="12" t="s">
        <v>9</v>
      </c>
      <c r="B17" s="2"/>
      <c r="C17" s="2"/>
      <c r="D17" s="1" t="s">
        <v>2</v>
      </c>
      <c r="E17" s="1">
        <f>AVERAGE(E2,E5,E8,E11,E14)</f>
        <v>0.92568146045102107</v>
      </c>
      <c r="F17" s="1">
        <f t="shared" ref="F17:P17" si="0">AVERAGE(F2,F5,F8,F11,F14)</f>
        <v>0.97504867251275995</v>
      </c>
      <c r="G17" s="1">
        <f t="shared" si="0"/>
        <v>2.495132748723964E-2</v>
      </c>
      <c r="H17" s="1">
        <f t="shared" si="0"/>
        <v>0.94781823477425942</v>
      </c>
      <c r="I17" s="1">
        <f t="shared" si="0"/>
        <v>0.97504867251275995</v>
      </c>
      <c r="J17" s="1">
        <f t="shared" si="0"/>
        <v>0.96124030858606313</v>
      </c>
      <c r="K17" s="1">
        <f t="shared" si="0"/>
        <v>6.9293862536131484E-2</v>
      </c>
      <c r="L17" s="1">
        <f t="shared" si="0"/>
        <v>0.62556855872148054</v>
      </c>
      <c r="M17" s="1">
        <f t="shared" si="0"/>
        <v>125295.6</v>
      </c>
      <c r="N17" s="1">
        <f t="shared" si="0"/>
        <v>3206.2</v>
      </c>
      <c r="O17" s="1">
        <f t="shared" si="0"/>
        <v>6898</v>
      </c>
      <c r="P17" s="1">
        <f t="shared" si="0"/>
        <v>558.20000000000005</v>
      </c>
    </row>
    <row r="18" spans="1:16" x14ac:dyDescent="0.3">
      <c r="A18" s="12"/>
      <c r="B18" s="2"/>
      <c r="C18" s="2"/>
      <c r="D18" s="1" t="s">
        <v>3</v>
      </c>
      <c r="E18" s="1">
        <f t="shared" ref="E18:P19" si="1">AVERAGE(E3,E6,E9,E12,E15)</f>
        <v>0.92568146045102107</v>
      </c>
      <c r="F18" s="1">
        <f t="shared" si="1"/>
        <v>7.4835996402408761E-2</v>
      </c>
      <c r="G18" s="1">
        <f t="shared" si="1"/>
        <v>0.92516400359759066</v>
      </c>
      <c r="H18" s="1">
        <f t="shared" si="1"/>
        <v>0.14848700516955943</v>
      </c>
      <c r="I18" s="1">
        <f t="shared" si="1"/>
        <v>7.4835996402408761E-2</v>
      </c>
      <c r="J18" s="1">
        <f t="shared" si="1"/>
        <v>9.9468677028998823E-2</v>
      </c>
      <c r="K18" s="1">
        <f t="shared" si="1"/>
        <v>6.9293862536131484E-2</v>
      </c>
      <c r="L18" s="1">
        <f t="shared" si="1"/>
        <v>0.62556855872148054</v>
      </c>
      <c r="M18" s="1">
        <f t="shared" si="1"/>
        <v>125295.6</v>
      </c>
      <c r="N18" s="1">
        <f t="shared" si="1"/>
        <v>3206.2</v>
      </c>
      <c r="O18" s="1">
        <f t="shared" si="1"/>
        <v>6898</v>
      </c>
      <c r="P18" s="1">
        <f t="shared" si="1"/>
        <v>558.20000000000005</v>
      </c>
    </row>
    <row r="19" spans="1:16" x14ac:dyDescent="0.3">
      <c r="A19" s="12"/>
      <c r="B19" s="2"/>
      <c r="C19" s="2"/>
      <c r="D19" s="1" t="s">
        <v>4</v>
      </c>
      <c r="E19" s="1">
        <f t="shared" si="1"/>
        <v>0.92568146045102107</v>
      </c>
      <c r="F19" s="1">
        <f t="shared" si="1"/>
        <v>0.92568146045102107</v>
      </c>
      <c r="G19" s="1">
        <f t="shared" si="1"/>
        <v>7.4318539548978338E-2</v>
      </c>
      <c r="H19" s="1">
        <f t="shared" si="1"/>
        <v>0.9039825577267534</v>
      </c>
      <c r="I19" s="1">
        <f t="shared" si="1"/>
        <v>0.92568146045102107</v>
      </c>
      <c r="J19" s="1">
        <f t="shared" si="1"/>
        <v>0.91398119828884461</v>
      </c>
      <c r="K19" s="1">
        <f t="shared" si="1"/>
        <v>6.929386253613147E-2</v>
      </c>
      <c r="L19" s="1">
        <f t="shared" si="1"/>
        <v>0.62556855872148054</v>
      </c>
      <c r="M19" s="1">
        <f t="shared" si="1"/>
        <v>125295.6</v>
      </c>
      <c r="N19" s="1">
        <f t="shared" si="1"/>
        <v>3206.2</v>
      </c>
      <c r="O19" s="1">
        <f t="shared" si="1"/>
        <v>6898</v>
      </c>
      <c r="P19" s="1">
        <f t="shared" si="1"/>
        <v>558.20000000000005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E4B5F-6976-47CC-9134-2968828B8257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6.44140625" hidden="1" customWidth="1"/>
    <col min="3" max="3" width="20.33203125" hidden="1" customWidth="1"/>
    <col min="4" max="4" width="14.21875" bestFit="1" customWidth="1"/>
    <col min="5" max="12" width="12" bestFit="1" customWidth="1"/>
  </cols>
  <sheetData>
    <row r="1" spans="1:16" ht="15.6" x14ac:dyDescent="0.3">
      <c r="A1" s="11" t="s">
        <v>10</v>
      </c>
      <c r="B1" s="11"/>
      <c r="C1" s="11"/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18</v>
      </c>
      <c r="L1" s="11" t="s">
        <v>19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x14ac:dyDescent="0.3">
      <c r="A2" s="12">
        <v>200</v>
      </c>
      <c r="B2" s="2" t="s">
        <v>0</v>
      </c>
      <c r="C2" s="2" t="s">
        <v>6</v>
      </c>
      <c r="D2" s="2" t="s">
        <v>2</v>
      </c>
      <c r="E2" s="2">
        <v>0.93434001676988399</v>
      </c>
      <c r="F2" s="2">
        <v>0.98403833289254605</v>
      </c>
      <c r="G2" s="2">
        <v>1.5961667107453299E-2</v>
      </c>
      <c r="H2" s="2">
        <v>0.94845592700609505</v>
      </c>
      <c r="I2" s="2">
        <v>0.98403833289254605</v>
      </c>
      <c r="J2" s="2">
        <v>0.96591954615387499</v>
      </c>
      <c r="K2" s="2">
        <v>9.1474438651307999E-2</v>
      </c>
      <c r="L2" s="2">
        <v>0.69874482355844802</v>
      </c>
      <c r="M2" s="2">
        <v>126506</v>
      </c>
      <c r="N2" s="2">
        <v>2052</v>
      </c>
      <c r="O2" s="2">
        <v>6875</v>
      </c>
      <c r="P2" s="2">
        <v>525</v>
      </c>
    </row>
    <row r="3" spans="1:16" x14ac:dyDescent="0.3">
      <c r="A3" s="12"/>
      <c r="B3" s="2" t="s">
        <v>0</v>
      </c>
      <c r="C3" s="2" t="s">
        <v>6</v>
      </c>
      <c r="D3" s="2" t="s">
        <v>3</v>
      </c>
      <c r="E3" s="2">
        <v>0.93434001676988399</v>
      </c>
      <c r="F3" s="2">
        <v>7.0945945945945901E-2</v>
      </c>
      <c r="G3" s="2">
        <v>0.92905405405405395</v>
      </c>
      <c r="H3" s="2">
        <v>0.203725261932479</v>
      </c>
      <c r="I3" s="2">
        <v>7.0945945945945901E-2</v>
      </c>
      <c r="J3" s="2">
        <v>0.10524205673048</v>
      </c>
      <c r="K3" s="2">
        <v>9.1474438651307999E-2</v>
      </c>
      <c r="L3" s="2">
        <v>0.69874482355844802</v>
      </c>
      <c r="M3" s="2">
        <v>126506</v>
      </c>
      <c r="N3" s="2">
        <v>2052</v>
      </c>
      <c r="O3" s="2">
        <v>6875</v>
      </c>
      <c r="P3" s="2">
        <v>525</v>
      </c>
    </row>
    <row r="4" spans="1:16" x14ac:dyDescent="0.3">
      <c r="A4" s="12"/>
      <c r="B4" s="2" t="s">
        <v>0</v>
      </c>
      <c r="C4" s="2" t="s">
        <v>6</v>
      </c>
      <c r="D4" s="2" t="s">
        <v>4</v>
      </c>
      <c r="E4" s="2">
        <v>0.93434001676988399</v>
      </c>
      <c r="F4" s="2">
        <v>0.93434001676988399</v>
      </c>
      <c r="G4" s="2">
        <v>6.5659983230115099E-2</v>
      </c>
      <c r="H4" s="2">
        <v>0.90792129924204501</v>
      </c>
      <c r="I4" s="2">
        <v>0.93434001676988399</v>
      </c>
      <c r="J4" s="2">
        <v>0.91907409813512597</v>
      </c>
      <c r="K4" s="2">
        <v>9.1474438651307999E-2</v>
      </c>
      <c r="L4" s="2">
        <v>0.69874482355844802</v>
      </c>
      <c r="M4" s="2">
        <v>126506</v>
      </c>
      <c r="N4" s="2">
        <v>2052</v>
      </c>
      <c r="O4" s="2">
        <v>6875</v>
      </c>
      <c r="P4" s="2">
        <v>525</v>
      </c>
    </row>
    <row r="5" spans="1:16" x14ac:dyDescent="0.3">
      <c r="A5" s="12">
        <v>300</v>
      </c>
      <c r="B5" s="2" t="s">
        <v>0</v>
      </c>
      <c r="C5" s="2" t="s">
        <v>6</v>
      </c>
      <c r="D5" s="2" t="s">
        <v>2</v>
      </c>
      <c r="E5" s="2">
        <v>0.92856617484811399</v>
      </c>
      <c r="F5" s="2">
        <v>0.97717903644820503</v>
      </c>
      <c r="G5" s="2">
        <v>2.2820963551794402E-2</v>
      </c>
      <c r="H5" s="2">
        <v>0.94881051280114803</v>
      </c>
      <c r="I5" s="2">
        <v>0.97717903644820503</v>
      </c>
      <c r="J5" s="2">
        <v>0.96278585003984996</v>
      </c>
      <c r="K5" s="2">
        <v>8.5682047743251E-2</v>
      </c>
      <c r="L5" s="2">
        <v>0.70244244961133995</v>
      </c>
      <c r="M5" s="2">
        <v>125632</v>
      </c>
      <c r="N5" s="2">
        <v>2934</v>
      </c>
      <c r="O5" s="2">
        <v>6778</v>
      </c>
      <c r="P5" s="2">
        <v>614</v>
      </c>
    </row>
    <row r="6" spans="1:16" x14ac:dyDescent="0.3">
      <c r="A6" s="12"/>
      <c r="B6" s="2" t="s">
        <v>0</v>
      </c>
      <c r="C6" s="2" t="s">
        <v>6</v>
      </c>
      <c r="D6" s="2" t="s">
        <v>3</v>
      </c>
      <c r="E6" s="2">
        <v>0.92856617484811399</v>
      </c>
      <c r="F6" s="2">
        <v>8.3062770562770505E-2</v>
      </c>
      <c r="G6" s="2">
        <v>0.916937229437229</v>
      </c>
      <c r="H6" s="2">
        <v>0.173055242390078</v>
      </c>
      <c r="I6" s="2">
        <v>8.3062770562770505E-2</v>
      </c>
      <c r="J6" s="2">
        <v>0.11224862888482599</v>
      </c>
      <c r="K6" s="2">
        <v>8.5682047743251E-2</v>
      </c>
      <c r="L6" s="2">
        <v>0.70244244961133995</v>
      </c>
      <c r="M6" s="2">
        <v>125632</v>
      </c>
      <c r="N6" s="2">
        <v>2934</v>
      </c>
      <c r="O6" s="2">
        <v>6778</v>
      </c>
      <c r="P6" s="2">
        <v>614</v>
      </c>
    </row>
    <row r="7" spans="1:16" x14ac:dyDescent="0.3">
      <c r="A7" s="12"/>
      <c r="B7" s="2" t="s">
        <v>0</v>
      </c>
      <c r="C7" s="2" t="s">
        <v>6</v>
      </c>
      <c r="D7" s="2" t="s">
        <v>4</v>
      </c>
      <c r="E7" s="2">
        <v>0.92856617484811399</v>
      </c>
      <c r="F7" s="2">
        <v>0.92856617484811399</v>
      </c>
      <c r="G7" s="2">
        <v>7.1433825151885094E-2</v>
      </c>
      <c r="H7" s="2">
        <v>0.90663290678400499</v>
      </c>
      <c r="I7" s="2">
        <v>0.92856617484811399</v>
      </c>
      <c r="J7" s="2">
        <v>0.91654236941511302</v>
      </c>
      <c r="K7" s="2">
        <v>8.5682047743251E-2</v>
      </c>
      <c r="L7" s="2">
        <v>0.70244244961133995</v>
      </c>
      <c r="M7" s="2">
        <v>125632</v>
      </c>
      <c r="N7" s="2">
        <v>2934</v>
      </c>
      <c r="O7" s="2">
        <v>6778</v>
      </c>
      <c r="P7" s="2">
        <v>614</v>
      </c>
    </row>
    <row r="8" spans="1:16" x14ac:dyDescent="0.3">
      <c r="A8" s="12">
        <v>400</v>
      </c>
      <c r="B8" s="2" t="s">
        <v>0</v>
      </c>
      <c r="C8" s="2" t="s">
        <v>6</v>
      </c>
      <c r="D8" s="2" t="s">
        <v>2</v>
      </c>
      <c r="E8" s="2">
        <v>0.93086835640418297</v>
      </c>
      <c r="F8" s="2">
        <v>0.98116322351053897</v>
      </c>
      <c r="G8" s="2">
        <v>1.8836776489460201E-2</v>
      </c>
      <c r="H8" s="2">
        <v>0.947510903895322</v>
      </c>
      <c r="I8" s="2">
        <v>0.98116322351053897</v>
      </c>
      <c r="J8" s="2">
        <v>0.96404347376998301</v>
      </c>
      <c r="K8" s="2">
        <v>8.6482338069194795E-2</v>
      </c>
      <c r="L8" s="2">
        <v>0.65926900744178496</v>
      </c>
      <c r="M8" s="2">
        <v>126000</v>
      </c>
      <c r="N8" s="2">
        <v>2419</v>
      </c>
      <c r="O8" s="2">
        <v>6980</v>
      </c>
      <c r="P8" s="2">
        <v>559</v>
      </c>
    </row>
    <row r="9" spans="1:16" x14ac:dyDescent="0.3">
      <c r="A9" s="12"/>
      <c r="B9" s="2" t="s">
        <v>0</v>
      </c>
      <c r="C9" s="2" t="s">
        <v>6</v>
      </c>
      <c r="D9" s="2" t="s">
        <v>3</v>
      </c>
      <c r="E9" s="2">
        <v>0.93086835640418297</v>
      </c>
      <c r="F9" s="2">
        <v>7.4147764955564396E-2</v>
      </c>
      <c r="G9" s="2">
        <v>0.92585223504443503</v>
      </c>
      <c r="H9" s="2">
        <v>0.18770987239758199</v>
      </c>
      <c r="I9" s="2">
        <v>7.4147764955564396E-2</v>
      </c>
      <c r="J9" s="2">
        <v>0.106304079110012</v>
      </c>
      <c r="K9" s="2">
        <v>8.6482338069194795E-2</v>
      </c>
      <c r="L9" s="2">
        <v>0.65926900744178496</v>
      </c>
      <c r="M9" s="2">
        <v>126000</v>
      </c>
      <c r="N9" s="2">
        <v>2419</v>
      </c>
      <c r="O9" s="2">
        <v>6980</v>
      </c>
      <c r="P9" s="2">
        <v>559</v>
      </c>
    </row>
    <row r="10" spans="1:16" x14ac:dyDescent="0.3">
      <c r="A10" s="12"/>
      <c r="B10" s="2" t="s">
        <v>0</v>
      </c>
      <c r="C10" s="2" t="s">
        <v>6</v>
      </c>
      <c r="D10" s="2" t="s">
        <v>4</v>
      </c>
      <c r="E10" s="2">
        <v>0.93086835640418297</v>
      </c>
      <c r="F10" s="2">
        <v>0.93086835640418297</v>
      </c>
      <c r="G10" s="2">
        <v>6.9131643595816306E-2</v>
      </c>
      <c r="H10" s="2">
        <v>0.90537921634136098</v>
      </c>
      <c r="I10" s="2">
        <v>0.93086835640418297</v>
      </c>
      <c r="J10" s="2">
        <v>0.91648101112459601</v>
      </c>
      <c r="K10" s="2">
        <v>8.6482338069194795E-2</v>
      </c>
      <c r="L10" s="2">
        <v>0.65926900744178496</v>
      </c>
      <c r="M10" s="2">
        <v>126000</v>
      </c>
      <c r="N10" s="2">
        <v>2419</v>
      </c>
      <c r="O10" s="2">
        <v>6980</v>
      </c>
      <c r="P10" s="2">
        <v>559</v>
      </c>
    </row>
    <row r="11" spans="1:16" x14ac:dyDescent="0.3">
      <c r="A11" s="12">
        <v>500</v>
      </c>
      <c r="B11" s="2" t="s">
        <v>0</v>
      </c>
      <c r="C11" s="2" t="s">
        <v>6</v>
      </c>
      <c r="D11" s="2" t="s">
        <v>2</v>
      </c>
      <c r="E11" s="2">
        <v>0.926249282866767</v>
      </c>
      <c r="F11" s="2">
        <v>0.976055043012093</v>
      </c>
      <c r="G11" s="2">
        <v>2.3944956987906701E-2</v>
      </c>
      <c r="H11" s="2">
        <v>0.94740464539355695</v>
      </c>
      <c r="I11" s="2">
        <v>0.976055043012093</v>
      </c>
      <c r="J11" s="2">
        <v>0.96151646689924797</v>
      </c>
      <c r="K11" s="2">
        <v>8.9574406290706496E-2</v>
      </c>
      <c r="L11" s="2">
        <v>0.69159176818994295</v>
      </c>
      <c r="M11" s="2">
        <v>125263</v>
      </c>
      <c r="N11" s="2">
        <v>3073</v>
      </c>
      <c r="O11" s="2">
        <v>6954</v>
      </c>
      <c r="P11" s="2">
        <v>668</v>
      </c>
    </row>
    <row r="12" spans="1:16" x14ac:dyDescent="0.3">
      <c r="A12" s="12"/>
      <c r="B12" s="2" t="s">
        <v>0</v>
      </c>
      <c r="C12" s="2" t="s">
        <v>6</v>
      </c>
      <c r="D12" s="2" t="s">
        <v>3</v>
      </c>
      <c r="E12" s="2">
        <v>0.926249282866767</v>
      </c>
      <c r="F12" s="2">
        <v>8.7641039097349702E-2</v>
      </c>
      <c r="G12" s="2">
        <v>0.91235896090265001</v>
      </c>
      <c r="H12" s="2">
        <v>0.17856188184977201</v>
      </c>
      <c r="I12" s="2">
        <v>8.7641039097349702E-2</v>
      </c>
      <c r="J12" s="2">
        <v>0.117574584176713</v>
      </c>
      <c r="K12" s="2">
        <v>8.9574406290706496E-2</v>
      </c>
      <c r="L12" s="2">
        <v>0.69159176818994295</v>
      </c>
      <c r="M12" s="2">
        <v>125263</v>
      </c>
      <c r="N12" s="2">
        <v>3073</v>
      </c>
      <c r="O12" s="2">
        <v>6954</v>
      </c>
      <c r="P12" s="2">
        <v>668</v>
      </c>
    </row>
    <row r="13" spans="1:16" x14ac:dyDescent="0.3">
      <c r="A13" s="12"/>
      <c r="B13" s="2" t="s">
        <v>0</v>
      </c>
      <c r="C13" s="2" t="s">
        <v>6</v>
      </c>
      <c r="D13" s="2" t="s">
        <v>4</v>
      </c>
      <c r="E13" s="2">
        <v>0.926249282866767</v>
      </c>
      <c r="F13" s="2">
        <v>0.926249282866767</v>
      </c>
      <c r="G13" s="2">
        <v>7.3750717133232294E-2</v>
      </c>
      <c r="H13" s="2">
        <v>0.90430222005830097</v>
      </c>
      <c r="I13" s="2">
        <v>0.926249282866767</v>
      </c>
      <c r="J13" s="2">
        <v>0.91420387749582099</v>
      </c>
      <c r="K13" s="2">
        <v>8.9574406290706496E-2</v>
      </c>
      <c r="L13" s="2">
        <v>0.69159176818994295</v>
      </c>
      <c r="M13" s="2">
        <v>125263</v>
      </c>
      <c r="N13" s="2">
        <v>3073</v>
      </c>
      <c r="O13" s="2">
        <v>6954</v>
      </c>
      <c r="P13" s="2">
        <v>668</v>
      </c>
    </row>
    <row r="14" spans="1:16" x14ac:dyDescent="0.3">
      <c r="A14" s="12">
        <v>600</v>
      </c>
      <c r="B14" s="2" t="s">
        <v>0</v>
      </c>
      <c r="C14" s="2" t="s">
        <v>6</v>
      </c>
      <c r="D14" s="2" t="s">
        <v>2</v>
      </c>
      <c r="E14" s="2">
        <v>0.93408258432751201</v>
      </c>
      <c r="F14" s="2">
        <v>0.98335536033584703</v>
      </c>
      <c r="G14" s="2">
        <v>1.6644639664152899E-2</v>
      </c>
      <c r="H14" s="2">
        <v>0.94883354587052704</v>
      </c>
      <c r="I14" s="2">
        <v>0.98335536033584703</v>
      </c>
      <c r="J14" s="2">
        <v>0.96578605787584904</v>
      </c>
      <c r="K14" s="2">
        <v>8.5857938016256102E-2</v>
      </c>
      <c r="L14" s="2">
        <v>0.69573763126237598</v>
      </c>
      <c r="M14" s="2">
        <v>126489</v>
      </c>
      <c r="N14" s="2">
        <v>2141</v>
      </c>
      <c r="O14" s="2">
        <v>6821</v>
      </c>
      <c r="P14" s="2">
        <v>507</v>
      </c>
    </row>
    <row r="15" spans="1:16" x14ac:dyDescent="0.3">
      <c r="A15" s="12"/>
      <c r="B15" s="2" t="s">
        <v>0</v>
      </c>
      <c r="C15" s="2" t="s">
        <v>6</v>
      </c>
      <c r="D15" s="2" t="s">
        <v>3</v>
      </c>
      <c r="E15" s="2">
        <v>0.93408258432751201</v>
      </c>
      <c r="F15" s="2">
        <v>6.9186681222707394E-2</v>
      </c>
      <c r="G15" s="2">
        <v>0.93081331877729201</v>
      </c>
      <c r="H15" s="2">
        <v>0.191465256797583</v>
      </c>
      <c r="I15" s="2">
        <v>6.9186681222707394E-2</v>
      </c>
      <c r="J15" s="2">
        <v>0.101643945469125</v>
      </c>
      <c r="K15" s="2">
        <v>8.5857938016256102E-2</v>
      </c>
      <c r="L15" s="2">
        <v>0.69573763126237598</v>
      </c>
      <c r="M15" s="2">
        <v>126489</v>
      </c>
      <c r="N15" s="2">
        <v>2141</v>
      </c>
      <c r="O15" s="2">
        <v>6821</v>
      </c>
      <c r="P15" s="2">
        <v>507</v>
      </c>
    </row>
    <row r="16" spans="1:16" x14ac:dyDescent="0.3">
      <c r="A16" s="12"/>
      <c r="B16" s="2" t="s">
        <v>0</v>
      </c>
      <c r="C16" s="2" t="s">
        <v>6</v>
      </c>
      <c r="D16" s="2" t="s">
        <v>4</v>
      </c>
      <c r="E16" s="2">
        <v>0.93408258432751201</v>
      </c>
      <c r="F16" s="2">
        <v>0.93408258432751201</v>
      </c>
      <c r="G16" s="2">
        <v>6.5917415672487004E-2</v>
      </c>
      <c r="H16" s="2">
        <v>0.90801215380587097</v>
      </c>
      <c r="I16" s="2">
        <v>0.93408258432751201</v>
      </c>
      <c r="J16" s="2">
        <v>0.919209663697379</v>
      </c>
      <c r="K16" s="2">
        <v>8.5857938016256102E-2</v>
      </c>
      <c r="L16" s="2">
        <v>0.69573763126237598</v>
      </c>
      <c r="M16" s="2">
        <v>126489</v>
      </c>
      <c r="N16" s="2">
        <v>2141</v>
      </c>
      <c r="O16" s="2">
        <v>6821</v>
      </c>
      <c r="P16" s="2">
        <v>507</v>
      </c>
    </row>
    <row r="17" spans="1:16" x14ac:dyDescent="0.3">
      <c r="A17" s="12" t="s">
        <v>9</v>
      </c>
      <c r="B17" s="2"/>
      <c r="C17" s="2"/>
      <c r="D17" s="1" t="s">
        <v>2</v>
      </c>
      <c r="E17" s="1">
        <f>AVERAGE(E2,E5,E8,E11,E14)</f>
        <v>0.93082128304329204</v>
      </c>
      <c r="F17" s="1">
        <f t="shared" ref="F17:P17" si="0">AVERAGE(F2,F5,F8,F11,F14)</f>
        <v>0.98035819923984602</v>
      </c>
      <c r="G17" s="1">
        <f t="shared" si="0"/>
        <v>1.96418007601535E-2</v>
      </c>
      <c r="H17" s="1">
        <f t="shared" si="0"/>
        <v>0.94820310699332988</v>
      </c>
      <c r="I17" s="1">
        <f t="shared" si="0"/>
        <v>0.98035819923984602</v>
      </c>
      <c r="J17" s="1">
        <f t="shared" si="0"/>
        <v>0.96401027894776092</v>
      </c>
      <c r="K17" s="1">
        <f t="shared" si="0"/>
        <v>8.7814233754143281E-2</v>
      </c>
      <c r="L17" s="1">
        <f t="shared" si="0"/>
        <v>0.68955713601277835</v>
      </c>
      <c r="M17" s="1">
        <f t="shared" si="0"/>
        <v>125978</v>
      </c>
      <c r="N17" s="1">
        <f t="shared" si="0"/>
        <v>2523.8000000000002</v>
      </c>
      <c r="O17" s="1">
        <f t="shared" si="0"/>
        <v>6881.6</v>
      </c>
      <c r="P17" s="1">
        <f t="shared" si="0"/>
        <v>574.6</v>
      </c>
    </row>
    <row r="18" spans="1:16" x14ac:dyDescent="0.3">
      <c r="A18" s="12"/>
      <c r="B18" s="2"/>
      <c r="C18" s="2"/>
      <c r="D18" s="1" t="s">
        <v>3</v>
      </c>
      <c r="E18" s="1">
        <f t="shared" ref="E18:P19" si="1">AVERAGE(E3,E6,E9,E12,E15)</f>
        <v>0.93082128304329204</v>
      </c>
      <c r="F18" s="1">
        <f t="shared" si="1"/>
        <v>7.6996840356867574E-2</v>
      </c>
      <c r="G18" s="1">
        <f t="shared" si="1"/>
        <v>0.92300315964313207</v>
      </c>
      <c r="H18" s="1">
        <f t="shared" si="1"/>
        <v>0.18690350307349882</v>
      </c>
      <c r="I18" s="1">
        <f t="shared" si="1"/>
        <v>7.6996840356867574E-2</v>
      </c>
      <c r="J18" s="1">
        <f t="shared" si="1"/>
        <v>0.10860265887423119</v>
      </c>
      <c r="K18" s="1">
        <f t="shared" si="1"/>
        <v>8.7814233754143281E-2</v>
      </c>
      <c r="L18" s="1">
        <f t="shared" si="1"/>
        <v>0.68955713601277835</v>
      </c>
      <c r="M18" s="1">
        <f t="shared" si="1"/>
        <v>125978</v>
      </c>
      <c r="N18" s="1">
        <f t="shared" si="1"/>
        <v>2523.8000000000002</v>
      </c>
      <c r="O18" s="1">
        <f t="shared" si="1"/>
        <v>6881.6</v>
      </c>
      <c r="P18" s="1">
        <f t="shared" si="1"/>
        <v>574.6</v>
      </c>
    </row>
    <row r="19" spans="1:16" x14ac:dyDescent="0.3">
      <c r="A19" s="12"/>
      <c r="B19" s="2"/>
      <c r="C19" s="2"/>
      <c r="D19" s="1" t="s">
        <v>4</v>
      </c>
      <c r="E19" s="1">
        <f t="shared" si="1"/>
        <v>0.93082128304329204</v>
      </c>
      <c r="F19" s="1">
        <f t="shared" si="1"/>
        <v>0.93082128304329204</v>
      </c>
      <c r="G19" s="1">
        <f t="shared" si="1"/>
        <v>6.9178716956707159E-2</v>
      </c>
      <c r="H19" s="1">
        <f t="shared" si="1"/>
        <v>0.90644955924631654</v>
      </c>
      <c r="I19" s="1">
        <f t="shared" si="1"/>
        <v>0.93082128304329204</v>
      </c>
      <c r="J19" s="1">
        <f t="shared" si="1"/>
        <v>0.91710220397360698</v>
      </c>
      <c r="K19" s="1">
        <f t="shared" si="1"/>
        <v>8.7814233754143281E-2</v>
      </c>
      <c r="L19" s="1">
        <f t="shared" si="1"/>
        <v>0.68955713601277835</v>
      </c>
      <c r="M19" s="1">
        <f t="shared" si="1"/>
        <v>125978</v>
      </c>
      <c r="N19" s="1">
        <f t="shared" si="1"/>
        <v>2523.8000000000002</v>
      </c>
      <c r="O19" s="1">
        <f t="shared" si="1"/>
        <v>6881.6</v>
      </c>
      <c r="P19" s="1">
        <f t="shared" si="1"/>
        <v>574.6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12A6-1CC4-4CA7-8BCB-0330ECF77C74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6.44140625" hidden="1" customWidth="1"/>
    <col min="3" max="3" width="18.77734375" hidden="1" customWidth="1"/>
    <col min="4" max="4" width="14.21875" bestFit="1" customWidth="1"/>
    <col min="5" max="12" width="12" bestFit="1" customWidth="1"/>
  </cols>
  <sheetData>
    <row r="1" spans="1:16" ht="15.6" x14ac:dyDescent="0.3">
      <c r="A1" s="11" t="s">
        <v>10</v>
      </c>
      <c r="B1" s="11"/>
      <c r="C1" s="11"/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18</v>
      </c>
      <c r="L1" s="11" t="s">
        <v>19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x14ac:dyDescent="0.3">
      <c r="A2" s="12">
        <v>200</v>
      </c>
      <c r="B2" s="2" t="s">
        <v>0</v>
      </c>
      <c r="C2" s="2" t="s">
        <v>7</v>
      </c>
      <c r="D2" s="2" t="s">
        <v>2</v>
      </c>
      <c r="E2" s="2">
        <v>0.92503567278129994</v>
      </c>
      <c r="F2" s="2">
        <v>0.97335832853653603</v>
      </c>
      <c r="G2" s="2">
        <v>2.6641671463463901E-2</v>
      </c>
      <c r="H2" s="2">
        <v>0.94869598180439696</v>
      </c>
      <c r="I2" s="2">
        <v>0.97335832853653603</v>
      </c>
      <c r="J2" s="2">
        <v>0.96086893088328995</v>
      </c>
      <c r="K2" s="2">
        <v>7.8522469654803598E-2</v>
      </c>
      <c r="L2" s="2">
        <v>0.65097628875472302</v>
      </c>
      <c r="M2" s="2">
        <v>125133</v>
      </c>
      <c r="N2" s="2">
        <v>3425</v>
      </c>
      <c r="O2" s="2">
        <v>6767</v>
      </c>
      <c r="P2" s="2">
        <v>633</v>
      </c>
    </row>
    <row r="3" spans="1:16" x14ac:dyDescent="0.3">
      <c r="A3" s="12"/>
      <c r="B3" s="2" t="s">
        <v>0</v>
      </c>
      <c r="C3" s="2" t="s">
        <v>7</v>
      </c>
      <c r="D3" s="2" t="s">
        <v>3</v>
      </c>
      <c r="E3" s="2">
        <v>0.92503567278129994</v>
      </c>
      <c r="F3" s="2">
        <v>8.5540540540540499E-2</v>
      </c>
      <c r="G3" s="2">
        <v>0.91445945945945895</v>
      </c>
      <c r="H3" s="2">
        <v>0.15598817151305999</v>
      </c>
      <c r="I3" s="2">
        <v>8.5540540540540499E-2</v>
      </c>
      <c r="J3" s="2">
        <v>0.110490486995985</v>
      </c>
      <c r="K3" s="2">
        <v>7.8522469654803598E-2</v>
      </c>
      <c r="L3" s="2">
        <v>0.65097628875472302</v>
      </c>
      <c r="M3" s="2">
        <v>125133</v>
      </c>
      <c r="N3" s="2">
        <v>3425</v>
      </c>
      <c r="O3" s="2">
        <v>6767</v>
      </c>
      <c r="P3" s="2">
        <v>633</v>
      </c>
    </row>
    <row r="4" spans="1:16" x14ac:dyDescent="0.3">
      <c r="A4" s="12"/>
      <c r="B4" s="2" t="s">
        <v>0</v>
      </c>
      <c r="C4" s="2" t="s">
        <v>7</v>
      </c>
      <c r="D4" s="2" t="s">
        <v>4</v>
      </c>
      <c r="E4" s="2">
        <v>0.92503567278129994</v>
      </c>
      <c r="F4" s="2">
        <v>0.92503567278129994</v>
      </c>
      <c r="G4" s="2">
        <v>7.4964327218699806E-2</v>
      </c>
      <c r="H4" s="2">
        <v>0.90555002646410199</v>
      </c>
      <c r="I4" s="2">
        <v>0.92503567278129994</v>
      </c>
      <c r="J4" s="2">
        <v>0.91458404522179104</v>
      </c>
      <c r="K4" s="2">
        <v>7.8522469654803598E-2</v>
      </c>
      <c r="L4" s="2">
        <v>0.65097628875472302</v>
      </c>
      <c r="M4" s="2">
        <v>125133</v>
      </c>
      <c r="N4" s="2">
        <v>3425</v>
      </c>
      <c r="O4" s="2">
        <v>6767</v>
      </c>
      <c r="P4" s="2">
        <v>633</v>
      </c>
    </row>
    <row r="5" spans="1:16" x14ac:dyDescent="0.3">
      <c r="A5" s="12">
        <v>300</v>
      </c>
      <c r="B5" s="2" t="s">
        <v>0</v>
      </c>
      <c r="C5" s="2" t="s">
        <v>7</v>
      </c>
      <c r="D5" s="2" t="s">
        <v>2</v>
      </c>
      <c r="E5" s="2">
        <v>0.92159343326615495</v>
      </c>
      <c r="F5" s="2">
        <v>0.96953315806667395</v>
      </c>
      <c r="G5" s="2">
        <v>3.0466841933326001E-2</v>
      </c>
      <c r="H5" s="2">
        <v>0.94868028494885503</v>
      </c>
      <c r="I5" s="2">
        <v>0.96953315806667395</v>
      </c>
      <c r="J5" s="2">
        <v>0.95899337585302202</v>
      </c>
      <c r="K5" s="2">
        <v>7.2157164469092899E-2</v>
      </c>
      <c r="L5" s="2">
        <v>0.65081923250648299</v>
      </c>
      <c r="M5" s="2">
        <v>124649</v>
      </c>
      <c r="N5" s="2">
        <v>3917</v>
      </c>
      <c r="O5" s="2">
        <v>6743</v>
      </c>
      <c r="P5" s="2">
        <v>649</v>
      </c>
    </row>
    <row r="6" spans="1:16" x14ac:dyDescent="0.3">
      <c r="A6" s="12"/>
      <c r="B6" s="2" t="s">
        <v>0</v>
      </c>
      <c r="C6" s="2" t="s">
        <v>7</v>
      </c>
      <c r="D6" s="2" t="s">
        <v>3</v>
      </c>
      <c r="E6" s="2">
        <v>0.92159343326615495</v>
      </c>
      <c r="F6" s="2">
        <v>8.7797619047618999E-2</v>
      </c>
      <c r="G6" s="2">
        <v>0.91220238095238004</v>
      </c>
      <c r="H6" s="2">
        <v>0.14213753832676301</v>
      </c>
      <c r="I6" s="2">
        <v>8.7797619047618999E-2</v>
      </c>
      <c r="J6" s="2">
        <v>0.108546579695601</v>
      </c>
      <c r="K6" s="2">
        <v>7.2157164469092899E-2</v>
      </c>
      <c r="L6" s="2">
        <v>0.65081923250648299</v>
      </c>
      <c r="M6" s="2">
        <v>124649</v>
      </c>
      <c r="N6" s="2">
        <v>3917</v>
      </c>
      <c r="O6" s="2">
        <v>6743</v>
      </c>
      <c r="P6" s="2">
        <v>649</v>
      </c>
    </row>
    <row r="7" spans="1:16" x14ac:dyDescent="0.3">
      <c r="A7" s="12"/>
      <c r="B7" s="2" t="s">
        <v>0</v>
      </c>
      <c r="C7" s="2" t="s">
        <v>7</v>
      </c>
      <c r="D7" s="2" t="s">
        <v>4</v>
      </c>
      <c r="E7" s="2">
        <v>0.92159343326615495</v>
      </c>
      <c r="F7" s="2">
        <v>0.92159343326615495</v>
      </c>
      <c r="G7" s="2">
        <v>7.8406566733844205E-2</v>
      </c>
      <c r="H7" s="2">
        <v>0.90482877210642998</v>
      </c>
      <c r="I7" s="2">
        <v>0.92159343326615495</v>
      </c>
      <c r="J7" s="2">
        <v>0.91275481161115601</v>
      </c>
      <c r="K7" s="2">
        <v>7.2157164469092899E-2</v>
      </c>
      <c r="L7" s="2">
        <v>0.65081923250648299</v>
      </c>
      <c r="M7" s="2">
        <v>124649</v>
      </c>
      <c r="N7" s="2">
        <v>3917</v>
      </c>
      <c r="O7" s="2">
        <v>6743</v>
      </c>
      <c r="P7" s="2">
        <v>649</v>
      </c>
    </row>
    <row r="8" spans="1:16" x14ac:dyDescent="0.3">
      <c r="A8" s="12">
        <v>400</v>
      </c>
      <c r="B8" s="2" t="s">
        <v>0</v>
      </c>
      <c r="C8" s="2" t="s">
        <v>7</v>
      </c>
      <c r="D8" s="2" t="s">
        <v>2</v>
      </c>
      <c r="E8" s="2">
        <v>0.91950455287662303</v>
      </c>
      <c r="F8" s="2">
        <v>0.96780850185720102</v>
      </c>
      <c r="G8" s="2">
        <v>3.2191498142798203E-2</v>
      </c>
      <c r="H8" s="2">
        <v>0.94805293870856999</v>
      </c>
      <c r="I8" s="2">
        <v>0.96780850185720102</v>
      </c>
      <c r="J8" s="2">
        <v>0.95782886472406104</v>
      </c>
      <c r="K8" s="2">
        <v>7.9492151095395605E-2</v>
      </c>
      <c r="L8" s="2">
        <v>0.64614298672080495</v>
      </c>
      <c r="M8" s="2">
        <v>124285</v>
      </c>
      <c r="N8" s="2">
        <v>4134</v>
      </c>
      <c r="O8" s="2">
        <v>6810</v>
      </c>
      <c r="P8" s="2">
        <v>729</v>
      </c>
    </row>
    <row r="9" spans="1:16" x14ac:dyDescent="0.3">
      <c r="A9" s="12"/>
      <c r="B9" s="2" t="s">
        <v>0</v>
      </c>
      <c r="C9" s="2" t="s">
        <v>7</v>
      </c>
      <c r="D9" s="2" t="s">
        <v>3</v>
      </c>
      <c r="E9" s="2">
        <v>0.91950455287662303</v>
      </c>
      <c r="F9" s="2">
        <v>9.6697174691603605E-2</v>
      </c>
      <c r="G9" s="2">
        <v>0.90330282530839601</v>
      </c>
      <c r="H9" s="2">
        <v>0.149907464528069</v>
      </c>
      <c r="I9" s="2">
        <v>9.6697174691603605E-2</v>
      </c>
      <c r="J9" s="2">
        <v>0.117561683599419</v>
      </c>
      <c r="K9" s="2">
        <v>7.9492151095395605E-2</v>
      </c>
      <c r="L9" s="2">
        <v>0.64614298672080495</v>
      </c>
      <c r="M9" s="2">
        <v>124285</v>
      </c>
      <c r="N9" s="2">
        <v>4134</v>
      </c>
      <c r="O9" s="2">
        <v>6810</v>
      </c>
      <c r="P9" s="2">
        <v>729</v>
      </c>
    </row>
    <row r="10" spans="1:16" x14ac:dyDescent="0.3">
      <c r="A10" s="12"/>
      <c r="B10" s="2" t="s">
        <v>0</v>
      </c>
      <c r="C10" s="2" t="s">
        <v>7</v>
      </c>
      <c r="D10" s="2" t="s">
        <v>4</v>
      </c>
      <c r="E10" s="2">
        <v>0.91950455287662303</v>
      </c>
      <c r="F10" s="2">
        <v>0.91950455287662303</v>
      </c>
      <c r="G10" s="2">
        <v>8.0495447123376307E-2</v>
      </c>
      <c r="H10" s="2">
        <v>0.903795015453985</v>
      </c>
      <c r="I10" s="2">
        <v>0.91950455287662303</v>
      </c>
      <c r="J10" s="2">
        <v>0.91123525288438501</v>
      </c>
      <c r="K10" s="2">
        <v>7.9492151095395605E-2</v>
      </c>
      <c r="L10" s="2">
        <v>0.64614298672080495</v>
      </c>
      <c r="M10" s="2">
        <v>124285</v>
      </c>
      <c r="N10" s="2">
        <v>4134</v>
      </c>
      <c r="O10" s="2">
        <v>6810</v>
      </c>
      <c r="P10" s="2">
        <v>729</v>
      </c>
    </row>
    <row r="11" spans="1:16" x14ac:dyDescent="0.3">
      <c r="A11" s="12">
        <v>500</v>
      </c>
      <c r="B11" s="2" t="s">
        <v>0</v>
      </c>
      <c r="C11" s="2" t="s">
        <v>7</v>
      </c>
      <c r="D11" s="2" t="s">
        <v>2</v>
      </c>
      <c r="E11" s="2">
        <v>0.91980611659483003</v>
      </c>
      <c r="F11" s="2">
        <v>0.969026617628724</v>
      </c>
      <c r="G11" s="2">
        <v>3.09733823712754E-2</v>
      </c>
      <c r="H11" s="2">
        <v>0.947230918051017</v>
      </c>
      <c r="I11" s="2">
        <v>0.969026617628724</v>
      </c>
      <c r="J11" s="2">
        <v>0.95800481463649401</v>
      </c>
      <c r="K11" s="2">
        <v>7.5893418673545807E-2</v>
      </c>
      <c r="L11" s="2">
        <v>0.64921279144132604</v>
      </c>
      <c r="M11" s="2">
        <v>124361</v>
      </c>
      <c r="N11" s="2">
        <v>3975</v>
      </c>
      <c r="O11" s="2">
        <v>6928</v>
      </c>
      <c r="P11" s="2">
        <v>694</v>
      </c>
    </row>
    <row r="12" spans="1:16" x14ac:dyDescent="0.3">
      <c r="A12" s="12"/>
      <c r="B12" s="2" t="s">
        <v>0</v>
      </c>
      <c r="C12" s="2" t="s">
        <v>7</v>
      </c>
      <c r="D12" s="2" t="s">
        <v>3</v>
      </c>
      <c r="E12" s="2">
        <v>0.91980611659483003</v>
      </c>
      <c r="F12" s="2">
        <v>9.1052217265809504E-2</v>
      </c>
      <c r="G12" s="2">
        <v>0.90894778273418997</v>
      </c>
      <c r="H12" s="2">
        <v>0.14863996573141999</v>
      </c>
      <c r="I12" s="2">
        <v>9.1052217265809504E-2</v>
      </c>
      <c r="J12" s="2">
        <v>0.112928158815393</v>
      </c>
      <c r="K12" s="2">
        <v>7.5893418673545807E-2</v>
      </c>
      <c r="L12" s="2">
        <v>0.64921279144132604</v>
      </c>
      <c r="M12" s="2">
        <v>124361</v>
      </c>
      <c r="N12" s="2">
        <v>3975</v>
      </c>
      <c r="O12" s="2">
        <v>6928</v>
      </c>
      <c r="P12" s="2">
        <v>694</v>
      </c>
    </row>
    <row r="13" spans="1:16" x14ac:dyDescent="0.3">
      <c r="A13" s="12"/>
      <c r="B13" s="2" t="s">
        <v>0</v>
      </c>
      <c r="C13" s="2" t="s">
        <v>7</v>
      </c>
      <c r="D13" s="2" t="s">
        <v>4</v>
      </c>
      <c r="E13" s="2">
        <v>0.91980611659483003</v>
      </c>
      <c r="F13" s="2">
        <v>0.91980611659483003</v>
      </c>
      <c r="G13" s="2">
        <v>8.0193883405169197E-2</v>
      </c>
      <c r="H13" s="2">
        <v>0.90246076669118502</v>
      </c>
      <c r="I13" s="2">
        <v>0.91980611659483003</v>
      </c>
      <c r="J13" s="2">
        <v>0.91062860822960101</v>
      </c>
      <c r="K13" s="2">
        <v>7.5893418673545807E-2</v>
      </c>
      <c r="L13" s="2">
        <v>0.64921279144132604</v>
      </c>
      <c r="M13" s="2">
        <v>124361</v>
      </c>
      <c r="N13" s="2">
        <v>3975</v>
      </c>
      <c r="O13" s="2">
        <v>6928</v>
      </c>
      <c r="P13" s="2">
        <v>694</v>
      </c>
    </row>
    <row r="14" spans="1:16" x14ac:dyDescent="0.3">
      <c r="A14" s="12">
        <v>600</v>
      </c>
      <c r="B14" s="2" t="s">
        <v>0</v>
      </c>
      <c r="C14" s="2" t="s">
        <v>7</v>
      </c>
      <c r="D14" s="2" t="s">
        <v>2</v>
      </c>
      <c r="E14" s="2">
        <v>0.93490636814310302</v>
      </c>
      <c r="F14" s="2">
        <v>0.98544662986861498</v>
      </c>
      <c r="G14" s="2">
        <v>1.45533701313845E-2</v>
      </c>
      <c r="H14" s="2">
        <v>0.94782257582102003</v>
      </c>
      <c r="I14" s="2">
        <v>0.98544662986861498</v>
      </c>
      <c r="J14" s="2">
        <v>0.96626849515562196</v>
      </c>
      <c r="K14" s="2">
        <v>5.9145096546240401E-2</v>
      </c>
      <c r="L14" s="2">
        <v>0.67892758008311904</v>
      </c>
      <c r="M14" s="2">
        <v>126758</v>
      </c>
      <c r="N14" s="2">
        <v>1872</v>
      </c>
      <c r="O14" s="2">
        <v>6978</v>
      </c>
      <c r="P14" s="2">
        <v>350</v>
      </c>
    </row>
    <row r="15" spans="1:16" x14ac:dyDescent="0.3">
      <c r="A15" s="12"/>
      <c r="B15" s="2" t="s">
        <v>0</v>
      </c>
      <c r="C15" s="2" t="s">
        <v>7</v>
      </c>
      <c r="D15" s="2" t="s">
        <v>3</v>
      </c>
      <c r="E15" s="2">
        <v>0.93490636814310302</v>
      </c>
      <c r="F15" s="2">
        <v>4.7762008733624399E-2</v>
      </c>
      <c r="G15" s="2">
        <v>0.95223799126637498</v>
      </c>
      <c r="H15" s="2">
        <v>0.15751575157515699</v>
      </c>
      <c r="I15" s="2">
        <v>4.7762008733624399E-2</v>
      </c>
      <c r="J15" s="2">
        <v>7.3298429319371694E-2</v>
      </c>
      <c r="K15" s="2">
        <v>5.9145096546240401E-2</v>
      </c>
      <c r="L15" s="2">
        <v>0.67892758008311904</v>
      </c>
      <c r="M15" s="2">
        <v>126758</v>
      </c>
      <c r="N15" s="2">
        <v>1872</v>
      </c>
      <c r="O15" s="2">
        <v>6978</v>
      </c>
      <c r="P15" s="2">
        <v>350</v>
      </c>
    </row>
    <row r="16" spans="1:16" x14ac:dyDescent="0.3">
      <c r="A16" s="12"/>
      <c r="B16" s="2" t="s">
        <v>0</v>
      </c>
      <c r="C16" s="2" t="s">
        <v>7</v>
      </c>
      <c r="D16" s="2" t="s">
        <v>4</v>
      </c>
      <c r="E16" s="2">
        <v>0.93490636814310302</v>
      </c>
      <c r="F16" s="2">
        <v>0.93490636814310302</v>
      </c>
      <c r="G16" s="2">
        <v>6.50936318568969E-2</v>
      </c>
      <c r="H16" s="2">
        <v>0.90522582970770804</v>
      </c>
      <c r="I16" s="2">
        <v>0.93490636814310302</v>
      </c>
      <c r="J16" s="2">
        <v>0.91813830316656597</v>
      </c>
      <c r="K16" s="2">
        <v>5.9145096546240401E-2</v>
      </c>
      <c r="L16" s="2">
        <v>0.67892758008311904</v>
      </c>
      <c r="M16" s="2">
        <v>126758</v>
      </c>
      <c r="N16" s="2">
        <v>1872</v>
      </c>
      <c r="O16" s="2">
        <v>6978</v>
      </c>
      <c r="P16" s="2">
        <v>350</v>
      </c>
    </row>
    <row r="17" spans="1:16" x14ac:dyDescent="0.3">
      <c r="A17" s="12" t="s">
        <v>9</v>
      </c>
      <c r="B17" s="2"/>
      <c r="C17" s="2"/>
      <c r="D17" s="1" t="s">
        <v>2</v>
      </c>
      <c r="E17" s="1">
        <f>AVERAGE(E2,E5,E8,E11,E14)</f>
        <v>0.92416922873240226</v>
      </c>
      <c r="F17" s="1">
        <f t="shared" ref="F17:P17" si="0">AVERAGE(F2,F5,F8,F11,F14)</f>
        <v>0.97303464719154997</v>
      </c>
      <c r="G17" s="1">
        <f t="shared" si="0"/>
        <v>2.69653528084496E-2</v>
      </c>
      <c r="H17" s="1">
        <f t="shared" si="0"/>
        <v>0.94809653986677167</v>
      </c>
      <c r="I17" s="1">
        <f t="shared" si="0"/>
        <v>0.97303464719154997</v>
      </c>
      <c r="J17" s="1">
        <f t="shared" si="0"/>
        <v>0.96039289625049784</v>
      </c>
      <c r="K17" s="1">
        <f t="shared" si="0"/>
        <v>7.3042060087815663E-2</v>
      </c>
      <c r="L17" s="1">
        <f t="shared" si="0"/>
        <v>0.65521577590129121</v>
      </c>
      <c r="M17" s="1">
        <f t="shared" si="0"/>
        <v>125037.2</v>
      </c>
      <c r="N17" s="1">
        <f t="shared" si="0"/>
        <v>3464.6</v>
      </c>
      <c r="O17" s="1">
        <f t="shared" si="0"/>
        <v>6845.2</v>
      </c>
      <c r="P17" s="1">
        <f t="shared" si="0"/>
        <v>611</v>
      </c>
    </row>
    <row r="18" spans="1:16" x14ac:dyDescent="0.3">
      <c r="A18" s="12"/>
      <c r="B18" s="2"/>
      <c r="C18" s="2"/>
      <c r="D18" s="1" t="s">
        <v>3</v>
      </c>
      <c r="E18" s="1">
        <f t="shared" ref="E18:P19" si="1">AVERAGE(E3,E6,E9,E12,E15)</f>
        <v>0.92416922873240226</v>
      </c>
      <c r="F18" s="1">
        <f t="shared" si="1"/>
        <v>8.1769912055839403E-2</v>
      </c>
      <c r="G18" s="1">
        <f t="shared" si="1"/>
        <v>0.91823008794415983</v>
      </c>
      <c r="H18" s="1">
        <f t="shared" si="1"/>
        <v>0.15083777833489381</v>
      </c>
      <c r="I18" s="1">
        <f t="shared" si="1"/>
        <v>8.1769912055839403E-2</v>
      </c>
      <c r="J18" s="1">
        <f t="shared" si="1"/>
        <v>0.10456506768515395</v>
      </c>
      <c r="K18" s="1">
        <f t="shared" si="1"/>
        <v>7.3042060087815663E-2</v>
      </c>
      <c r="L18" s="1">
        <f t="shared" si="1"/>
        <v>0.65521577590129121</v>
      </c>
      <c r="M18" s="1">
        <f t="shared" si="1"/>
        <v>125037.2</v>
      </c>
      <c r="N18" s="1">
        <f t="shared" si="1"/>
        <v>3464.6</v>
      </c>
      <c r="O18" s="1">
        <f t="shared" si="1"/>
        <v>6845.2</v>
      </c>
      <c r="P18" s="1">
        <f t="shared" si="1"/>
        <v>611</v>
      </c>
    </row>
    <row r="19" spans="1:16" x14ac:dyDescent="0.3">
      <c r="A19" s="12"/>
      <c r="B19" s="2"/>
      <c r="C19" s="2"/>
      <c r="D19" s="1" t="s">
        <v>4</v>
      </c>
      <c r="E19" s="1">
        <f t="shared" si="1"/>
        <v>0.92416922873240226</v>
      </c>
      <c r="F19" s="1">
        <f t="shared" si="1"/>
        <v>0.92416922873240226</v>
      </c>
      <c r="G19" s="1">
        <f t="shared" si="1"/>
        <v>7.5830771267597269E-2</v>
      </c>
      <c r="H19" s="1">
        <f t="shared" si="1"/>
        <v>0.90437208208468189</v>
      </c>
      <c r="I19" s="1">
        <f t="shared" si="1"/>
        <v>0.92416922873240226</v>
      </c>
      <c r="J19" s="1">
        <f t="shared" si="1"/>
        <v>0.91346820422269981</v>
      </c>
      <c r="K19" s="1">
        <f t="shared" si="1"/>
        <v>7.3042060087815663E-2</v>
      </c>
      <c r="L19" s="1">
        <f t="shared" si="1"/>
        <v>0.65521577590129121</v>
      </c>
      <c r="M19" s="1">
        <f t="shared" si="1"/>
        <v>125037.2</v>
      </c>
      <c r="N19" s="1">
        <f t="shared" si="1"/>
        <v>3464.6</v>
      </c>
      <c r="O19" s="1">
        <f t="shared" si="1"/>
        <v>6845.2</v>
      </c>
      <c r="P19" s="1">
        <f t="shared" si="1"/>
        <v>611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865A-66CB-4424-98DD-59DBB7BA83C9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6.44140625" hidden="1" customWidth="1"/>
    <col min="3" max="3" width="31.109375" hidden="1" customWidth="1"/>
    <col min="4" max="4" width="14.21875" bestFit="1" customWidth="1"/>
    <col min="5" max="12" width="12" bestFit="1" customWidth="1"/>
  </cols>
  <sheetData>
    <row r="1" spans="1:16" ht="15.6" x14ac:dyDescent="0.3">
      <c r="A1" s="11" t="s">
        <v>10</v>
      </c>
      <c r="B1" s="11"/>
      <c r="C1" s="11"/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18</v>
      </c>
      <c r="L1" s="11" t="s">
        <v>19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x14ac:dyDescent="0.3">
      <c r="A2" s="12">
        <v>200</v>
      </c>
      <c r="B2" s="2" t="s">
        <v>0</v>
      </c>
      <c r="C2" s="2" t="s">
        <v>8</v>
      </c>
      <c r="D2" s="2" t="s">
        <v>2</v>
      </c>
      <c r="E2" s="2">
        <v>0.90350696538636899</v>
      </c>
      <c r="F2" s="2">
        <v>0.94258622567245898</v>
      </c>
      <c r="G2" s="2">
        <v>5.7413774327540898E-2</v>
      </c>
      <c r="H2" s="2">
        <v>0.95478863806484604</v>
      </c>
      <c r="I2" s="2">
        <v>0.94258622567245898</v>
      </c>
      <c r="J2" s="2">
        <v>0.94864819374258702</v>
      </c>
      <c r="K2" s="2">
        <v>0.15220857598260501</v>
      </c>
      <c r="L2" s="2">
        <v>0.73266617801703104</v>
      </c>
      <c r="M2" s="2">
        <v>121177</v>
      </c>
      <c r="N2" s="2">
        <v>7381</v>
      </c>
      <c r="O2" s="2">
        <v>5738</v>
      </c>
      <c r="P2" s="2">
        <v>1662</v>
      </c>
    </row>
    <row r="3" spans="1:16" x14ac:dyDescent="0.3">
      <c r="A3" s="12"/>
      <c r="B3" s="2" t="s">
        <v>0</v>
      </c>
      <c r="C3" s="2" t="s">
        <v>8</v>
      </c>
      <c r="D3" s="2" t="s">
        <v>3</v>
      </c>
      <c r="E3" s="2">
        <v>0.90350696538636899</v>
      </c>
      <c r="F3" s="2">
        <v>0.22459459459459399</v>
      </c>
      <c r="G3" s="2">
        <v>0.77540540540540503</v>
      </c>
      <c r="H3" s="2">
        <v>0.18378856574145699</v>
      </c>
      <c r="I3" s="2">
        <v>0.22459459459459399</v>
      </c>
      <c r="J3" s="2">
        <v>0.20215289180806401</v>
      </c>
      <c r="K3" s="2">
        <v>0.15220857598260501</v>
      </c>
      <c r="L3" s="2">
        <v>0.73266617801703104</v>
      </c>
      <c r="M3" s="2">
        <v>121177</v>
      </c>
      <c r="N3" s="2">
        <v>7381</v>
      </c>
      <c r="O3" s="2">
        <v>5738</v>
      </c>
      <c r="P3" s="2">
        <v>1662</v>
      </c>
    </row>
    <row r="4" spans="1:16" x14ac:dyDescent="0.3">
      <c r="A4" s="12"/>
      <c r="B4" s="2" t="s">
        <v>0</v>
      </c>
      <c r="C4" s="2" t="s">
        <v>8</v>
      </c>
      <c r="D4" s="2" t="s">
        <v>4</v>
      </c>
      <c r="E4" s="2">
        <v>0.90350696538636899</v>
      </c>
      <c r="F4" s="2">
        <v>0.90350696538636899</v>
      </c>
      <c r="G4" s="2">
        <v>9.6493034613630693E-2</v>
      </c>
      <c r="H4" s="2">
        <v>0.91282420393671004</v>
      </c>
      <c r="I4" s="2">
        <v>0.90350696538636899</v>
      </c>
      <c r="J4" s="2">
        <v>0.90801751931139896</v>
      </c>
      <c r="K4" s="2">
        <v>0.15220857598260501</v>
      </c>
      <c r="L4" s="2">
        <v>0.73266617801703104</v>
      </c>
      <c r="M4" s="2">
        <v>121177</v>
      </c>
      <c r="N4" s="2">
        <v>7381</v>
      </c>
      <c r="O4" s="2">
        <v>5738</v>
      </c>
      <c r="P4" s="2">
        <v>1662</v>
      </c>
    </row>
    <row r="5" spans="1:16" x14ac:dyDescent="0.3">
      <c r="A5" s="12">
        <v>300</v>
      </c>
      <c r="B5" s="2" t="s">
        <v>0</v>
      </c>
      <c r="C5" s="2" t="s">
        <v>8</v>
      </c>
      <c r="D5" s="2" t="s">
        <v>2</v>
      </c>
      <c r="E5" s="2">
        <v>0.87559393342061498</v>
      </c>
      <c r="F5" s="2">
        <v>0.90786055411228395</v>
      </c>
      <c r="G5" s="2">
        <v>9.2139445887715193E-2</v>
      </c>
      <c r="H5" s="2">
        <v>0.95838670476565802</v>
      </c>
      <c r="I5" s="2">
        <v>0.90786055411228395</v>
      </c>
      <c r="J5" s="2">
        <v>0.93243966543374501</v>
      </c>
      <c r="K5" s="2">
        <v>0.16493294777884199</v>
      </c>
      <c r="L5" s="2">
        <v>0.72870698764099295</v>
      </c>
      <c r="M5" s="2">
        <v>116720</v>
      </c>
      <c r="N5" s="2">
        <v>11846</v>
      </c>
      <c r="O5" s="2">
        <v>5068</v>
      </c>
      <c r="P5" s="2">
        <v>2324</v>
      </c>
    </row>
    <row r="6" spans="1:16" x14ac:dyDescent="0.3">
      <c r="A6" s="12"/>
      <c r="B6" s="2" t="s">
        <v>0</v>
      </c>
      <c r="C6" s="2" t="s">
        <v>8</v>
      </c>
      <c r="D6" s="2" t="s">
        <v>3</v>
      </c>
      <c r="E6" s="2">
        <v>0.87559393342061498</v>
      </c>
      <c r="F6" s="2">
        <v>0.314393939393939</v>
      </c>
      <c r="G6" s="2">
        <v>0.68560606060606</v>
      </c>
      <c r="H6" s="2">
        <v>0.16400846859562401</v>
      </c>
      <c r="I6" s="2">
        <v>0.314393939393939</v>
      </c>
      <c r="J6" s="2">
        <v>0.21556441888507499</v>
      </c>
      <c r="K6" s="2">
        <v>0.16493294777884199</v>
      </c>
      <c r="L6" s="2">
        <v>0.72870698764099295</v>
      </c>
      <c r="M6" s="2">
        <v>116720</v>
      </c>
      <c r="N6" s="2">
        <v>11846</v>
      </c>
      <c r="O6" s="2">
        <v>5068</v>
      </c>
      <c r="P6" s="2">
        <v>2324</v>
      </c>
    </row>
    <row r="7" spans="1:16" x14ac:dyDescent="0.3">
      <c r="A7" s="12"/>
      <c r="B7" s="2" t="s">
        <v>0</v>
      </c>
      <c r="C7" s="2" t="s">
        <v>8</v>
      </c>
      <c r="D7" s="2" t="s">
        <v>4</v>
      </c>
      <c r="E7" s="2">
        <v>0.87559393342061498</v>
      </c>
      <c r="F7" s="2">
        <v>0.87559393342061498</v>
      </c>
      <c r="G7" s="2">
        <v>0.12440606657938399</v>
      </c>
      <c r="H7" s="2">
        <v>0.91519657309434099</v>
      </c>
      <c r="I7" s="2">
        <v>0.87559393342061498</v>
      </c>
      <c r="J7" s="2">
        <v>0.89346335052408399</v>
      </c>
      <c r="K7" s="2">
        <v>0.16493294777884199</v>
      </c>
      <c r="L7" s="2">
        <v>0.72870698764099295</v>
      </c>
      <c r="M7" s="2">
        <v>116720</v>
      </c>
      <c r="N7" s="2">
        <v>11846</v>
      </c>
      <c r="O7" s="2">
        <v>5068</v>
      </c>
      <c r="P7" s="2">
        <v>2324</v>
      </c>
    </row>
    <row r="8" spans="1:16" x14ac:dyDescent="0.3">
      <c r="A8" s="12">
        <v>400</v>
      </c>
      <c r="B8" s="2" t="s">
        <v>0</v>
      </c>
      <c r="C8" s="2" t="s">
        <v>8</v>
      </c>
      <c r="D8" s="2" t="s">
        <v>2</v>
      </c>
      <c r="E8" s="2">
        <v>0.86902572853381099</v>
      </c>
      <c r="F8" s="2">
        <v>0.90050537693020505</v>
      </c>
      <c r="G8" s="2">
        <v>9.9494623069794896E-2</v>
      </c>
      <c r="H8" s="2">
        <v>0.95831675948024397</v>
      </c>
      <c r="I8" s="2">
        <v>0.90050537693020505</v>
      </c>
      <c r="J8" s="2">
        <v>0.92851206988610602</v>
      </c>
      <c r="K8" s="2">
        <v>0.16902510496440201</v>
      </c>
      <c r="L8" s="2">
        <v>0.72445714892479196</v>
      </c>
      <c r="M8" s="2">
        <v>115642</v>
      </c>
      <c r="N8" s="2">
        <v>12777</v>
      </c>
      <c r="O8" s="2">
        <v>5030</v>
      </c>
      <c r="P8" s="2">
        <v>2509</v>
      </c>
    </row>
    <row r="9" spans="1:16" x14ac:dyDescent="0.3">
      <c r="A9" s="12"/>
      <c r="B9" s="2" t="s">
        <v>0</v>
      </c>
      <c r="C9" s="2" t="s">
        <v>8</v>
      </c>
      <c r="D9" s="2" t="s">
        <v>3</v>
      </c>
      <c r="E9" s="2">
        <v>0.86902572853381099</v>
      </c>
      <c r="F9" s="2">
        <v>0.332802758986603</v>
      </c>
      <c r="G9" s="2">
        <v>0.66719724101339695</v>
      </c>
      <c r="H9" s="2">
        <v>0.164137118932356</v>
      </c>
      <c r="I9" s="2">
        <v>0.332802758986603</v>
      </c>
      <c r="J9" s="2">
        <v>0.219846659364731</v>
      </c>
      <c r="K9" s="2">
        <v>0.16902510496440201</v>
      </c>
      <c r="L9" s="2">
        <v>0.72445714892479196</v>
      </c>
      <c r="M9" s="2">
        <v>115642</v>
      </c>
      <c r="N9" s="2">
        <v>12777</v>
      </c>
      <c r="O9" s="2">
        <v>5030</v>
      </c>
      <c r="P9" s="2">
        <v>2509</v>
      </c>
    </row>
    <row r="10" spans="1:16" x14ac:dyDescent="0.3">
      <c r="A10" s="12"/>
      <c r="B10" s="2" t="s">
        <v>0</v>
      </c>
      <c r="C10" s="2" t="s">
        <v>8</v>
      </c>
      <c r="D10" s="2" t="s">
        <v>4</v>
      </c>
      <c r="E10" s="2">
        <v>0.86902572853381099</v>
      </c>
      <c r="F10" s="2">
        <v>0.86902572853381099</v>
      </c>
      <c r="G10" s="2">
        <v>0.13097427146618801</v>
      </c>
      <c r="H10" s="2">
        <v>0.914278745460542</v>
      </c>
      <c r="I10" s="2">
        <v>0.86902572853381099</v>
      </c>
      <c r="J10" s="2">
        <v>0.88921590099629599</v>
      </c>
      <c r="K10" s="2">
        <v>0.16902510496440201</v>
      </c>
      <c r="L10" s="2">
        <v>0.72445714892479196</v>
      </c>
      <c r="M10" s="2">
        <v>115642</v>
      </c>
      <c r="N10" s="2">
        <v>12777</v>
      </c>
      <c r="O10" s="2">
        <v>5030</v>
      </c>
      <c r="P10" s="2">
        <v>2509</v>
      </c>
    </row>
    <row r="11" spans="1:16" x14ac:dyDescent="0.3">
      <c r="A11" s="12">
        <v>500</v>
      </c>
      <c r="B11" s="2" t="s">
        <v>0</v>
      </c>
      <c r="C11" s="2" t="s">
        <v>8</v>
      </c>
      <c r="D11" s="2" t="s">
        <v>2</v>
      </c>
      <c r="E11" s="2">
        <v>0.89488665617322904</v>
      </c>
      <c r="F11" s="2">
        <v>0.93347930432614401</v>
      </c>
      <c r="G11" s="2">
        <v>6.6520695673856101E-2</v>
      </c>
      <c r="H11" s="2">
        <v>0.95417074860815698</v>
      </c>
      <c r="I11" s="2">
        <v>0.93347930432614401</v>
      </c>
      <c r="J11" s="2">
        <v>0.94371162200804204</v>
      </c>
      <c r="K11" s="2">
        <v>0.15451003613505301</v>
      </c>
      <c r="L11" s="2">
        <v>0.72854065197640605</v>
      </c>
      <c r="M11" s="2">
        <v>119799</v>
      </c>
      <c r="N11" s="2">
        <v>8537</v>
      </c>
      <c r="O11" s="2">
        <v>5754</v>
      </c>
      <c r="P11" s="2">
        <v>1868</v>
      </c>
    </row>
    <row r="12" spans="1:16" x14ac:dyDescent="0.3">
      <c r="A12" s="12"/>
      <c r="B12" s="2" t="s">
        <v>0</v>
      </c>
      <c r="C12" s="2" t="s">
        <v>8</v>
      </c>
      <c r="D12" s="2" t="s">
        <v>3</v>
      </c>
      <c r="E12" s="2">
        <v>0.89488665617322904</v>
      </c>
      <c r="F12" s="2">
        <v>0.245080031487798</v>
      </c>
      <c r="G12" s="2">
        <v>0.754919968512201</v>
      </c>
      <c r="H12" s="2">
        <v>0.17952907256126799</v>
      </c>
      <c r="I12" s="2">
        <v>0.245080031487798</v>
      </c>
      <c r="J12" s="2">
        <v>0.207244688522771</v>
      </c>
      <c r="K12" s="2">
        <v>0.15451003613505301</v>
      </c>
      <c r="L12" s="2">
        <v>0.72854065197640605</v>
      </c>
      <c r="M12" s="2">
        <v>119799</v>
      </c>
      <c r="N12" s="2">
        <v>8537</v>
      </c>
      <c r="O12" s="2">
        <v>5754</v>
      </c>
      <c r="P12" s="2">
        <v>1868</v>
      </c>
    </row>
    <row r="13" spans="1:16" x14ac:dyDescent="0.3">
      <c r="A13" s="12"/>
      <c r="B13" s="2" t="s">
        <v>0</v>
      </c>
      <c r="C13" s="2" t="s">
        <v>8</v>
      </c>
      <c r="D13" s="2" t="s">
        <v>4</v>
      </c>
      <c r="E13" s="2">
        <v>0.89488665617322904</v>
      </c>
      <c r="F13" s="2">
        <v>0.89488665617322904</v>
      </c>
      <c r="G13" s="2">
        <v>0.10511334382677</v>
      </c>
      <c r="H13" s="2">
        <v>0.91074322794126406</v>
      </c>
      <c r="I13" s="2">
        <v>0.89488665617322904</v>
      </c>
      <c r="J13" s="2">
        <v>0.90242423202713096</v>
      </c>
      <c r="K13" s="2">
        <v>0.15451003613505301</v>
      </c>
      <c r="L13" s="2">
        <v>0.72854065197640605</v>
      </c>
      <c r="M13" s="2">
        <v>119799</v>
      </c>
      <c r="N13" s="2">
        <v>8537</v>
      </c>
      <c r="O13" s="2">
        <v>5754</v>
      </c>
      <c r="P13" s="2">
        <v>1868</v>
      </c>
    </row>
    <row r="14" spans="1:16" x14ac:dyDescent="0.3">
      <c r="A14" s="12">
        <v>600</v>
      </c>
      <c r="B14" s="2" t="s">
        <v>0</v>
      </c>
      <c r="C14" s="2" t="s">
        <v>8</v>
      </c>
      <c r="D14" s="2" t="s">
        <v>2</v>
      </c>
      <c r="E14" s="2">
        <v>0.91433383839126803</v>
      </c>
      <c r="F14" s="2">
        <v>0.95715618440488204</v>
      </c>
      <c r="G14" s="2">
        <v>4.2843815595117699E-2</v>
      </c>
      <c r="H14" s="2">
        <v>0.95252794862867896</v>
      </c>
      <c r="I14" s="2">
        <v>0.95715618440488204</v>
      </c>
      <c r="J14" s="2">
        <v>0.95483645811117301</v>
      </c>
      <c r="K14" s="2">
        <v>0.12497831835878601</v>
      </c>
      <c r="L14" s="2">
        <v>0.71810443232883803</v>
      </c>
      <c r="M14" s="2">
        <v>123119</v>
      </c>
      <c r="N14" s="2">
        <v>5511</v>
      </c>
      <c r="O14" s="2">
        <v>6136</v>
      </c>
      <c r="P14" s="2">
        <v>1192</v>
      </c>
    </row>
    <row r="15" spans="1:16" x14ac:dyDescent="0.3">
      <c r="A15" s="12"/>
      <c r="B15" s="2" t="s">
        <v>0</v>
      </c>
      <c r="C15" s="2" t="s">
        <v>8</v>
      </c>
      <c r="D15" s="2" t="s">
        <v>3</v>
      </c>
      <c r="E15" s="2">
        <v>0.91433383839126803</v>
      </c>
      <c r="F15" s="2">
        <v>0.162663755458515</v>
      </c>
      <c r="G15" s="2">
        <v>0.83733624454148403</v>
      </c>
      <c r="H15" s="2">
        <v>0.17783082201999101</v>
      </c>
      <c r="I15" s="2">
        <v>0.162663755458515</v>
      </c>
      <c r="J15" s="2">
        <v>0.16990948613783699</v>
      </c>
      <c r="K15" s="2">
        <v>0.12497831835878601</v>
      </c>
      <c r="L15" s="2">
        <v>0.71810443232883803</v>
      </c>
      <c r="M15" s="2">
        <v>123119</v>
      </c>
      <c r="N15" s="2">
        <v>5511</v>
      </c>
      <c r="O15" s="2">
        <v>6136</v>
      </c>
      <c r="P15" s="2">
        <v>1192</v>
      </c>
    </row>
    <row r="16" spans="1:16" x14ac:dyDescent="0.3">
      <c r="A16" s="12"/>
      <c r="B16" s="2" t="s">
        <v>0</v>
      </c>
      <c r="C16" s="2" t="s">
        <v>8</v>
      </c>
      <c r="D16" s="2" t="s">
        <v>4</v>
      </c>
      <c r="E16" s="2">
        <v>0.91433383839126803</v>
      </c>
      <c r="F16" s="2">
        <v>0.91433383839126803</v>
      </c>
      <c r="G16" s="2">
        <v>8.5666161608732E-2</v>
      </c>
      <c r="H16" s="2">
        <v>0.910772549580529</v>
      </c>
      <c r="I16" s="2">
        <v>0.91433383839126803</v>
      </c>
      <c r="J16" s="2">
        <v>0.91252968064592199</v>
      </c>
      <c r="K16" s="2">
        <v>0.12497831835878601</v>
      </c>
      <c r="L16" s="2">
        <v>0.71810443232883803</v>
      </c>
      <c r="M16" s="2">
        <v>123119</v>
      </c>
      <c r="N16" s="2">
        <v>5511</v>
      </c>
      <c r="O16" s="2">
        <v>6136</v>
      </c>
      <c r="P16" s="2">
        <v>1192</v>
      </c>
    </row>
    <row r="17" spans="1:16" x14ac:dyDescent="0.3">
      <c r="A17" s="12" t="s">
        <v>9</v>
      </c>
      <c r="B17" s="2"/>
      <c r="C17" s="2"/>
      <c r="D17" s="1" t="s">
        <v>2</v>
      </c>
      <c r="E17" s="1">
        <f>AVERAGE(E2,E5,E8,E11,E14)</f>
        <v>0.89146942438105836</v>
      </c>
      <c r="F17" s="1">
        <f t="shared" ref="F17:P17" si="0">AVERAGE(F2,F5,F8,F11,F14)</f>
        <v>0.92831752908919485</v>
      </c>
      <c r="G17" s="1">
        <f t="shared" si="0"/>
        <v>7.1682470910804957E-2</v>
      </c>
      <c r="H17" s="1">
        <f t="shared" si="0"/>
        <v>0.95563815990951684</v>
      </c>
      <c r="I17" s="1">
        <f t="shared" si="0"/>
        <v>0.92831752908919485</v>
      </c>
      <c r="J17" s="1">
        <f t="shared" si="0"/>
        <v>0.9416296018363306</v>
      </c>
      <c r="K17" s="1">
        <f t="shared" si="0"/>
        <v>0.15313099664393762</v>
      </c>
      <c r="L17" s="1">
        <f t="shared" si="0"/>
        <v>0.72649507977761196</v>
      </c>
      <c r="M17" s="1">
        <f t="shared" si="0"/>
        <v>119291.4</v>
      </c>
      <c r="N17" s="1">
        <f t="shared" si="0"/>
        <v>9210.4</v>
      </c>
      <c r="O17" s="1">
        <f t="shared" si="0"/>
        <v>5545.2</v>
      </c>
      <c r="P17" s="1">
        <f t="shared" si="0"/>
        <v>1911</v>
      </c>
    </row>
    <row r="18" spans="1:16" x14ac:dyDescent="0.3">
      <c r="A18" s="12"/>
      <c r="B18" s="2"/>
      <c r="C18" s="2"/>
      <c r="D18" s="1" t="s">
        <v>3</v>
      </c>
      <c r="E18" s="1">
        <f t="shared" ref="E18:P19" si="1">AVERAGE(E3,E6,E9,E12,E15)</f>
        <v>0.89146942438105836</v>
      </c>
      <c r="F18" s="1">
        <f t="shared" si="1"/>
        <v>0.25590701598428983</v>
      </c>
      <c r="G18" s="1">
        <f t="shared" si="1"/>
        <v>0.74409298401570934</v>
      </c>
      <c r="H18" s="1">
        <f t="shared" si="1"/>
        <v>0.17385880957013919</v>
      </c>
      <c r="I18" s="1">
        <f t="shared" si="1"/>
        <v>0.25590701598428983</v>
      </c>
      <c r="J18" s="1">
        <f t="shared" si="1"/>
        <v>0.20294362894369561</v>
      </c>
      <c r="K18" s="1">
        <f t="shared" si="1"/>
        <v>0.15313099664393762</v>
      </c>
      <c r="L18" s="1">
        <f t="shared" si="1"/>
        <v>0.72649507977761196</v>
      </c>
      <c r="M18" s="1">
        <f t="shared" si="1"/>
        <v>119291.4</v>
      </c>
      <c r="N18" s="1">
        <f t="shared" si="1"/>
        <v>9210.4</v>
      </c>
      <c r="O18" s="1">
        <f t="shared" si="1"/>
        <v>5545.2</v>
      </c>
      <c r="P18" s="1">
        <f t="shared" si="1"/>
        <v>1911</v>
      </c>
    </row>
    <row r="19" spans="1:16" x14ac:dyDescent="0.3">
      <c r="A19" s="12"/>
      <c r="B19" s="2"/>
      <c r="C19" s="2"/>
      <c r="D19" s="1" t="s">
        <v>4</v>
      </c>
      <c r="E19" s="1">
        <f t="shared" si="1"/>
        <v>0.89146942438105836</v>
      </c>
      <c r="F19" s="1">
        <f t="shared" si="1"/>
        <v>0.89146942438105836</v>
      </c>
      <c r="G19" s="1">
        <f t="shared" si="1"/>
        <v>0.10853057561894094</v>
      </c>
      <c r="H19" s="1">
        <f t="shared" si="1"/>
        <v>0.91276306000267726</v>
      </c>
      <c r="I19" s="1">
        <f t="shared" si="1"/>
        <v>0.89146942438105836</v>
      </c>
      <c r="J19" s="1">
        <f t="shared" si="1"/>
        <v>0.90113013670096631</v>
      </c>
      <c r="K19" s="1">
        <f t="shared" si="1"/>
        <v>0.15313099664393762</v>
      </c>
      <c r="L19" s="1">
        <f t="shared" si="1"/>
        <v>0.72649507977761196</v>
      </c>
      <c r="M19" s="1">
        <f t="shared" si="1"/>
        <v>119291.4</v>
      </c>
      <c r="N19" s="1">
        <f t="shared" si="1"/>
        <v>9210.4</v>
      </c>
      <c r="O19" s="1">
        <f t="shared" si="1"/>
        <v>5545.2</v>
      </c>
      <c r="P19" s="1">
        <f t="shared" si="1"/>
        <v>1911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8785A-5008-42F8-87E9-60B0B7D567B3}">
  <dimension ref="B1:W16"/>
  <sheetViews>
    <sheetView workbookViewId="0"/>
  </sheetViews>
  <sheetFormatPr defaultRowHeight="15.6" x14ac:dyDescent="0.3"/>
  <cols>
    <col min="1" max="1" width="8.88671875" style="6"/>
    <col min="2" max="2" width="35" style="6" bestFit="1" customWidth="1"/>
    <col min="3" max="3" width="15.6640625" style="6" bestFit="1" customWidth="1"/>
    <col min="4" max="11" width="13.33203125" style="6" bestFit="1" customWidth="1"/>
    <col min="12" max="12" width="9.88671875" style="6" bestFit="1" customWidth="1"/>
    <col min="13" max="14" width="7.6640625" style="6" bestFit="1" customWidth="1"/>
    <col min="15" max="15" width="6.5546875" style="6" bestFit="1" customWidth="1"/>
    <col min="16" max="16" width="8.88671875" style="6"/>
    <col min="17" max="19" width="21.33203125" style="6" bestFit="1" customWidth="1"/>
    <col min="20" max="20" width="8.88671875" style="6"/>
    <col min="21" max="23" width="21.33203125" style="6" bestFit="1" customWidth="1"/>
    <col min="24" max="16384" width="8.88671875" style="6"/>
  </cols>
  <sheetData>
    <row r="1" spans="2:23" x14ac:dyDescent="0.3">
      <c r="B1" s="3" t="s">
        <v>20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4" t="s">
        <v>27</v>
      </c>
      <c r="M1" s="4" t="s">
        <v>28</v>
      </c>
      <c r="N1" s="4" t="s">
        <v>29</v>
      </c>
      <c r="O1" s="4" t="s">
        <v>30</v>
      </c>
    </row>
    <row r="2" spans="2:23" x14ac:dyDescent="0.3">
      <c r="B2" s="10" t="s">
        <v>21</v>
      </c>
      <c r="C2" s="7" t="s">
        <v>2</v>
      </c>
      <c r="D2" s="7">
        <v>0.93992556524809123</v>
      </c>
      <c r="E2" s="7">
        <v>0.99366013879989734</v>
      </c>
      <c r="F2" s="7">
        <v>6.3398612001022798E-3</v>
      </c>
      <c r="G2" s="7">
        <v>0.94555238246764206</v>
      </c>
      <c r="H2" s="7">
        <v>0.99366013879989734</v>
      </c>
      <c r="I2" s="7">
        <v>0.96900647609399682</v>
      </c>
      <c r="J2" s="7">
        <v>2.0211067170197161E-2</v>
      </c>
      <c r="K2" s="7">
        <v>0.55509806509783011</v>
      </c>
      <c r="L2" s="7">
        <v>127687</v>
      </c>
      <c r="M2" s="7">
        <v>814.8</v>
      </c>
      <c r="N2" s="7">
        <v>7352.8</v>
      </c>
      <c r="O2" s="7">
        <v>103.4</v>
      </c>
      <c r="Q2" s="9" t="s">
        <v>31</v>
      </c>
      <c r="R2" s="9"/>
      <c r="S2" s="9"/>
      <c r="U2" s="9" t="s">
        <v>5</v>
      </c>
      <c r="V2" s="9"/>
      <c r="W2" s="9"/>
    </row>
    <row r="3" spans="2:23" x14ac:dyDescent="0.3">
      <c r="B3" s="10"/>
      <c r="C3" s="7" t="s">
        <v>3</v>
      </c>
      <c r="D3" s="7">
        <v>0.93992556524809123</v>
      </c>
      <c r="E3" s="7">
        <v>1.3902738949634142E-2</v>
      </c>
      <c r="F3" s="7">
        <v>0.98609726105036555</v>
      </c>
      <c r="G3" s="7">
        <v>0.11210504480611501</v>
      </c>
      <c r="H3" s="7">
        <v>1.3902738949634142E-2</v>
      </c>
      <c r="I3" s="7">
        <v>2.419922661775812E-2</v>
      </c>
      <c r="J3" s="7">
        <v>2.0211067170197161E-2</v>
      </c>
      <c r="K3" s="7">
        <v>0.55509806509783011</v>
      </c>
      <c r="L3" s="7">
        <v>127687</v>
      </c>
      <c r="M3" s="7">
        <v>814.8</v>
      </c>
      <c r="N3" s="7">
        <v>7352.8</v>
      </c>
      <c r="O3" s="7">
        <v>103.4</v>
      </c>
      <c r="Q3" s="7"/>
      <c r="R3" s="8" t="s">
        <v>32</v>
      </c>
      <c r="S3" s="8" t="s">
        <v>33</v>
      </c>
      <c r="U3" s="7"/>
      <c r="V3" s="8" t="s">
        <v>32</v>
      </c>
      <c r="W3" s="8" t="s">
        <v>33</v>
      </c>
    </row>
    <row r="4" spans="2:23" x14ac:dyDescent="0.3">
      <c r="B4" s="10"/>
      <c r="C4" s="7" t="s">
        <v>4</v>
      </c>
      <c r="D4" s="7">
        <v>0.93992556524809123</v>
      </c>
      <c r="E4" s="7">
        <v>0.93992556524809123</v>
      </c>
      <c r="F4" s="7">
        <v>6.0074434751908642E-2</v>
      </c>
      <c r="G4" s="7">
        <v>0.89984639840616953</v>
      </c>
      <c r="H4" s="7">
        <v>0.93992556524809123</v>
      </c>
      <c r="I4" s="7">
        <v>0.91718826815879484</v>
      </c>
      <c r="J4" s="7">
        <v>2.0211067170197161E-2</v>
      </c>
      <c r="K4" s="7">
        <v>0.55509806509783011</v>
      </c>
      <c r="L4" s="7">
        <v>127687</v>
      </c>
      <c r="M4" s="7">
        <v>814.8</v>
      </c>
      <c r="N4" s="7">
        <v>7352.8</v>
      </c>
      <c r="O4" s="7">
        <v>103.4</v>
      </c>
      <c r="Q4" s="7" t="s">
        <v>32</v>
      </c>
      <c r="R4" s="7">
        <v>127687</v>
      </c>
      <c r="S4" s="7">
        <v>814.8</v>
      </c>
      <c r="U4" s="7" t="s">
        <v>32</v>
      </c>
      <c r="V4" s="7">
        <v>125295.6</v>
      </c>
      <c r="W4" s="7">
        <v>3206.2</v>
      </c>
    </row>
    <row r="5" spans="2:23" x14ac:dyDescent="0.3">
      <c r="B5" s="10" t="s">
        <v>22</v>
      </c>
      <c r="C5" s="7" t="s">
        <v>2</v>
      </c>
      <c r="D5" s="7">
        <v>0.92568146045102107</v>
      </c>
      <c r="E5" s="7">
        <v>0.97504867251275995</v>
      </c>
      <c r="F5" s="7">
        <v>2.495132748723964E-2</v>
      </c>
      <c r="G5" s="7">
        <v>0.94781823477425942</v>
      </c>
      <c r="H5" s="7">
        <v>0.97504867251275995</v>
      </c>
      <c r="I5" s="7">
        <v>0.96124030858606313</v>
      </c>
      <c r="J5" s="7">
        <v>6.9293862536131484E-2</v>
      </c>
      <c r="K5" s="7">
        <v>0.62556855872148054</v>
      </c>
      <c r="L5" s="7">
        <v>125295.6</v>
      </c>
      <c r="M5" s="7">
        <v>3206.2</v>
      </c>
      <c r="N5" s="7">
        <v>6898</v>
      </c>
      <c r="O5" s="7">
        <v>558.20000000000005</v>
      </c>
      <c r="Q5" s="7" t="s">
        <v>33</v>
      </c>
      <c r="R5" s="7">
        <v>7352.8</v>
      </c>
      <c r="S5" s="7">
        <v>103.4</v>
      </c>
      <c r="U5" s="7" t="s">
        <v>33</v>
      </c>
      <c r="V5" s="7">
        <v>6898</v>
      </c>
      <c r="W5" s="7">
        <v>558.20000000000005</v>
      </c>
    </row>
    <row r="6" spans="2:23" x14ac:dyDescent="0.3">
      <c r="B6" s="10"/>
      <c r="C6" s="7" t="s">
        <v>3</v>
      </c>
      <c r="D6" s="7">
        <v>0.92568146045102107</v>
      </c>
      <c r="E6" s="7">
        <v>7.4835996402408761E-2</v>
      </c>
      <c r="F6" s="7">
        <v>0.92516400359759066</v>
      </c>
      <c r="G6" s="7">
        <v>0.14848700516955943</v>
      </c>
      <c r="H6" s="7">
        <v>7.4835996402408761E-2</v>
      </c>
      <c r="I6" s="7">
        <v>9.9468677028998823E-2</v>
      </c>
      <c r="J6" s="7">
        <v>6.9293862536131484E-2</v>
      </c>
      <c r="K6" s="7">
        <v>0.62556855872148054</v>
      </c>
      <c r="L6" s="7">
        <v>125295.6</v>
      </c>
      <c r="M6" s="7">
        <v>3206.2</v>
      </c>
      <c r="N6" s="7">
        <v>6898</v>
      </c>
      <c r="O6" s="7">
        <v>558.20000000000005</v>
      </c>
    </row>
    <row r="7" spans="2:23" x14ac:dyDescent="0.3">
      <c r="B7" s="10"/>
      <c r="C7" s="7" t="s">
        <v>4</v>
      </c>
      <c r="D7" s="7">
        <v>0.92568146045102107</v>
      </c>
      <c r="E7" s="7">
        <v>0.92568146045102107</v>
      </c>
      <c r="F7" s="7">
        <v>7.4318539548978338E-2</v>
      </c>
      <c r="G7" s="7">
        <v>0.9039825577267534</v>
      </c>
      <c r="H7" s="7">
        <v>0.92568146045102107</v>
      </c>
      <c r="I7" s="7">
        <v>0.91398119828884461</v>
      </c>
      <c r="J7" s="7">
        <v>6.929386253613147E-2</v>
      </c>
      <c r="K7" s="7">
        <v>0.62556855872148054</v>
      </c>
      <c r="L7" s="7">
        <v>125295.6</v>
      </c>
      <c r="M7" s="7">
        <v>3206.2</v>
      </c>
      <c r="N7" s="7">
        <v>6898</v>
      </c>
      <c r="O7" s="7">
        <v>558.20000000000005</v>
      </c>
      <c r="Q7" s="9" t="s">
        <v>23</v>
      </c>
      <c r="R7" s="9"/>
      <c r="S7" s="9"/>
      <c r="U7" s="9" t="s">
        <v>24</v>
      </c>
      <c r="V7" s="9"/>
      <c r="W7" s="9"/>
    </row>
    <row r="8" spans="2:23" x14ac:dyDescent="0.3">
      <c r="B8" s="10" t="s">
        <v>23</v>
      </c>
      <c r="C8" s="7" t="s">
        <v>2</v>
      </c>
      <c r="D8" s="7">
        <v>0.93082128304329204</v>
      </c>
      <c r="E8" s="7">
        <v>0.98035819923984602</v>
      </c>
      <c r="F8" s="7">
        <v>1.96418007601535E-2</v>
      </c>
      <c r="G8" s="7">
        <v>0.94820310699332988</v>
      </c>
      <c r="H8" s="7">
        <v>0.98035819923984602</v>
      </c>
      <c r="I8" s="7">
        <v>0.96401027894776092</v>
      </c>
      <c r="J8" s="7">
        <v>8.7814233754143281E-2</v>
      </c>
      <c r="K8" s="7">
        <v>0.68955713601277835</v>
      </c>
      <c r="L8" s="7">
        <v>125978</v>
      </c>
      <c r="M8" s="7">
        <v>2523.8000000000002</v>
      </c>
      <c r="N8" s="7">
        <v>6881.6</v>
      </c>
      <c r="O8" s="7">
        <v>574.6</v>
      </c>
      <c r="Q8" s="7"/>
      <c r="R8" s="8" t="s">
        <v>32</v>
      </c>
      <c r="S8" s="8" t="s">
        <v>33</v>
      </c>
      <c r="U8" s="7"/>
      <c r="V8" s="8" t="s">
        <v>32</v>
      </c>
      <c r="W8" s="8" t="s">
        <v>33</v>
      </c>
    </row>
    <row r="9" spans="2:23" x14ac:dyDescent="0.3">
      <c r="B9" s="10"/>
      <c r="C9" s="7" t="s">
        <v>3</v>
      </c>
      <c r="D9" s="7">
        <v>0.93082128304329204</v>
      </c>
      <c r="E9" s="7">
        <v>7.6996840356867574E-2</v>
      </c>
      <c r="F9" s="7">
        <v>0.92300315964313207</v>
      </c>
      <c r="G9" s="7">
        <v>0.18690350307349882</v>
      </c>
      <c r="H9" s="7">
        <v>7.6996840356867574E-2</v>
      </c>
      <c r="I9" s="7">
        <v>0.10860265887423119</v>
      </c>
      <c r="J9" s="7">
        <v>8.7814233754143281E-2</v>
      </c>
      <c r="K9" s="7">
        <v>0.68955713601277835</v>
      </c>
      <c r="L9" s="7">
        <v>125978</v>
      </c>
      <c r="M9" s="7">
        <v>2523.8000000000002</v>
      </c>
      <c r="N9" s="7">
        <v>6881.6</v>
      </c>
      <c r="O9" s="7">
        <v>574.6</v>
      </c>
      <c r="Q9" s="7" t="s">
        <v>32</v>
      </c>
      <c r="R9" s="7">
        <v>125978</v>
      </c>
      <c r="S9" s="7">
        <v>2523.8000000000002</v>
      </c>
      <c r="U9" s="7" t="s">
        <v>32</v>
      </c>
      <c r="V9" s="7">
        <v>125037.2</v>
      </c>
      <c r="W9" s="7">
        <v>3464.6</v>
      </c>
    </row>
    <row r="10" spans="2:23" x14ac:dyDescent="0.3">
      <c r="B10" s="10"/>
      <c r="C10" s="7" t="s">
        <v>4</v>
      </c>
      <c r="D10" s="7">
        <v>0.93082128304329204</v>
      </c>
      <c r="E10" s="7">
        <v>0.93082128304329204</v>
      </c>
      <c r="F10" s="7">
        <v>6.9178716956707159E-2</v>
      </c>
      <c r="G10" s="7">
        <v>0.90644955924631654</v>
      </c>
      <c r="H10" s="7">
        <v>0.93082128304329204</v>
      </c>
      <c r="I10" s="7">
        <v>0.91710220397360698</v>
      </c>
      <c r="J10" s="7">
        <v>8.7814233754143281E-2</v>
      </c>
      <c r="K10" s="7">
        <v>0.68955713601277835</v>
      </c>
      <c r="L10" s="7">
        <v>125978</v>
      </c>
      <c r="M10" s="7">
        <v>2523.8000000000002</v>
      </c>
      <c r="N10" s="7">
        <v>6881.6</v>
      </c>
      <c r="O10" s="7">
        <v>574.6</v>
      </c>
      <c r="Q10" s="7" t="s">
        <v>33</v>
      </c>
      <c r="R10" s="7">
        <v>6881.6</v>
      </c>
      <c r="S10" s="7">
        <v>574.6</v>
      </c>
      <c r="U10" s="7" t="s">
        <v>33</v>
      </c>
      <c r="V10" s="7">
        <v>6845.2</v>
      </c>
      <c r="W10" s="7">
        <v>611</v>
      </c>
    </row>
    <row r="11" spans="2:23" x14ac:dyDescent="0.3">
      <c r="B11" s="10" t="s">
        <v>24</v>
      </c>
      <c r="C11" s="7" t="s">
        <v>2</v>
      </c>
      <c r="D11" s="7">
        <v>0.92416922873240226</v>
      </c>
      <c r="E11" s="7">
        <v>0.97303464719154997</v>
      </c>
      <c r="F11" s="7">
        <v>2.69653528084496E-2</v>
      </c>
      <c r="G11" s="7">
        <v>0.94809653986677167</v>
      </c>
      <c r="H11" s="7">
        <v>0.97303464719154997</v>
      </c>
      <c r="I11" s="7">
        <v>0.96039289625049784</v>
      </c>
      <c r="J11" s="7">
        <v>7.3042060087815663E-2</v>
      </c>
      <c r="K11" s="7">
        <v>0.65521577590129121</v>
      </c>
      <c r="L11" s="7">
        <v>125037.2</v>
      </c>
      <c r="M11" s="7">
        <v>3464.6</v>
      </c>
      <c r="N11" s="7">
        <v>6845.2</v>
      </c>
      <c r="O11" s="7">
        <v>611</v>
      </c>
    </row>
    <row r="12" spans="2:23" x14ac:dyDescent="0.3">
      <c r="B12" s="10"/>
      <c r="C12" s="7" t="s">
        <v>3</v>
      </c>
      <c r="D12" s="7">
        <v>0.92416922873240226</v>
      </c>
      <c r="E12" s="7">
        <v>8.1769912055839403E-2</v>
      </c>
      <c r="F12" s="7">
        <v>0.91823008794415983</v>
      </c>
      <c r="G12" s="7">
        <v>0.15083777833489381</v>
      </c>
      <c r="H12" s="7">
        <v>8.1769912055839403E-2</v>
      </c>
      <c r="I12" s="7">
        <v>0.10456506768515395</v>
      </c>
      <c r="J12" s="7">
        <v>7.3042060087815663E-2</v>
      </c>
      <c r="K12" s="7">
        <v>0.65521577590129121</v>
      </c>
      <c r="L12" s="7">
        <v>125037.2</v>
      </c>
      <c r="M12" s="7">
        <v>3464.6</v>
      </c>
      <c r="N12" s="7">
        <v>6845.2</v>
      </c>
      <c r="O12" s="7">
        <v>611</v>
      </c>
      <c r="Q12" s="9" t="s">
        <v>26</v>
      </c>
      <c r="R12" s="9"/>
      <c r="S12" s="9"/>
    </row>
    <row r="13" spans="2:23" x14ac:dyDescent="0.3">
      <c r="B13" s="10"/>
      <c r="C13" s="7" t="s">
        <v>4</v>
      </c>
      <c r="D13" s="7">
        <v>0.92416922873240226</v>
      </c>
      <c r="E13" s="7">
        <v>0.92416922873240226</v>
      </c>
      <c r="F13" s="7">
        <v>7.5830771267597269E-2</v>
      </c>
      <c r="G13" s="7">
        <v>0.90437208208468189</v>
      </c>
      <c r="H13" s="7">
        <v>0.92416922873240226</v>
      </c>
      <c r="I13" s="7">
        <v>0.91346820422269981</v>
      </c>
      <c r="J13" s="7">
        <v>7.3042060087815663E-2</v>
      </c>
      <c r="K13" s="7">
        <v>0.65521577590129121</v>
      </c>
      <c r="L13" s="7">
        <v>125037.2</v>
      </c>
      <c r="M13" s="7">
        <v>3464.6</v>
      </c>
      <c r="N13" s="7">
        <v>6845.2</v>
      </c>
      <c r="O13" s="7">
        <v>611</v>
      </c>
      <c r="Q13" s="7"/>
      <c r="R13" s="8" t="s">
        <v>32</v>
      </c>
      <c r="S13" s="8" t="s">
        <v>33</v>
      </c>
    </row>
    <row r="14" spans="2:23" x14ac:dyDescent="0.3">
      <c r="B14" s="10" t="s">
        <v>25</v>
      </c>
      <c r="C14" s="7" t="s">
        <v>2</v>
      </c>
      <c r="D14" s="7">
        <v>0.89146942438105836</v>
      </c>
      <c r="E14" s="7">
        <v>0.92831752908919485</v>
      </c>
      <c r="F14" s="7">
        <v>7.1682470910804957E-2</v>
      </c>
      <c r="G14" s="7">
        <v>0.95563815990951684</v>
      </c>
      <c r="H14" s="7">
        <v>0.92831752908919485</v>
      </c>
      <c r="I14" s="7">
        <v>0.9416296018363306</v>
      </c>
      <c r="J14" s="7">
        <v>0.15313099664393762</v>
      </c>
      <c r="K14" s="7">
        <v>0.72649507977761196</v>
      </c>
      <c r="L14" s="7">
        <v>119291.4</v>
      </c>
      <c r="M14" s="7">
        <v>9210.4</v>
      </c>
      <c r="N14" s="7">
        <v>5545.2</v>
      </c>
      <c r="O14" s="7">
        <v>1911</v>
      </c>
      <c r="Q14" s="7" t="s">
        <v>32</v>
      </c>
      <c r="R14" s="7">
        <v>119291.4</v>
      </c>
      <c r="S14" s="7">
        <v>9210.4</v>
      </c>
    </row>
    <row r="15" spans="2:23" x14ac:dyDescent="0.3">
      <c r="B15" s="10"/>
      <c r="C15" s="7" t="s">
        <v>3</v>
      </c>
      <c r="D15" s="7">
        <v>0.89146942438105836</v>
      </c>
      <c r="E15" s="7">
        <v>0.25590701598428983</v>
      </c>
      <c r="F15" s="7">
        <v>0.74409298401570934</v>
      </c>
      <c r="G15" s="7">
        <v>0.17385880957013919</v>
      </c>
      <c r="H15" s="7">
        <v>0.25590701598428983</v>
      </c>
      <c r="I15" s="7">
        <v>0.20294362894369561</v>
      </c>
      <c r="J15" s="7">
        <v>0.15313099664393762</v>
      </c>
      <c r="K15" s="7">
        <v>0.72649507977761196</v>
      </c>
      <c r="L15" s="7">
        <v>119291.4</v>
      </c>
      <c r="M15" s="7">
        <v>9210.4</v>
      </c>
      <c r="N15" s="7">
        <v>5545.2</v>
      </c>
      <c r="O15" s="7">
        <v>1911</v>
      </c>
      <c r="Q15" s="7" t="s">
        <v>33</v>
      </c>
      <c r="R15" s="7">
        <v>5545.2</v>
      </c>
      <c r="S15" s="7">
        <v>1911</v>
      </c>
    </row>
    <row r="16" spans="2:23" x14ac:dyDescent="0.3">
      <c r="B16" s="10"/>
      <c r="C16" s="7" t="s">
        <v>4</v>
      </c>
      <c r="D16" s="7">
        <v>0.89146942438105836</v>
      </c>
      <c r="E16" s="7">
        <v>0.89146942438105836</v>
      </c>
      <c r="F16" s="7">
        <v>0.10853057561894094</v>
      </c>
      <c r="G16" s="7">
        <v>0.91276306000267726</v>
      </c>
      <c r="H16" s="7">
        <v>0.89146942438105836</v>
      </c>
      <c r="I16" s="7">
        <v>0.90113013670096631</v>
      </c>
      <c r="J16" s="7">
        <v>0.15313099664393762</v>
      </c>
      <c r="K16" s="7">
        <v>0.72649507977761196</v>
      </c>
      <c r="L16" s="7">
        <v>119291.4</v>
      </c>
      <c r="M16" s="7">
        <v>9210.4</v>
      </c>
      <c r="N16" s="7">
        <v>5545.2</v>
      </c>
      <c r="O16" s="7">
        <v>1911</v>
      </c>
    </row>
  </sheetData>
  <mergeCells count="10">
    <mergeCell ref="B2:B4"/>
    <mergeCell ref="B5:B7"/>
    <mergeCell ref="B8:B10"/>
    <mergeCell ref="B11:B13"/>
    <mergeCell ref="B14:B16"/>
    <mergeCell ref="Q2:S2"/>
    <mergeCell ref="U2:W2"/>
    <mergeCell ref="Q7:S7"/>
    <mergeCell ref="U7:W7"/>
    <mergeCell ref="Q12:S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Logistic + Corr</vt:lpstr>
      <vt:lpstr>Logistic + FScore</vt:lpstr>
      <vt:lpstr>Logistic + FSFS</vt:lpstr>
      <vt:lpstr>Logistic + RFE</vt:lpstr>
      <vt:lpstr>Logistic + SFM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Osama</dc:creator>
  <cp:lastModifiedBy>Muhammad Osama</cp:lastModifiedBy>
  <dcterms:created xsi:type="dcterms:W3CDTF">2022-04-02T05:48:16Z</dcterms:created>
  <dcterms:modified xsi:type="dcterms:W3CDTF">2022-04-06T02:46:06Z</dcterms:modified>
</cp:coreProperties>
</file>