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\Downloads\Semester 2\CS 699\Semester Project\SMOTE Results\"/>
    </mc:Choice>
  </mc:AlternateContent>
  <xr:revisionPtr revIDLastSave="0" documentId="13_ncr:1_{5BAF942D-EE1E-4E6B-886C-2CFF5A8E52E4}" xr6:coauthVersionLast="47" xr6:coauthVersionMax="47" xr10:uidLastSave="{00000000-0000-0000-0000-000000000000}"/>
  <bookViews>
    <workbookView xWindow="-108" yWindow="-108" windowWidth="23256" windowHeight="12456" xr2:uid="{E2D08657-2290-41B2-988B-9F8333F2B991}"/>
  </bookViews>
  <sheets>
    <sheet name="Bayes + Corr" sheetId="1" r:id="rId1"/>
    <sheet name="Bayes + FScore" sheetId="2" r:id="rId2"/>
    <sheet name="Bayes + FSFS" sheetId="3" r:id="rId3"/>
    <sheet name="Bayes + RFE" sheetId="4" r:id="rId4"/>
    <sheet name="Bayes + SFM" sheetId="5" r:id="rId5"/>
    <sheet name="Average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5" l="1"/>
  <c r="N19" i="5"/>
  <c r="O19" i="5"/>
  <c r="P19" i="5"/>
  <c r="M18" i="5"/>
  <c r="N18" i="5"/>
  <c r="O18" i="5"/>
  <c r="P18" i="5"/>
  <c r="M17" i="5"/>
  <c r="N17" i="5"/>
  <c r="O17" i="5"/>
  <c r="P17" i="5"/>
  <c r="M19" i="4"/>
  <c r="N19" i="4"/>
  <c r="O19" i="4"/>
  <c r="P19" i="4"/>
  <c r="M18" i="4"/>
  <c r="N18" i="4"/>
  <c r="O18" i="4"/>
  <c r="P18" i="4"/>
  <c r="M17" i="4"/>
  <c r="N17" i="4"/>
  <c r="O17" i="4"/>
  <c r="P17" i="4"/>
  <c r="M19" i="3"/>
  <c r="N19" i="3"/>
  <c r="O19" i="3"/>
  <c r="P19" i="3"/>
  <c r="M18" i="3"/>
  <c r="N18" i="3"/>
  <c r="O18" i="3"/>
  <c r="P18" i="3"/>
  <c r="M17" i="3"/>
  <c r="N17" i="3"/>
  <c r="O17" i="3"/>
  <c r="P17" i="3"/>
  <c r="M19" i="2"/>
  <c r="N19" i="2"/>
  <c r="O19" i="2"/>
  <c r="P19" i="2"/>
  <c r="M18" i="2"/>
  <c r="N18" i="2"/>
  <c r="O18" i="2"/>
  <c r="P18" i="2"/>
  <c r="M17" i="2"/>
  <c r="N17" i="2"/>
  <c r="O17" i="2"/>
  <c r="P17" i="2"/>
  <c r="M19" i="1"/>
  <c r="N19" i="1"/>
  <c r="O19" i="1"/>
  <c r="P19" i="1"/>
  <c r="M18" i="1"/>
  <c r="N18" i="1"/>
  <c r="O18" i="1"/>
  <c r="P18" i="1"/>
  <c r="M17" i="1"/>
  <c r="N17" i="1"/>
  <c r="O17" i="1"/>
  <c r="P17" i="1"/>
  <c r="L19" i="5"/>
  <c r="K19" i="5"/>
  <c r="J19" i="5"/>
  <c r="I19" i="5"/>
  <c r="H19" i="5"/>
  <c r="G19" i="5"/>
  <c r="F19" i="5"/>
  <c r="E19" i="5"/>
  <c r="L18" i="5"/>
  <c r="K18" i="5"/>
  <c r="J18" i="5"/>
  <c r="I18" i="5"/>
  <c r="H18" i="5"/>
  <c r="G18" i="5"/>
  <c r="F18" i="5"/>
  <c r="E18" i="5"/>
  <c r="L17" i="5"/>
  <c r="K17" i="5"/>
  <c r="J17" i="5"/>
  <c r="I17" i="5"/>
  <c r="H17" i="5"/>
  <c r="G17" i="5"/>
  <c r="F17" i="5"/>
  <c r="E17" i="5"/>
  <c r="L19" i="4"/>
  <c r="K19" i="4"/>
  <c r="J19" i="4"/>
  <c r="I19" i="4"/>
  <c r="H19" i="4"/>
  <c r="G19" i="4"/>
  <c r="F19" i="4"/>
  <c r="E19" i="4"/>
  <c r="L18" i="4"/>
  <c r="K18" i="4"/>
  <c r="J18" i="4"/>
  <c r="I18" i="4"/>
  <c r="H18" i="4"/>
  <c r="G18" i="4"/>
  <c r="F18" i="4"/>
  <c r="E18" i="4"/>
  <c r="L17" i="4"/>
  <c r="K17" i="4"/>
  <c r="J17" i="4"/>
  <c r="I17" i="4"/>
  <c r="H17" i="4"/>
  <c r="G17" i="4"/>
  <c r="F17" i="4"/>
  <c r="E17" i="4"/>
  <c r="L19" i="3"/>
  <c r="K19" i="3"/>
  <c r="J19" i="3"/>
  <c r="I19" i="3"/>
  <c r="H19" i="3"/>
  <c r="G19" i="3"/>
  <c r="F19" i="3"/>
  <c r="E19" i="3"/>
  <c r="L18" i="3"/>
  <c r="K18" i="3"/>
  <c r="J18" i="3"/>
  <c r="I18" i="3"/>
  <c r="H18" i="3"/>
  <c r="G18" i="3"/>
  <c r="F18" i="3"/>
  <c r="E18" i="3"/>
  <c r="L17" i="3"/>
  <c r="K17" i="3"/>
  <c r="J17" i="3"/>
  <c r="I17" i="3"/>
  <c r="H17" i="3"/>
  <c r="G17" i="3"/>
  <c r="F17" i="3"/>
  <c r="E17" i="3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F19" i="1"/>
  <c r="G19" i="1"/>
  <c r="H19" i="1"/>
  <c r="I19" i="1"/>
  <c r="J19" i="1"/>
  <c r="K19" i="1"/>
  <c r="L19" i="1"/>
  <c r="F18" i="1"/>
  <c r="G18" i="1"/>
  <c r="H18" i="1"/>
  <c r="I18" i="1"/>
  <c r="J18" i="1"/>
  <c r="K18" i="1"/>
  <c r="L18" i="1"/>
  <c r="F17" i="1"/>
  <c r="G17" i="1"/>
  <c r="H17" i="1"/>
  <c r="I17" i="1"/>
  <c r="J17" i="1"/>
  <c r="K17" i="1"/>
  <c r="L17" i="1"/>
  <c r="E18" i="1"/>
  <c r="E19" i="1"/>
  <c r="E17" i="1"/>
</calcChain>
</file>

<file path=xl/sharedStrings.xml><?xml version="1.0" encoding="utf-8"?>
<sst xmlns="http://schemas.openxmlformats.org/spreadsheetml/2006/main" count="374" uniqueCount="34">
  <si>
    <t>Naive Bayes</t>
  </si>
  <si>
    <t>Correlation Feature Selection</t>
  </si>
  <si>
    <t>Heart Attack = 1</t>
  </si>
  <si>
    <t>Heart Attack = 2</t>
  </si>
  <si>
    <t>Weighted</t>
  </si>
  <si>
    <t>F Score Feature Selection</t>
  </si>
  <si>
    <t>Forward SFS</t>
  </si>
  <si>
    <t>RFE Feature Selection</t>
  </si>
  <si>
    <t>Select from Model Feature Selection</t>
  </si>
  <si>
    <t>Average</t>
  </si>
  <si>
    <t>Random State</t>
  </si>
  <si>
    <t>Class</t>
  </si>
  <si>
    <t>Accuracy</t>
  </si>
  <si>
    <t>TPR</t>
  </si>
  <si>
    <t>FPR</t>
  </si>
  <si>
    <t>Precision</t>
  </si>
  <si>
    <t>Recall</t>
  </si>
  <si>
    <t>F1 Score</t>
  </si>
  <si>
    <t>MCC</t>
  </si>
  <si>
    <t>ROC</t>
  </si>
  <si>
    <t>Feature Selection</t>
  </si>
  <si>
    <t>Correlation based feature selection</t>
  </si>
  <si>
    <t>F Score feature selection</t>
  </si>
  <si>
    <t>Forward Sequential Feature Selection</t>
  </si>
  <si>
    <t>Recursive Feature Elimination</t>
  </si>
  <si>
    <t>Select from Model</t>
  </si>
  <si>
    <t>Select From Model Feature Selection</t>
  </si>
  <si>
    <t>TN</t>
  </si>
  <si>
    <t>FP</t>
  </si>
  <si>
    <t>FN</t>
  </si>
  <si>
    <t>TP</t>
  </si>
  <si>
    <t>Correlation Based Feature Selection</t>
  </si>
  <si>
    <t>HEART ATTACK = 1</t>
  </si>
  <si>
    <t>HEART ATTACK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</si>
</sst>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1E2ED-A25C-43C0-9E47-D8FF2C21A09E}">
  <dimension ref="A1:P19"/>
  <sheetViews>
    <sheetView tabSelected="1" workbookViewId="0"/>
  </sheetViews>
  <sheetFormatPr defaultRowHeight="14.4" x14ac:dyDescent="0.3"/>
  <cols>
    <col min="1" max="1" width="12.88671875" bestFit="1" customWidth="1"/>
    <col min="2" max="2" width="10.88671875" hidden="1" customWidth="1"/>
    <col min="3" max="3" width="25.109375" hidden="1" customWidth="1"/>
    <col min="4" max="4" width="14.21875" bestFit="1" customWidth="1"/>
    <col min="5" max="12" width="12" bestFit="1" customWidth="1"/>
  </cols>
  <sheetData>
    <row r="1" spans="1:16" ht="15.6" x14ac:dyDescent="0.3">
      <c r="A1" s="11" t="s">
        <v>10</v>
      </c>
      <c r="B1" s="11"/>
      <c r="C1" s="11"/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  <c r="J1" s="11" t="s">
        <v>17</v>
      </c>
      <c r="K1" s="11" t="s">
        <v>18</v>
      </c>
      <c r="L1" s="11" t="s">
        <v>19</v>
      </c>
      <c r="M1" s="5" t="s">
        <v>27</v>
      </c>
      <c r="N1" s="5" t="s">
        <v>28</v>
      </c>
      <c r="O1" s="5" t="s">
        <v>29</v>
      </c>
      <c r="P1" s="5" t="s">
        <v>30</v>
      </c>
    </row>
    <row r="2" spans="1:16" x14ac:dyDescent="0.3">
      <c r="A2" s="12">
        <v>200</v>
      </c>
      <c r="B2" s="1" t="s">
        <v>0</v>
      </c>
      <c r="C2" s="1" t="s">
        <v>1</v>
      </c>
      <c r="D2" s="1" t="s">
        <v>2</v>
      </c>
      <c r="E2" s="2">
        <v>0.31191250239044399</v>
      </c>
      <c r="F2" s="2">
        <v>0.28480530188708503</v>
      </c>
      <c r="G2" s="2">
        <v>0.71519469811291403</v>
      </c>
      <c r="H2" s="2">
        <v>0.95795505088825506</v>
      </c>
      <c r="I2" s="2">
        <v>0.28480530188708503</v>
      </c>
      <c r="J2" s="2">
        <v>0.439072065427901</v>
      </c>
      <c r="K2" s="2">
        <v>3.4135686881745599E-2</v>
      </c>
      <c r="L2" s="2">
        <v>0.52525105767803604</v>
      </c>
      <c r="M2" s="2">
        <v>36614</v>
      </c>
      <c r="N2" s="2">
        <v>91944</v>
      </c>
      <c r="O2" s="2">
        <v>1607</v>
      </c>
      <c r="P2" s="2">
        <v>5793</v>
      </c>
    </row>
    <row r="3" spans="1:16" x14ac:dyDescent="0.3">
      <c r="A3" s="12"/>
      <c r="B3" s="1" t="s">
        <v>0</v>
      </c>
      <c r="C3" s="1" t="s">
        <v>1</v>
      </c>
      <c r="D3" s="1" t="s">
        <v>3</v>
      </c>
      <c r="E3" s="2">
        <v>0.31191250239044399</v>
      </c>
      <c r="F3" s="2">
        <v>0.782837837837837</v>
      </c>
      <c r="G3" s="2">
        <v>0.217162162162162</v>
      </c>
      <c r="H3" s="2">
        <v>5.9271309739402603E-2</v>
      </c>
      <c r="I3" s="2">
        <v>0.782837837837837</v>
      </c>
      <c r="J3" s="2">
        <v>0.11019907358969699</v>
      </c>
      <c r="K3" s="2">
        <v>3.4135686881745599E-2</v>
      </c>
      <c r="L3" s="2">
        <v>0.52525105767803604</v>
      </c>
      <c r="M3" s="2">
        <v>36614</v>
      </c>
      <c r="N3" s="2">
        <v>91944</v>
      </c>
      <c r="O3" s="2">
        <v>1607</v>
      </c>
      <c r="P3" s="2">
        <v>5793</v>
      </c>
    </row>
    <row r="4" spans="1:16" x14ac:dyDescent="0.3">
      <c r="A4" s="12"/>
      <c r="B4" s="1" t="s">
        <v>0</v>
      </c>
      <c r="C4" s="1" t="s">
        <v>1</v>
      </c>
      <c r="D4" s="1" t="s">
        <v>4</v>
      </c>
      <c r="E4" s="2">
        <v>0.31191250239044399</v>
      </c>
      <c r="F4" s="2">
        <v>0.31191250239044399</v>
      </c>
      <c r="G4" s="2">
        <v>0.68808749760955501</v>
      </c>
      <c r="H4" s="2">
        <v>0.909040976802864</v>
      </c>
      <c r="I4" s="2">
        <v>0.31191250239044399</v>
      </c>
      <c r="J4" s="2">
        <v>0.42117197760958403</v>
      </c>
      <c r="K4" s="2">
        <v>3.4135686881745599E-2</v>
      </c>
      <c r="L4" s="2">
        <v>0.52525105767803604</v>
      </c>
      <c r="M4" s="2">
        <v>36614</v>
      </c>
      <c r="N4" s="2">
        <v>91944</v>
      </c>
      <c r="O4" s="2">
        <v>1607</v>
      </c>
      <c r="P4" s="2">
        <v>5793</v>
      </c>
    </row>
    <row r="5" spans="1:16" x14ac:dyDescent="0.3">
      <c r="A5" s="12">
        <v>300</v>
      </c>
      <c r="B5" s="1" t="s">
        <v>0</v>
      </c>
      <c r="C5" s="1" t="s">
        <v>1</v>
      </c>
      <c r="D5" s="1" t="s">
        <v>2</v>
      </c>
      <c r="E5" s="2">
        <v>0.78265346651171597</v>
      </c>
      <c r="F5" s="2">
        <v>0.80651960860569605</v>
      </c>
      <c r="G5" s="2">
        <v>0.19348039139430301</v>
      </c>
      <c r="H5" s="2">
        <v>0.95685916246793201</v>
      </c>
      <c r="I5" s="2">
        <v>0.80651960860569605</v>
      </c>
      <c r="J5" s="2">
        <v>0.87528067124744602</v>
      </c>
      <c r="K5" s="2">
        <v>9.8141489851165595E-2</v>
      </c>
      <c r="L5" s="2">
        <v>0.65536466695428797</v>
      </c>
      <c r="M5" s="2">
        <v>103691</v>
      </c>
      <c r="N5" s="2">
        <v>24875</v>
      </c>
      <c r="O5" s="2">
        <v>4675</v>
      </c>
      <c r="P5" s="2">
        <v>2717</v>
      </c>
    </row>
    <row r="6" spans="1:16" x14ac:dyDescent="0.3">
      <c r="A6" s="12"/>
      <c r="B6" s="1" t="s">
        <v>0</v>
      </c>
      <c r="C6" s="1" t="s">
        <v>1</v>
      </c>
      <c r="D6" s="1" t="s">
        <v>3</v>
      </c>
      <c r="E6" s="2">
        <v>0.78265346651171597</v>
      </c>
      <c r="F6" s="2">
        <v>0.367559523809523</v>
      </c>
      <c r="G6" s="2">
        <v>0.63244047619047605</v>
      </c>
      <c r="H6" s="2">
        <v>9.8470571180052105E-2</v>
      </c>
      <c r="I6" s="2">
        <v>0.367559523809523</v>
      </c>
      <c r="J6" s="2">
        <v>0.15532815001143299</v>
      </c>
      <c r="K6" s="2">
        <v>9.8141489851165595E-2</v>
      </c>
      <c r="L6" s="2">
        <v>0.65536466695428797</v>
      </c>
      <c r="M6" s="2">
        <v>103691</v>
      </c>
      <c r="N6" s="2">
        <v>24875</v>
      </c>
      <c r="O6" s="2">
        <v>4675</v>
      </c>
      <c r="P6" s="2">
        <v>2717</v>
      </c>
    </row>
    <row r="7" spans="1:16" x14ac:dyDescent="0.3">
      <c r="A7" s="12"/>
      <c r="B7" s="1" t="s">
        <v>0</v>
      </c>
      <c r="C7" s="1" t="s">
        <v>1</v>
      </c>
      <c r="D7" s="1" t="s">
        <v>4</v>
      </c>
      <c r="E7" s="2">
        <v>0.78265346651171597</v>
      </c>
      <c r="F7" s="2">
        <v>0.78265346651171597</v>
      </c>
      <c r="G7" s="2">
        <v>0.21734653348828301</v>
      </c>
      <c r="H7" s="2">
        <v>0.91018880495458299</v>
      </c>
      <c r="I7" s="2">
        <v>0.78265346651171597</v>
      </c>
      <c r="J7" s="2">
        <v>0.83613704573826997</v>
      </c>
      <c r="K7" s="2">
        <v>9.8141489851165595E-2</v>
      </c>
      <c r="L7" s="2">
        <v>0.65536466695428797</v>
      </c>
      <c r="M7" s="2">
        <v>103691</v>
      </c>
      <c r="N7" s="2">
        <v>24875</v>
      </c>
      <c r="O7" s="2">
        <v>4675</v>
      </c>
      <c r="P7" s="2">
        <v>2717</v>
      </c>
    </row>
    <row r="8" spans="1:16" x14ac:dyDescent="0.3">
      <c r="A8" s="12">
        <v>400</v>
      </c>
      <c r="B8" s="1" t="s">
        <v>0</v>
      </c>
      <c r="C8" s="1" t="s">
        <v>1</v>
      </c>
      <c r="D8" s="1" t="s">
        <v>2</v>
      </c>
      <c r="E8" s="2">
        <v>0.778968504979479</v>
      </c>
      <c r="F8" s="2">
        <v>0.80900022582328102</v>
      </c>
      <c r="G8" s="2">
        <v>0.19099977417671801</v>
      </c>
      <c r="H8" s="2">
        <v>0.949521999012923</v>
      </c>
      <c r="I8" s="2">
        <v>0.80900022582328102</v>
      </c>
      <c r="J8" s="2">
        <v>0.87364663440313095</v>
      </c>
      <c r="K8" s="2">
        <v>4.41164295379642E-2</v>
      </c>
      <c r="L8" s="2">
        <v>0.59719182901582502</v>
      </c>
      <c r="M8" s="2">
        <v>103891</v>
      </c>
      <c r="N8" s="2">
        <v>24528</v>
      </c>
      <c r="O8" s="2">
        <v>5523</v>
      </c>
      <c r="P8" s="2">
        <v>2016</v>
      </c>
    </row>
    <row r="9" spans="1:16" x14ac:dyDescent="0.3">
      <c r="A9" s="12"/>
      <c r="B9" s="1" t="s">
        <v>0</v>
      </c>
      <c r="C9" s="1" t="s">
        <v>1</v>
      </c>
      <c r="D9" s="1" t="s">
        <v>3</v>
      </c>
      <c r="E9" s="2">
        <v>0.778968504979479</v>
      </c>
      <c r="F9" s="2">
        <v>0.26740947075208898</v>
      </c>
      <c r="G9" s="2">
        <v>0.73259052924791002</v>
      </c>
      <c r="H9" s="2">
        <v>7.5949367088607597E-2</v>
      </c>
      <c r="I9" s="2">
        <v>0.26740947075208898</v>
      </c>
      <c r="J9" s="2">
        <v>0.118299445471349</v>
      </c>
      <c r="K9" s="2">
        <v>4.41164295379642E-2</v>
      </c>
      <c r="L9" s="2">
        <v>0.59719182901582502</v>
      </c>
      <c r="M9" s="2">
        <v>103891</v>
      </c>
      <c r="N9" s="2">
        <v>24528</v>
      </c>
      <c r="O9" s="2">
        <v>5523</v>
      </c>
      <c r="P9" s="2">
        <v>2016</v>
      </c>
    </row>
    <row r="10" spans="1:16" x14ac:dyDescent="0.3">
      <c r="A10" s="12"/>
      <c r="B10" s="1" t="s">
        <v>0</v>
      </c>
      <c r="C10" s="1" t="s">
        <v>1</v>
      </c>
      <c r="D10" s="1" t="s">
        <v>4</v>
      </c>
      <c r="E10" s="2">
        <v>0.778968504979479</v>
      </c>
      <c r="F10" s="2">
        <v>0.778968504979479</v>
      </c>
      <c r="G10" s="2">
        <v>0.221031495020521</v>
      </c>
      <c r="H10" s="2">
        <v>0.90108156834994302</v>
      </c>
      <c r="I10" s="2">
        <v>0.778968504979479</v>
      </c>
      <c r="J10" s="2">
        <v>0.83176191664208199</v>
      </c>
      <c r="K10" s="2">
        <v>4.41164295379642E-2</v>
      </c>
      <c r="L10" s="2">
        <v>0.59719182901582502</v>
      </c>
      <c r="M10" s="2">
        <v>103891</v>
      </c>
      <c r="N10" s="2">
        <v>24528</v>
      </c>
      <c r="O10" s="2">
        <v>5523</v>
      </c>
      <c r="P10" s="2">
        <v>2016</v>
      </c>
    </row>
    <row r="11" spans="1:16" x14ac:dyDescent="0.3">
      <c r="A11" s="12">
        <v>500</v>
      </c>
      <c r="B11" s="1" t="s">
        <v>0</v>
      </c>
      <c r="C11" s="1" t="s">
        <v>1</v>
      </c>
      <c r="D11" s="1" t="s">
        <v>2</v>
      </c>
      <c r="E11" s="2">
        <v>0.30052663322496598</v>
      </c>
      <c r="F11" s="2">
        <v>0.269861924947014</v>
      </c>
      <c r="G11" s="2">
        <v>0.730138075052985</v>
      </c>
      <c r="H11" s="2">
        <v>0.96125343473313096</v>
      </c>
      <c r="I11" s="2">
        <v>0.269861924947014</v>
      </c>
      <c r="J11" s="2">
        <v>0.42141575152860999</v>
      </c>
      <c r="K11" s="2">
        <v>4.5195531762249899E-2</v>
      </c>
      <c r="L11" s="2">
        <v>0.52916060154070699</v>
      </c>
      <c r="M11" s="2">
        <v>34633</v>
      </c>
      <c r="N11" s="2">
        <v>93703</v>
      </c>
      <c r="O11" s="2">
        <v>1396</v>
      </c>
      <c r="P11" s="2">
        <v>6226</v>
      </c>
    </row>
    <row r="12" spans="1:16" x14ac:dyDescent="0.3">
      <c r="A12" s="12"/>
      <c r="B12" s="1" t="s">
        <v>0</v>
      </c>
      <c r="C12" s="1" t="s">
        <v>1</v>
      </c>
      <c r="D12" s="1" t="s">
        <v>3</v>
      </c>
      <c r="E12" s="2">
        <v>0.30052663322496598</v>
      </c>
      <c r="F12" s="2">
        <v>0.81684597218577804</v>
      </c>
      <c r="G12" s="2">
        <v>0.18315402781422099</v>
      </c>
      <c r="H12" s="2">
        <v>6.2304236007565302E-2</v>
      </c>
      <c r="I12" s="2">
        <v>0.81684597218577804</v>
      </c>
      <c r="J12" s="2">
        <v>0.11577763107734899</v>
      </c>
      <c r="K12" s="2">
        <v>4.5195531762249899E-2</v>
      </c>
      <c r="L12" s="2">
        <v>0.52916060154070699</v>
      </c>
      <c r="M12" s="2">
        <v>34633</v>
      </c>
      <c r="N12" s="2">
        <v>93703</v>
      </c>
      <c r="O12" s="2">
        <v>1396</v>
      </c>
      <c r="P12" s="2">
        <v>6226</v>
      </c>
    </row>
    <row r="13" spans="1:16" x14ac:dyDescent="0.3">
      <c r="A13" s="12"/>
      <c r="B13" s="1" t="s">
        <v>0</v>
      </c>
      <c r="C13" s="1" t="s">
        <v>1</v>
      </c>
      <c r="D13" s="1" t="s">
        <v>4</v>
      </c>
      <c r="E13" s="2">
        <v>0.30052663322496598</v>
      </c>
      <c r="F13" s="2">
        <v>0.30052663322496598</v>
      </c>
      <c r="G13" s="2">
        <v>0.69947336677503302</v>
      </c>
      <c r="H13" s="2">
        <v>0.91085705649362902</v>
      </c>
      <c r="I13" s="2">
        <v>0.30052663322496598</v>
      </c>
      <c r="J13" s="2">
        <v>0.40428124120866199</v>
      </c>
      <c r="K13" s="2">
        <v>4.5195531762249899E-2</v>
      </c>
      <c r="L13" s="2">
        <v>0.52916060154070699</v>
      </c>
      <c r="M13" s="2">
        <v>34633</v>
      </c>
      <c r="N13" s="2">
        <v>93703</v>
      </c>
      <c r="O13" s="2">
        <v>1396</v>
      </c>
      <c r="P13" s="2">
        <v>6226</v>
      </c>
    </row>
    <row r="14" spans="1:16" x14ac:dyDescent="0.3">
      <c r="A14" s="12">
        <v>600</v>
      </c>
      <c r="B14" s="1" t="s">
        <v>0</v>
      </c>
      <c r="C14" s="1" t="s">
        <v>1</v>
      </c>
      <c r="D14" s="1" t="s">
        <v>2</v>
      </c>
      <c r="E14" s="2">
        <v>0.79204607305197094</v>
      </c>
      <c r="F14" s="2">
        <v>0.81962217212158905</v>
      </c>
      <c r="G14" s="2">
        <v>0.18037782787841</v>
      </c>
      <c r="H14" s="2">
        <v>0.95410818197449698</v>
      </c>
      <c r="I14" s="2">
        <v>0.81962217212158905</v>
      </c>
      <c r="J14" s="2">
        <v>0.88176674514592501</v>
      </c>
      <c r="K14" s="2">
        <v>7.3871855470989706E-2</v>
      </c>
      <c r="L14" s="2">
        <v>0.63458764838097304</v>
      </c>
      <c r="M14" s="2">
        <v>105428</v>
      </c>
      <c r="N14" s="2">
        <v>23202</v>
      </c>
      <c r="O14" s="2">
        <v>5071</v>
      </c>
      <c r="P14" s="2">
        <v>2257</v>
      </c>
    </row>
    <row r="15" spans="1:16" x14ac:dyDescent="0.3">
      <c r="A15" s="12"/>
      <c r="B15" s="1" t="s">
        <v>0</v>
      </c>
      <c r="C15" s="1" t="s">
        <v>1</v>
      </c>
      <c r="D15" s="1" t="s">
        <v>3</v>
      </c>
      <c r="E15" s="2">
        <v>0.79204607305197094</v>
      </c>
      <c r="F15" s="2">
        <v>0.30799672489082902</v>
      </c>
      <c r="G15" s="2">
        <v>0.69200327510917004</v>
      </c>
      <c r="H15" s="2">
        <v>8.86523429828351E-2</v>
      </c>
      <c r="I15" s="2">
        <v>0.30799672489082902</v>
      </c>
      <c r="J15" s="2">
        <v>0.13767651813218601</v>
      </c>
      <c r="K15" s="2">
        <v>7.3871855470989706E-2</v>
      </c>
      <c r="L15" s="2">
        <v>0.63458764838097304</v>
      </c>
      <c r="M15" s="2">
        <v>105428</v>
      </c>
      <c r="N15" s="2">
        <v>23202</v>
      </c>
      <c r="O15" s="2">
        <v>5071</v>
      </c>
      <c r="P15" s="2">
        <v>2257</v>
      </c>
    </row>
    <row r="16" spans="1:16" x14ac:dyDescent="0.3">
      <c r="A16" s="12"/>
      <c r="B16" s="1" t="s">
        <v>0</v>
      </c>
      <c r="C16" s="1" t="s">
        <v>1</v>
      </c>
      <c r="D16" s="1" t="s">
        <v>4</v>
      </c>
      <c r="E16" s="2">
        <v>0.79204607305197094</v>
      </c>
      <c r="F16" s="2">
        <v>0.79204607305197094</v>
      </c>
      <c r="G16" s="2">
        <v>0.207953926948028</v>
      </c>
      <c r="H16" s="2">
        <v>0.90746097924916402</v>
      </c>
      <c r="I16" s="2">
        <v>0.79204607305197094</v>
      </c>
      <c r="J16" s="2">
        <v>0.84166102732456305</v>
      </c>
      <c r="K16" s="2">
        <v>7.3871855470989706E-2</v>
      </c>
      <c r="L16" s="2">
        <v>0.63458764838097304</v>
      </c>
      <c r="M16" s="2">
        <v>105428</v>
      </c>
      <c r="N16" s="2">
        <v>23202</v>
      </c>
      <c r="O16" s="2">
        <v>5071</v>
      </c>
      <c r="P16" s="2">
        <v>2257</v>
      </c>
    </row>
    <row r="17" spans="1:16" x14ac:dyDescent="0.3">
      <c r="A17" s="12" t="s">
        <v>9</v>
      </c>
      <c r="B17" s="1"/>
      <c r="C17" s="1"/>
      <c r="D17" s="1" t="s">
        <v>2</v>
      </c>
      <c r="E17" s="1">
        <f>AVERAGE(E2,E5,E8,E11,E14)</f>
        <v>0.59322143603171518</v>
      </c>
      <c r="F17" s="1">
        <f t="shared" ref="F17:P17" si="0">AVERAGE(F2,F5,F8,F11,F14)</f>
        <v>0.59796184667693297</v>
      </c>
      <c r="G17" s="1">
        <f t="shared" si="0"/>
        <v>0.40203815332306603</v>
      </c>
      <c r="H17" s="1">
        <f t="shared" si="0"/>
        <v>0.95593956581534767</v>
      </c>
      <c r="I17" s="1">
        <f t="shared" si="0"/>
        <v>0.59796184667693297</v>
      </c>
      <c r="J17" s="1">
        <f t="shared" si="0"/>
        <v>0.69823637355060253</v>
      </c>
      <c r="K17" s="1">
        <f t="shared" si="0"/>
        <v>5.9092198700823009E-2</v>
      </c>
      <c r="L17" s="1">
        <f t="shared" si="0"/>
        <v>0.58831116071396583</v>
      </c>
      <c r="M17" s="1">
        <f t="shared" si="0"/>
        <v>76851.399999999994</v>
      </c>
      <c r="N17" s="1">
        <f t="shared" si="0"/>
        <v>51650.400000000001</v>
      </c>
      <c r="O17" s="1">
        <f t="shared" si="0"/>
        <v>3654.4</v>
      </c>
      <c r="P17" s="1">
        <f t="shared" si="0"/>
        <v>3801.8</v>
      </c>
    </row>
    <row r="18" spans="1:16" x14ac:dyDescent="0.3">
      <c r="A18" s="12"/>
      <c r="B18" s="1"/>
      <c r="C18" s="1"/>
      <c r="D18" s="1" t="s">
        <v>3</v>
      </c>
      <c r="E18" s="1">
        <f t="shared" ref="E18:P19" si="1">AVERAGE(E3,E6,E9,E12,E15)</f>
        <v>0.59322143603171518</v>
      </c>
      <c r="F18" s="1">
        <f t="shared" si="1"/>
        <v>0.50852990589521119</v>
      </c>
      <c r="G18" s="1">
        <f t="shared" si="1"/>
        <v>0.49147009410478776</v>
      </c>
      <c r="H18" s="1">
        <f t="shared" si="1"/>
        <v>7.6929565399692534E-2</v>
      </c>
      <c r="I18" s="1">
        <f t="shared" si="1"/>
        <v>0.50852990589521119</v>
      </c>
      <c r="J18" s="1">
        <f t="shared" si="1"/>
        <v>0.1274561636564028</v>
      </c>
      <c r="K18" s="1">
        <f t="shared" si="1"/>
        <v>5.9092198700823009E-2</v>
      </c>
      <c r="L18" s="1">
        <f t="shared" si="1"/>
        <v>0.58831116071396583</v>
      </c>
      <c r="M18" s="1">
        <f t="shared" si="1"/>
        <v>76851.399999999994</v>
      </c>
      <c r="N18" s="1">
        <f t="shared" si="1"/>
        <v>51650.400000000001</v>
      </c>
      <c r="O18" s="1">
        <f t="shared" si="1"/>
        <v>3654.4</v>
      </c>
      <c r="P18" s="1">
        <f t="shared" si="1"/>
        <v>3801.8</v>
      </c>
    </row>
    <row r="19" spans="1:16" x14ac:dyDescent="0.3">
      <c r="A19" s="12"/>
      <c r="B19" s="1"/>
      <c r="C19" s="1"/>
      <c r="D19" s="1" t="s">
        <v>4</v>
      </c>
      <c r="E19" s="1">
        <f t="shared" si="1"/>
        <v>0.59322143603171518</v>
      </c>
      <c r="F19" s="1">
        <f t="shared" si="1"/>
        <v>0.59322143603171518</v>
      </c>
      <c r="G19" s="1">
        <f t="shared" si="1"/>
        <v>0.40677856396828405</v>
      </c>
      <c r="H19" s="1">
        <f t="shared" si="1"/>
        <v>0.90772587717003661</v>
      </c>
      <c r="I19" s="1">
        <f t="shared" si="1"/>
        <v>0.59322143603171518</v>
      </c>
      <c r="J19" s="1">
        <f t="shared" si="1"/>
        <v>0.6670026417046323</v>
      </c>
      <c r="K19" s="1">
        <f t="shared" si="1"/>
        <v>5.9092198700823009E-2</v>
      </c>
      <c r="L19" s="1">
        <f t="shared" si="1"/>
        <v>0.58831116071396583</v>
      </c>
      <c r="M19" s="1">
        <f t="shared" si="1"/>
        <v>76851.399999999994</v>
      </c>
      <c r="N19" s="1">
        <f t="shared" si="1"/>
        <v>51650.400000000001</v>
      </c>
      <c r="O19" s="1">
        <f t="shared" si="1"/>
        <v>3654.4</v>
      </c>
      <c r="P19" s="1">
        <f t="shared" si="1"/>
        <v>3801.8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E239D-BAC4-4C3C-8883-5F84FCAD8F0E}">
  <dimension ref="A1:P19"/>
  <sheetViews>
    <sheetView workbookViewId="0"/>
  </sheetViews>
  <sheetFormatPr defaultRowHeight="14.4" x14ac:dyDescent="0.3"/>
  <cols>
    <col min="1" max="1" width="12.88671875" bestFit="1" customWidth="1"/>
    <col min="2" max="2" width="10.88671875" hidden="1" customWidth="1"/>
    <col min="3" max="3" width="21.77734375" hidden="1" customWidth="1"/>
    <col min="4" max="4" width="14.21875" bestFit="1" customWidth="1"/>
    <col min="5" max="10" width="12" bestFit="1" customWidth="1"/>
    <col min="11" max="11" width="12.6640625" bestFit="1" customWidth="1"/>
    <col min="12" max="12" width="12" bestFit="1" customWidth="1"/>
  </cols>
  <sheetData>
    <row r="1" spans="1:16" ht="15.6" x14ac:dyDescent="0.3">
      <c r="A1" s="11" t="s">
        <v>10</v>
      </c>
      <c r="B1" s="11"/>
      <c r="C1" s="11"/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  <c r="J1" s="11" t="s">
        <v>17</v>
      </c>
      <c r="K1" s="11" t="s">
        <v>18</v>
      </c>
      <c r="L1" s="11" t="s">
        <v>19</v>
      </c>
      <c r="M1" s="5" t="s">
        <v>27</v>
      </c>
      <c r="N1" s="5" t="s">
        <v>28</v>
      </c>
      <c r="O1" s="5" t="s">
        <v>29</v>
      </c>
      <c r="P1" s="5" t="s">
        <v>30</v>
      </c>
    </row>
    <row r="2" spans="1:16" x14ac:dyDescent="0.3">
      <c r="A2" s="12">
        <v>200</v>
      </c>
      <c r="B2" s="2" t="s">
        <v>0</v>
      </c>
      <c r="C2" s="2" t="s">
        <v>5</v>
      </c>
      <c r="D2" s="2" t="s">
        <v>2</v>
      </c>
      <c r="E2" s="2">
        <v>0.85243972403242096</v>
      </c>
      <c r="F2" s="2">
        <v>0.89540907605905495</v>
      </c>
      <c r="G2" s="2">
        <v>0.10459092394094401</v>
      </c>
      <c r="H2" s="2">
        <v>0.94564931650893802</v>
      </c>
      <c r="I2" s="2">
        <v>0.89540907605905495</v>
      </c>
      <c r="J2" s="2">
        <v>0.91984369880856298</v>
      </c>
      <c r="K2" s="2">
        <v>1.0041857825689E-3</v>
      </c>
      <c r="L2" s="2">
        <v>0.50183124253938505</v>
      </c>
      <c r="M2" s="2">
        <v>115112</v>
      </c>
      <c r="N2" s="2">
        <v>13446</v>
      </c>
      <c r="O2" s="2">
        <v>6616</v>
      </c>
      <c r="P2" s="2">
        <v>784</v>
      </c>
    </row>
    <row r="3" spans="1:16" x14ac:dyDescent="0.3">
      <c r="A3" s="12"/>
      <c r="B3" s="2" t="s">
        <v>0</v>
      </c>
      <c r="C3" s="2" t="s">
        <v>5</v>
      </c>
      <c r="D3" s="2" t="s">
        <v>3</v>
      </c>
      <c r="E3" s="2">
        <v>0.85243972403242096</v>
      </c>
      <c r="F3" s="2">
        <v>0.105945945945945</v>
      </c>
      <c r="G3" s="2">
        <v>0.89405405405405403</v>
      </c>
      <c r="H3" s="2">
        <v>5.5094869992972501E-2</v>
      </c>
      <c r="I3" s="2">
        <v>0.105945945945945</v>
      </c>
      <c r="J3" s="2">
        <v>7.2491909385113198E-2</v>
      </c>
      <c r="K3" s="2">
        <v>1.0041857825689E-3</v>
      </c>
      <c r="L3" s="2">
        <v>0.50183124253938505</v>
      </c>
      <c r="M3" s="2">
        <v>115112</v>
      </c>
      <c r="N3" s="2">
        <v>13446</v>
      </c>
      <c r="O3" s="2">
        <v>6616</v>
      </c>
      <c r="P3" s="2">
        <v>784</v>
      </c>
    </row>
    <row r="4" spans="1:16" x14ac:dyDescent="0.3">
      <c r="A4" s="12"/>
      <c r="B4" s="2" t="s">
        <v>0</v>
      </c>
      <c r="C4" s="2" t="s">
        <v>5</v>
      </c>
      <c r="D4" s="2" t="s">
        <v>4</v>
      </c>
      <c r="E4" s="2">
        <v>0.85243972403242096</v>
      </c>
      <c r="F4" s="2">
        <v>0.85243972403242096</v>
      </c>
      <c r="G4" s="2">
        <v>0.14756027596757801</v>
      </c>
      <c r="H4" s="2">
        <v>0.89717770833422095</v>
      </c>
      <c r="I4" s="2">
        <v>0.85243972403242096</v>
      </c>
      <c r="J4" s="2">
        <v>0.87372354963209997</v>
      </c>
      <c r="K4" s="2">
        <v>1.0041857825689E-3</v>
      </c>
      <c r="L4" s="2">
        <v>0.50183124253938505</v>
      </c>
      <c r="M4" s="2">
        <v>115112</v>
      </c>
      <c r="N4" s="2">
        <v>13446</v>
      </c>
      <c r="O4" s="2">
        <v>6616</v>
      </c>
      <c r="P4" s="2">
        <v>784</v>
      </c>
    </row>
    <row r="5" spans="1:16" x14ac:dyDescent="0.3">
      <c r="A5" s="12">
        <v>300</v>
      </c>
      <c r="B5" s="2" t="s">
        <v>0</v>
      </c>
      <c r="C5" s="2" t="s">
        <v>5</v>
      </c>
      <c r="D5" s="2" t="s">
        <v>2</v>
      </c>
      <c r="E5" s="2">
        <v>0.85063769693581803</v>
      </c>
      <c r="F5" s="2">
        <v>0.89350217009162602</v>
      </c>
      <c r="G5" s="2">
        <v>0.106497829908373</v>
      </c>
      <c r="H5" s="2">
        <v>0.94555062598259898</v>
      </c>
      <c r="I5" s="2">
        <v>0.89350217009162602</v>
      </c>
      <c r="J5" s="2">
        <v>0.91878986622942904</v>
      </c>
      <c r="K5" s="2">
        <v>-1.0177781610225E-3</v>
      </c>
      <c r="L5" s="2">
        <v>0.50343279066816404</v>
      </c>
      <c r="M5" s="2">
        <v>114874</v>
      </c>
      <c r="N5" s="2">
        <v>13692</v>
      </c>
      <c r="O5" s="2">
        <v>6615</v>
      </c>
      <c r="P5" s="2">
        <v>777</v>
      </c>
    </row>
    <row r="6" spans="1:16" x14ac:dyDescent="0.3">
      <c r="A6" s="12"/>
      <c r="B6" s="2" t="s">
        <v>0</v>
      </c>
      <c r="C6" s="2" t="s">
        <v>5</v>
      </c>
      <c r="D6" s="2" t="s">
        <v>3</v>
      </c>
      <c r="E6" s="2">
        <v>0.85063769693581803</v>
      </c>
      <c r="F6" s="2">
        <v>0.10511363636363601</v>
      </c>
      <c r="G6" s="2">
        <v>0.89488636363636298</v>
      </c>
      <c r="H6" s="2">
        <v>5.3701015965166903E-2</v>
      </c>
      <c r="I6" s="2">
        <v>0.10511363636363601</v>
      </c>
      <c r="J6" s="2">
        <v>7.1085494716618597E-2</v>
      </c>
      <c r="K6" s="2">
        <v>-1.0177781610225E-3</v>
      </c>
      <c r="L6" s="2">
        <v>0.50343279066816404</v>
      </c>
      <c r="M6" s="2">
        <v>114874</v>
      </c>
      <c r="N6" s="2">
        <v>13692</v>
      </c>
      <c r="O6" s="2">
        <v>6615</v>
      </c>
      <c r="P6" s="2">
        <v>777</v>
      </c>
    </row>
    <row r="7" spans="1:16" x14ac:dyDescent="0.3">
      <c r="A7" s="12"/>
      <c r="B7" s="2" t="s">
        <v>0</v>
      </c>
      <c r="C7" s="2" t="s">
        <v>5</v>
      </c>
      <c r="D7" s="2" t="s">
        <v>4</v>
      </c>
      <c r="E7" s="2">
        <v>0.85063769693581803</v>
      </c>
      <c r="F7" s="2">
        <v>0.85063769693581803</v>
      </c>
      <c r="G7" s="2">
        <v>0.149362303064181</v>
      </c>
      <c r="H7" s="2">
        <v>0.89706100185420001</v>
      </c>
      <c r="I7" s="2">
        <v>0.85063769693581803</v>
      </c>
      <c r="J7" s="2">
        <v>0.87270040688005102</v>
      </c>
      <c r="K7" s="2">
        <v>-1.0177781610225E-3</v>
      </c>
      <c r="L7" s="2">
        <v>0.50343279066816404</v>
      </c>
      <c r="M7" s="2">
        <v>114874</v>
      </c>
      <c r="N7" s="2">
        <v>13692</v>
      </c>
      <c r="O7" s="2">
        <v>6615</v>
      </c>
      <c r="P7" s="2">
        <v>777</v>
      </c>
    </row>
    <row r="8" spans="1:16" x14ac:dyDescent="0.3">
      <c r="A8" s="12">
        <v>400</v>
      </c>
      <c r="B8" s="2" t="s">
        <v>0</v>
      </c>
      <c r="C8" s="2" t="s">
        <v>5</v>
      </c>
      <c r="D8" s="2" t="s">
        <v>2</v>
      </c>
      <c r="E8" s="2">
        <v>0.84874005207490499</v>
      </c>
      <c r="F8" s="2">
        <v>0.89246139589936002</v>
      </c>
      <c r="G8" s="2">
        <v>0.10753860410063899</v>
      </c>
      <c r="H8" s="2">
        <v>0.944340990738604</v>
      </c>
      <c r="I8" s="2">
        <v>0.89246139589936002</v>
      </c>
      <c r="J8" s="2">
        <v>0.91766853628949896</v>
      </c>
      <c r="K8" s="2">
        <v>-2.6216944182483998E-3</v>
      </c>
      <c r="L8" s="2">
        <v>0.49974857946748402</v>
      </c>
      <c r="M8" s="2">
        <v>114609</v>
      </c>
      <c r="N8" s="2">
        <v>13810</v>
      </c>
      <c r="O8" s="2">
        <v>6755</v>
      </c>
      <c r="P8" s="2">
        <v>784</v>
      </c>
    </row>
    <row r="9" spans="1:16" x14ac:dyDescent="0.3">
      <c r="A9" s="12"/>
      <c r="B9" s="2" t="s">
        <v>0</v>
      </c>
      <c r="C9" s="2" t="s">
        <v>5</v>
      </c>
      <c r="D9" s="2" t="s">
        <v>3</v>
      </c>
      <c r="E9" s="2">
        <v>0.84874005207490499</v>
      </c>
      <c r="F9" s="2">
        <v>0.10399257195914501</v>
      </c>
      <c r="G9" s="2">
        <v>0.89600742804085398</v>
      </c>
      <c r="H9" s="2">
        <v>5.3720707139920498E-2</v>
      </c>
      <c r="I9" s="2">
        <v>0.10399257195914501</v>
      </c>
      <c r="J9" s="2">
        <v>7.0844440428319694E-2</v>
      </c>
      <c r="K9" s="2">
        <v>-2.6216944182483998E-3</v>
      </c>
      <c r="L9" s="2">
        <v>0.49974857946748402</v>
      </c>
      <c r="M9" s="2">
        <v>114609</v>
      </c>
      <c r="N9" s="2">
        <v>13810</v>
      </c>
      <c r="O9" s="2">
        <v>6755</v>
      </c>
      <c r="P9" s="2">
        <v>784</v>
      </c>
    </row>
    <row r="10" spans="1:16" x14ac:dyDescent="0.3">
      <c r="A10" s="12"/>
      <c r="B10" s="2" t="s">
        <v>0</v>
      </c>
      <c r="C10" s="2" t="s">
        <v>5</v>
      </c>
      <c r="D10" s="2" t="s">
        <v>4</v>
      </c>
      <c r="E10" s="2">
        <v>0.84874005207490499</v>
      </c>
      <c r="F10" s="2">
        <v>0.84874005207490499</v>
      </c>
      <c r="G10" s="2">
        <v>0.15125994792509401</v>
      </c>
      <c r="H10" s="2">
        <v>0.89495525162762501</v>
      </c>
      <c r="I10" s="2">
        <v>0.84874005207490499</v>
      </c>
      <c r="J10" s="2">
        <v>0.87071133731115702</v>
      </c>
      <c r="K10" s="2">
        <v>-2.6216944182483998E-3</v>
      </c>
      <c r="L10" s="2">
        <v>0.49974857946748402</v>
      </c>
      <c r="M10" s="2">
        <v>114609</v>
      </c>
      <c r="N10" s="2">
        <v>13810</v>
      </c>
      <c r="O10" s="2">
        <v>6755</v>
      </c>
      <c r="P10" s="2">
        <v>784</v>
      </c>
    </row>
    <row r="11" spans="1:16" x14ac:dyDescent="0.3">
      <c r="A11" s="12">
        <v>500</v>
      </c>
      <c r="B11" s="2" t="s">
        <v>0</v>
      </c>
      <c r="C11" s="2" t="s">
        <v>5</v>
      </c>
      <c r="D11" s="2" t="s">
        <v>2</v>
      </c>
      <c r="E11" s="2">
        <v>0.84761470454110799</v>
      </c>
      <c r="F11" s="2">
        <v>0.89166718613639195</v>
      </c>
      <c r="G11" s="2">
        <v>0.108332813863608</v>
      </c>
      <c r="H11" s="2">
        <v>0.94379288730535704</v>
      </c>
      <c r="I11" s="2">
        <v>0.89166718613639195</v>
      </c>
      <c r="J11" s="2">
        <v>0.91698987114558606</v>
      </c>
      <c r="K11" s="2">
        <v>-1.8181628214795E-3</v>
      </c>
      <c r="L11" s="2">
        <v>0.50058165700548396</v>
      </c>
      <c r="M11" s="2">
        <v>114433</v>
      </c>
      <c r="N11" s="2">
        <v>13903</v>
      </c>
      <c r="O11" s="2">
        <v>6815</v>
      </c>
      <c r="P11" s="2">
        <v>807</v>
      </c>
    </row>
    <row r="12" spans="1:16" x14ac:dyDescent="0.3">
      <c r="A12" s="12"/>
      <c r="B12" s="2" t="s">
        <v>0</v>
      </c>
      <c r="C12" s="2" t="s">
        <v>5</v>
      </c>
      <c r="D12" s="2" t="s">
        <v>3</v>
      </c>
      <c r="E12" s="2">
        <v>0.84761470454110799</v>
      </c>
      <c r="F12" s="2">
        <v>0.10587772238257601</v>
      </c>
      <c r="G12" s="2">
        <v>0.89412227761742302</v>
      </c>
      <c r="H12" s="2">
        <v>5.4860639021074097E-2</v>
      </c>
      <c r="I12" s="2">
        <v>0.10587772238257601</v>
      </c>
      <c r="J12" s="2">
        <v>7.2272971520687804E-2</v>
      </c>
      <c r="K12" s="2">
        <v>-1.8181628214795E-3</v>
      </c>
      <c r="L12" s="2">
        <v>0.50058165700548396</v>
      </c>
      <c r="M12" s="2">
        <v>114433</v>
      </c>
      <c r="N12" s="2">
        <v>13903</v>
      </c>
      <c r="O12" s="2">
        <v>6815</v>
      </c>
      <c r="P12" s="2">
        <v>807</v>
      </c>
    </row>
    <row r="13" spans="1:16" x14ac:dyDescent="0.3">
      <c r="A13" s="12"/>
      <c r="B13" s="2" t="s">
        <v>0</v>
      </c>
      <c r="C13" s="2" t="s">
        <v>5</v>
      </c>
      <c r="D13" s="2" t="s">
        <v>4</v>
      </c>
      <c r="E13" s="2">
        <v>0.84761470454110799</v>
      </c>
      <c r="F13" s="2">
        <v>0.84761470454110799</v>
      </c>
      <c r="G13" s="2">
        <v>0.15238529545889101</v>
      </c>
      <c r="H13" s="2">
        <v>0.89395807363920399</v>
      </c>
      <c r="I13" s="2">
        <v>0.84761470454110799</v>
      </c>
      <c r="J13" s="2">
        <v>0.86963383318576803</v>
      </c>
      <c r="K13" s="2">
        <v>-1.8181628214795E-3</v>
      </c>
      <c r="L13" s="2">
        <v>0.50058165700548396</v>
      </c>
      <c r="M13" s="2">
        <v>114433</v>
      </c>
      <c r="N13" s="2">
        <v>13903</v>
      </c>
      <c r="O13" s="2">
        <v>6815</v>
      </c>
      <c r="P13" s="2">
        <v>807</v>
      </c>
    </row>
    <row r="14" spans="1:16" x14ac:dyDescent="0.3">
      <c r="A14" s="12">
        <v>600</v>
      </c>
      <c r="B14" s="2" t="s">
        <v>0</v>
      </c>
      <c r="C14" s="2" t="s">
        <v>5</v>
      </c>
      <c r="D14" s="2" t="s">
        <v>2</v>
      </c>
      <c r="E14" s="2">
        <v>0.85134379734918098</v>
      </c>
      <c r="F14" s="2">
        <v>0.89391277307004502</v>
      </c>
      <c r="G14" s="2">
        <v>0.106087226929954</v>
      </c>
      <c r="H14" s="2">
        <v>0.94598886045956698</v>
      </c>
      <c r="I14" s="2">
        <v>0.89391277307004502</v>
      </c>
      <c r="J14" s="2">
        <v>0.91921384288849095</v>
      </c>
      <c r="K14" s="2">
        <v>-1.4423323417521001E-3</v>
      </c>
      <c r="L14" s="2">
        <v>0.50058528498346799</v>
      </c>
      <c r="M14" s="2">
        <v>114984</v>
      </c>
      <c r="N14" s="2">
        <v>13646</v>
      </c>
      <c r="O14" s="2">
        <v>6565</v>
      </c>
      <c r="P14" s="2">
        <v>763</v>
      </c>
    </row>
    <row r="15" spans="1:16" x14ac:dyDescent="0.3">
      <c r="A15" s="12"/>
      <c r="B15" s="2" t="s">
        <v>0</v>
      </c>
      <c r="C15" s="2" t="s">
        <v>5</v>
      </c>
      <c r="D15" s="2" t="s">
        <v>3</v>
      </c>
      <c r="E15" s="2">
        <v>0.85134379734918098</v>
      </c>
      <c r="F15" s="2">
        <v>0.104121179039301</v>
      </c>
      <c r="G15" s="2">
        <v>0.89587882096069804</v>
      </c>
      <c r="H15" s="2">
        <v>5.2953015476438298E-2</v>
      </c>
      <c r="I15" s="2">
        <v>0.104121179039301</v>
      </c>
      <c r="J15" s="2">
        <v>7.0202879882228397E-2</v>
      </c>
      <c r="K15" s="2">
        <v>-1.4423323417521001E-3</v>
      </c>
      <c r="L15" s="2">
        <v>0.50058528498346799</v>
      </c>
      <c r="M15" s="2">
        <v>114984</v>
      </c>
      <c r="N15" s="2">
        <v>13646</v>
      </c>
      <c r="O15" s="2">
        <v>6565</v>
      </c>
      <c r="P15" s="2">
        <v>763</v>
      </c>
    </row>
    <row r="16" spans="1:16" x14ac:dyDescent="0.3">
      <c r="A16" s="12"/>
      <c r="B16" s="2" t="s">
        <v>0</v>
      </c>
      <c r="C16" s="2" t="s">
        <v>5</v>
      </c>
      <c r="D16" s="2" t="s">
        <v>4</v>
      </c>
      <c r="E16" s="2">
        <v>0.85134379734918098</v>
      </c>
      <c r="F16" s="2">
        <v>0.85134379734918098</v>
      </c>
      <c r="G16" s="2">
        <v>0.148656202650818</v>
      </c>
      <c r="H16" s="2">
        <v>0.89785512304039095</v>
      </c>
      <c r="I16" s="2">
        <v>0.85134379734918098</v>
      </c>
      <c r="J16" s="2">
        <v>0.87345300250462399</v>
      </c>
      <c r="K16" s="2">
        <v>-1.4423323417521001E-3</v>
      </c>
      <c r="L16" s="2">
        <v>0.50058528498346799</v>
      </c>
      <c r="M16" s="2">
        <v>114984</v>
      </c>
      <c r="N16" s="2">
        <v>13646</v>
      </c>
      <c r="O16" s="2">
        <v>6565</v>
      </c>
      <c r="P16" s="2">
        <v>763</v>
      </c>
    </row>
    <row r="17" spans="1:16" x14ac:dyDescent="0.3">
      <c r="A17" s="12" t="s">
        <v>9</v>
      </c>
      <c r="B17" s="2"/>
      <c r="C17" s="2"/>
      <c r="D17" s="1" t="s">
        <v>2</v>
      </c>
      <c r="E17" s="1">
        <f>AVERAGE(E2,E5,E8,E11,E14)</f>
        <v>0.85015519498668668</v>
      </c>
      <c r="F17" s="1">
        <f t="shared" ref="F17:P17" si="0">AVERAGE(F2,F5,F8,F11,F14)</f>
        <v>0.89339052025129551</v>
      </c>
      <c r="G17" s="1">
        <f t="shared" si="0"/>
        <v>0.10660947974870361</v>
      </c>
      <c r="H17" s="1">
        <f t="shared" si="0"/>
        <v>0.94506453619901298</v>
      </c>
      <c r="I17" s="1">
        <f t="shared" si="0"/>
        <v>0.89339052025129551</v>
      </c>
      <c r="J17" s="1">
        <f t="shared" si="0"/>
        <v>0.91850116307231355</v>
      </c>
      <c r="K17" s="1">
        <f t="shared" si="0"/>
        <v>-1.17915639198672E-3</v>
      </c>
      <c r="L17" s="1">
        <f t="shared" si="0"/>
        <v>0.50123591093279707</v>
      </c>
      <c r="M17" s="1">
        <f t="shared" si="0"/>
        <v>114802.4</v>
      </c>
      <c r="N17" s="1">
        <f t="shared" si="0"/>
        <v>13699.4</v>
      </c>
      <c r="O17" s="1">
        <f t="shared" si="0"/>
        <v>6673.2</v>
      </c>
      <c r="P17" s="1">
        <f t="shared" si="0"/>
        <v>783</v>
      </c>
    </row>
    <row r="18" spans="1:16" x14ac:dyDescent="0.3">
      <c r="A18" s="12"/>
      <c r="B18" s="2"/>
      <c r="C18" s="2"/>
      <c r="D18" s="1" t="s">
        <v>3</v>
      </c>
      <c r="E18" s="1">
        <f t="shared" ref="E18:P19" si="1">AVERAGE(E3,E6,E9,E12,E15)</f>
        <v>0.85015519498668668</v>
      </c>
      <c r="F18" s="1">
        <f t="shared" si="1"/>
        <v>0.10501021113812059</v>
      </c>
      <c r="G18" s="1">
        <f t="shared" si="1"/>
        <v>0.89498978886187841</v>
      </c>
      <c r="H18" s="1">
        <f t="shared" si="1"/>
        <v>5.4066049519114465E-2</v>
      </c>
      <c r="I18" s="1">
        <f t="shared" si="1"/>
        <v>0.10501021113812059</v>
      </c>
      <c r="J18" s="1">
        <f t="shared" si="1"/>
        <v>7.1379539186593538E-2</v>
      </c>
      <c r="K18" s="1">
        <f t="shared" si="1"/>
        <v>-1.17915639198672E-3</v>
      </c>
      <c r="L18" s="1">
        <f t="shared" si="1"/>
        <v>0.50123591093279707</v>
      </c>
      <c r="M18" s="1">
        <f t="shared" si="1"/>
        <v>114802.4</v>
      </c>
      <c r="N18" s="1">
        <f t="shared" si="1"/>
        <v>13699.4</v>
      </c>
      <c r="O18" s="1">
        <f t="shared" si="1"/>
        <v>6673.2</v>
      </c>
      <c r="P18" s="1">
        <f t="shared" si="1"/>
        <v>783</v>
      </c>
    </row>
    <row r="19" spans="1:16" x14ac:dyDescent="0.3">
      <c r="A19" s="12"/>
      <c r="B19" s="2"/>
      <c r="C19" s="2"/>
      <c r="D19" s="1" t="s">
        <v>4</v>
      </c>
      <c r="E19" s="1">
        <f t="shared" si="1"/>
        <v>0.85015519498668668</v>
      </c>
      <c r="F19" s="1">
        <f t="shared" si="1"/>
        <v>0.85015519498668668</v>
      </c>
      <c r="G19" s="1">
        <f t="shared" si="1"/>
        <v>0.1498448050133124</v>
      </c>
      <c r="H19" s="1">
        <f t="shared" si="1"/>
        <v>0.89620143169912814</v>
      </c>
      <c r="I19" s="1">
        <f t="shared" si="1"/>
        <v>0.85015519498668668</v>
      </c>
      <c r="J19" s="1">
        <f t="shared" si="1"/>
        <v>0.87204442590273989</v>
      </c>
      <c r="K19" s="1">
        <f t="shared" si="1"/>
        <v>-1.17915639198672E-3</v>
      </c>
      <c r="L19" s="1">
        <f t="shared" si="1"/>
        <v>0.50123591093279707</v>
      </c>
      <c r="M19" s="1">
        <f t="shared" si="1"/>
        <v>114802.4</v>
      </c>
      <c r="N19" s="1">
        <f t="shared" si="1"/>
        <v>13699.4</v>
      </c>
      <c r="O19" s="1">
        <f t="shared" si="1"/>
        <v>6673.2</v>
      </c>
      <c r="P19" s="1">
        <f t="shared" si="1"/>
        <v>783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25027-F6C1-4369-983C-C58DEF74A9F4}">
  <dimension ref="A1:P19"/>
  <sheetViews>
    <sheetView workbookViewId="0"/>
  </sheetViews>
  <sheetFormatPr defaultRowHeight="14.4" x14ac:dyDescent="0.3"/>
  <cols>
    <col min="1" max="1" width="12.88671875" bestFit="1" customWidth="1"/>
    <col min="2" max="3" width="10.88671875" hidden="1" customWidth="1"/>
    <col min="4" max="4" width="14.21875" bestFit="1" customWidth="1"/>
    <col min="5" max="10" width="12" bestFit="1" customWidth="1"/>
    <col min="11" max="11" width="12.6640625" bestFit="1" customWidth="1"/>
    <col min="12" max="12" width="12" bestFit="1" customWidth="1"/>
  </cols>
  <sheetData>
    <row r="1" spans="1:16" ht="15.6" x14ac:dyDescent="0.3">
      <c r="A1" s="11" t="s">
        <v>10</v>
      </c>
      <c r="B1" s="11"/>
      <c r="C1" s="11"/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  <c r="J1" s="11" t="s">
        <v>17</v>
      </c>
      <c r="K1" s="11" t="s">
        <v>18</v>
      </c>
      <c r="L1" s="11" t="s">
        <v>19</v>
      </c>
      <c r="M1" s="5" t="s">
        <v>27</v>
      </c>
      <c r="N1" s="5" t="s">
        <v>28</v>
      </c>
      <c r="O1" s="5" t="s">
        <v>29</v>
      </c>
      <c r="P1" s="5" t="s">
        <v>30</v>
      </c>
    </row>
    <row r="2" spans="1:16" x14ac:dyDescent="0.3">
      <c r="A2" s="12">
        <v>200</v>
      </c>
      <c r="B2" s="2" t="s">
        <v>0</v>
      </c>
      <c r="C2" s="2" t="s">
        <v>6</v>
      </c>
      <c r="D2" s="2" t="s">
        <v>2</v>
      </c>
      <c r="E2" s="2">
        <v>0.94082731431765598</v>
      </c>
      <c r="F2" s="2">
        <v>0.99439941505001594</v>
      </c>
      <c r="G2" s="2">
        <v>5.6005849499836001E-3</v>
      </c>
      <c r="H2" s="2">
        <v>0.94580617476676299</v>
      </c>
      <c r="I2" s="2">
        <v>0.99439941505001594</v>
      </c>
      <c r="J2" s="2">
        <v>0.96949427614789796</v>
      </c>
      <c r="K2" s="2">
        <v>1.3492336086487601E-2</v>
      </c>
      <c r="L2" s="2">
        <v>0.60486547085908804</v>
      </c>
      <c r="M2" s="2">
        <v>127838</v>
      </c>
      <c r="N2" s="2">
        <v>720</v>
      </c>
      <c r="O2" s="2">
        <v>7325</v>
      </c>
      <c r="P2" s="2">
        <v>75</v>
      </c>
    </row>
    <row r="3" spans="1:16" x14ac:dyDescent="0.3">
      <c r="A3" s="12"/>
      <c r="B3" s="2" t="s">
        <v>0</v>
      </c>
      <c r="C3" s="2" t="s">
        <v>6</v>
      </c>
      <c r="D3" s="2" t="s">
        <v>3</v>
      </c>
      <c r="E3" s="2">
        <v>0.94082731431765598</v>
      </c>
      <c r="F3" s="2">
        <v>1.0135135135135099E-2</v>
      </c>
      <c r="G3" s="2">
        <v>0.98986486486486402</v>
      </c>
      <c r="H3" s="2">
        <v>9.4339622641509399E-2</v>
      </c>
      <c r="I3" s="2">
        <v>1.0135135135135099E-2</v>
      </c>
      <c r="J3" s="2">
        <v>1.8303843807199498E-2</v>
      </c>
      <c r="K3" s="2">
        <v>1.3492336086487601E-2</v>
      </c>
      <c r="L3" s="2">
        <v>0.60486547085908804</v>
      </c>
      <c r="M3" s="2">
        <v>127838</v>
      </c>
      <c r="N3" s="2">
        <v>720</v>
      </c>
      <c r="O3" s="2">
        <v>7325</v>
      </c>
      <c r="P3" s="2">
        <v>75</v>
      </c>
    </row>
    <row r="4" spans="1:16" x14ac:dyDescent="0.3">
      <c r="A4" s="12"/>
      <c r="B4" s="2" t="s">
        <v>0</v>
      </c>
      <c r="C4" s="2" t="s">
        <v>6</v>
      </c>
      <c r="D4" s="2" t="s">
        <v>4</v>
      </c>
      <c r="E4" s="2">
        <v>0.94082731431765598</v>
      </c>
      <c r="F4" s="2">
        <v>0.94082731431765598</v>
      </c>
      <c r="G4" s="2">
        <v>5.9172685682342997E-2</v>
      </c>
      <c r="H4" s="2">
        <v>0.89946206492602598</v>
      </c>
      <c r="I4" s="2">
        <v>0.94082731431765598</v>
      </c>
      <c r="J4" s="2">
        <v>0.917722337760152</v>
      </c>
      <c r="K4" s="2">
        <v>1.3492336086487601E-2</v>
      </c>
      <c r="L4" s="2">
        <v>0.60486547085908804</v>
      </c>
      <c r="M4" s="2">
        <v>127838</v>
      </c>
      <c r="N4" s="2">
        <v>720</v>
      </c>
      <c r="O4" s="2">
        <v>7325</v>
      </c>
      <c r="P4" s="2">
        <v>75</v>
      </c>
    </row>
    <row r="5" spans="1:16" x14ac:dyDescent="0.3">
      <c r="A5" s="12">
        <v>300</v>
      </c>
      <c r="B5" s="2" t="s">
        <v>0</v>
      </c>
      <c r="C5" s="2" t="s">
        <v>6</v>
      </c>
      <c r="D5" s="2" t="s">
        <v>2</v>
      </c>
      <c r="E5" s="2">
        <v>0.93806910957795797</v>
      </c>
      <c r="F5" s="2">
        <v>0.99105517788528796</v>
      </c>
      <c r="G5" s="2">
        <v>8.9448221147113999E-3</v>
      </c>
      <c r="H5" s="2">
        <v>0.94602260071573796</v>
      </c>
      <c r="I5" s="2">
        <v>0.99105517788528796</v>
      </c>
      <c r="J5" s="2">
        <v>0.96801543767948495</v>
      </c>
      <c r="K5" s="2">
        <v>1.7804620823579399E-2</v>
      </c>
      <c r="L5" s="2">
        <v>0.54841951544435497</v>
      </c>
      <c r="M5" s="2">
        <v>127416</v>
      </c>
      <c r="N5" s="2">
        <v>1150</v>
      </c>
      <c r="O5" s="2">
        <v>7270</v>
      </c>
      <c r="P5" s="2">
        <v>122</v>
      </c>
    </row>
    <row r="6" spans="1:16" x14ac:dyDescent="0.3">
      <c r="A6" s="12"/>
      <c r="B6" s="2" t="s">
        <v>0</v>
      </c>
      <c r="C6" s="2" t="s">
        <v>6</v>
      </c>
      <c r="D6" s="2" t="s">
        <v>3</v>
      </c>
      <c r="E6" s="2">
        <v>0.93806910957795797</v>
      </c>
      <c r="F6" s="2">
        <v>1.6504329004329001E-2</v>
      </c>
      <c r="G6" s="2">
        <v>0.98349567099567103</v>
      </c>
      <c r="H6" s="2">
        <v>9.5911949685534598E-2</v>
      </c>
      <c r="I6" s="2">
        <v>1.6504329004329001E-2</v>
      </c>
      <c r="J6" s="2">
        <v>2.8162511542012901E-2</v>
      </c>
      <c r="K6" s="2">
        <v>1.7804620823579399E-2</v>
      </c>
      <c r="L6" s="2">
        <v>0.54841951544435497</v>
      </c>
      <c r="M6" s="2">
        <v>127416</v>
      </c>
      <c r="N6" s="2">
        <v>1150</v>
      </c>
      <c r="O6" s="2">
        <v>7270</v>
      </c>
      <c r="P6" s="2">
        <v>122</v>
      </c>
    </row>
    <row r="7" spans="1:16" x14ac:dyDescent="0.3">
      <c r="A7" s="12"/>
      <c r="B7" s="2" t="s">
        <v>0</v>
      </c>
      <c r="C7" s="2" t="s">
        <v>6</v>
      </c>
      <c r="D7" s="2" t="s">
        <v>4</v>
      </c>
      <c r="E7" s="2">
        <v>0.93806910957795797</v>
      </c>
      <c r="F7" s="2">
        <v>0.93806910957795797</v>
      </c>
      <c r="G7" s="2">
        <v>6.1930890422042001E-2</v>
      </c>
      <c r="H7" s="2">
        <v>0.899802312594295</v>
      </c>
      <c r="I7" s="2">
        <v>0.93806910957795797</v>
      </c>
      <c r="J7" s="2">
        <v>0.91691588612674002</v>
      </c>
      <c r="K7" s="2">
        <v>1.7804620823579399E-2</v>
      </c>
      <c r="L7" s="2">
        <v>0.54841951544435497</v>
      </c>
      <c r="M7" s="2">
        <v>127416</v>
      </c>
      <c r="N7" s="2">
        <v>1150</v>
      </c>
      <c r="O7" s="2">
        <v>7270</v>
      </c>
      <c r="P7" s="2">
        <v>122</v>
      </c>
    </row>
    <row r="8" spans="1:16" x14ac:dyDescent="0.3">
      <c r="A8" s="12">
        <v>400</v>
      </c>
      <c r="B8" s="2" t="s">
        <v>0</v>
      </c>
      <c r="C8" s="2" t="s">
        <v>6</v>
      </c>
      <c r="D8" s="2" t="s">
        <v>2</v>
      </c>
      <c r="E8" s="2">
        <v>0.93348681210373796</v>
      </c>
      <c r="F8" s="2">
        <v>0.98733832221088702</v>
      </c>
      <c r="G8" s="2">
        <v>1.2661677789112201E-2</v>
      </c>
      <c r="H8" s="2">
        <v>0.94473586170926105</v>
      </c>
      <c r="I8" s="2">
        <v>0.98733832221088702</v>
      </c>
      <c r="J8" s="2">
        <v>0.96556739735520403</v>
      </c>
      <c r="K8" s="2">
        <v>7.1524466054581999E-3</v>
      </c>
      <c r="L8" s="2">
        <v>0.59267012091558902</v>
      </c>
      <c r="M8" s="2">
        <v>126793</v>
      </c>
      <c r="N8" s="2">
        <v>1626</v>
      </c>
      <c r="O8" s="2">
        <v>7417</v>
      </c>
      <c r="P8" s="2">
        <v>122</v>
      </c>
    </row>
    <row r="9" spans="1:16" x14ac:dyDescent="0.3">
      <c r="A9" s="12"/>
      <c r="B9" s="2" t="s">
        <v>0</v>
      </c>
      <c r="C9" s="2" t="s">
        <v>6</v>
      </c>
      <c r="D9" s="2" t="s">
        <v>3</v>
      </c>
      <c r="E9" s="2">
        <v>0.93348681210373796</v>
      </c>
      <c r="F9" s="2">
        <v>1.6182517575275199E-2</v>
      </c>
      <c r="G9" s="2">
        <v>0.983817482424724</v>
      </c>
      <c r="H9" s="2">
        <v>6.9794050343249397E-2</v>
      </c>
      <c r="I9" s="2">
        <v>1.6182517575275199E-2</v>
      </c>
      <c r="J9" s="2">
        <v>2.6273285237428601E-2</v>
      </c>
      <c r="K9" s="2">
        <v>7.1524466054581999E-3</v>
      </c>
      <c r="L9" s="2">
        <v>0.59267012091558902</v>
      </c>
      <c r="M9" s="2">
        <v>126793</v>
      </c>
      <c r="N9" s="2">
        <v>1626</v>
      </c>
      <c r="O9" s="2">
        <v>7417</v>
      </c>
      <c r="P9" s="2">
        <v>122</v>
      </c>
    </row>
    <row r="10" spans="1:16" x14ac:dyDescent="0.3">
      <c r="A10" s="12"/>
      <c r="B10" s="2" t="s">
        <v>0</v>
      </c>
      <c r="C10" s="2" t="s">
        <v>6</v>
      </c>
      <c r="D10" s="2" t="s">
        <v>4</v>
      </c>
      <c r="E10" s="2">
        <v>0.93348681210373796</v>
      </c>
      <c r="F10" s="2">
        <v>0.93348681210373796</v>
      </c>
      <c r="G10" s="2">
        <v>6.6513187896261997E-2</v>
      </c>
      <c r="H10" s="2">
        <v>0.89621950874813805</v>
      </c>
      <c r="I10" s="2">
        <v>0.93348681210373796</v>
      </c>
      <c r="J10" s="2">
        <v>0.91348264830582204</v>
      </c>
      <c r="K10" s="2">
        <v>7.1524466054581999E-3</v>
      </c>
      <c r="L10" s="2">
        <v>0.59267012091558902</v>
      </c>
      <c r="M10" s="2">
        <v>126793</v>
      </c>
      <c r="N10" s="2">
        <v>1626</v>
      </c>
      <c r="O10" s="2">
        <v>7417</v>
      </c>
      <c r="P10" s="2">
        <v>122</v>
      </c>
    </row>
    <row r="11" spans="1:16" x14ac:dyDescent="0.3">
      <c r="A11" s="12">
        <v>500</v>
      </c>
      <c r="B11" s="2" t="s">
        <v>0</v>
      </c>
      <c r="C11" s="2" t="s">
        <v>6</v>
      </c>
      <c r="D11" s="2" t="s">
        <v>2</v>
      </c>
      <c r="E11" s="2">
        <v>0.93214816340340401</v>
      </c>
      <c r="F11" s="2">
        <v>0.986293791297843</v>
      </c>
      <c r="G11" s="2">
        <v>1.3706208702156801E-2</v>
      </c>
      <c r="H11" s="2">
        <v>0.94430145550308398</v>
      </c>
      <c r="I11" s="2">
        <v>0.986293791297843</v>
      </c>
      <c r="J11" s="2">
        <v>0.96484093620297295</v>
      </c>
      <c r="K11" s="2">
        <v>1.31978815327147E-2</v>
      </c>
      <c r="L11" s="2">
        <v>0.59883002390225903</v>
      </c>
      <c r="M11" s="2">
        <v>126577</v>
      </c>
      <c r="N11" s="2">
        <v>1759</v>
      </c>
      <c r="O11" s="2">
        <v>7466</v>
      </c>
      <c r="P11" s="2">
        <v>156</v>
      </c>
    </row>
    <row r="12" spans="1:16" x14ac:dyDescent="0.3">
      <c r="A12" s="12"/>
      <c r="B12" s="2" t="s">
        <v>0</v>
      </c>
      <c r="C12" s="2" t="s">
        <v>6</v>
      </c>
      <c r="D12" s="2" t="s">
        <v>3</v>
      </c>
      <c r="E12" s="2">
        <v>0.93214816340340401</v>
      </c>
      <c r="F12" s="2">
        <v>2.0467069010758301E-2</v>
      </c>
      <c r="G12" s="2">
        <v>0.97953293098924099</v>
      </c>
      <c r="H12" s="2">
        <v>8.1462140992167101E-2</v>
      </c>
      <c r="I12" s="2">
        <v>2.0467069010758301E-2</v>
      </c>
      <c r="J12" s="2">
        <v>3.27146901541365E-2</v>
      </c>
      <c r="K12" s="2">
        <v>1.31978815327147E-2</v>
      </c>
      <c r="L12" s="2">
        <v>0.59883002390225903</v>
      </c>
      <c r="M12" s="2">
        <v>126577</v>
      </c>
      <c r="N12" s="2">
        <v>1759</v>
      </c>
      <c r="O12" s="2">
        <v>7466</v>
      </c>
      <c r="P12" s="2">
        <v>156</v>
      </c>
    </row>
    <row r="13" spans="1:16" x14ac:dyDescent="0.3">
      <c r="A13" s="12"/>
      <c r="B13" s="2" t="s">
        <v>0</v>
      </c>
      <c r="C13" s="2" t="s">
        <v>6</v>
      </c>
      <c r="D13" s="2" t="s">
        <v>4</v>
      </c>
      <c r="E13" s="2">
        <v>0.93214816340340401</v>
      </c>
      <c r="F13" s="2">
        <v>0.93214816340340401</v>
      </c>
      <c r="G13" s="2">
        <v>6.7851836596595994E-2</v>
      </c>
      <c r="H13" s="2">
        <v>0.89592944903636496</v>
      </c>
      <c r="I13" s="2">
        <v>0.93214816340340401</v>
      </c>
      <c r="J13" s="2">
        <v>0.91258460522293305</v>
      </c>
      <c r="K13" s="2">
        <v>1.31978815327147E-2</v>
      </c>
      <c r="L13" s="2">
        <v>0.59883002390225903</v>
      </c>
      <c r="M13" s="2">
        <v>126577</v>
      </c>
      <c r="N13" s="2">
        <v>1759</v>
      </c>
      <c r="O13" s="2">
        <v>7466</v>
      </c>
      <c r="P13" s="2">
        <v>156</v>
      </c>
    </row>
    <row r="14" spans="1:16" x14ac:dyDescent="0.3">
      <c r="A14" s="12">
        <v>600</v>
      </c>
      <c r="B14" s="2" t="s">
        <v>0</v>
      </c>
      <c r="C14" s="2" t="s">
        <v>6</v>
      </c>
      <c r="D14" s="2" t="s">
        <v>2</v>
      </c>
      <c r="E14" s="2">
        <v>0.92998573088748004</v>
      </c>
      <c r="F14" s="2">
        <v>0.98111638031563397</v>
      </c>
      <c r="G14" s="2">
        <v>1.8883619684365999E-2</v>
      </c>
      <c r="H14" s="2">
        <v>0.94680811157542499</v>
      </c>
      <c r="I14" s="2">
        <v>0.98111638031563397</v>
      </c>
      <c r="J14" s="2">
        <v>0.96365698053993298</v>
      </c>
      <c r="K14" s="2">
        <v>2.2136892746295399E-2</v>
      </c>
      <c r="L14" s="2">
        <v>0.60047548450635402</v>
      </c>
      <c r="M14" s="2">
        <v>126201</v>
      </c>
      <c r="N14" s="2">
        <v>2429</v>
      </c>
      <c r="O14" s="2">
        <v>7090</v>
      </c>
      <c r="P14" s="2">
        <v>238</v>
      </c>
    </row>
    <row r="15" spans="1:16" x14ac:dyDescent="0.3">
      <c r="A15" s="12"/>
      <c r="B15" s="2" t="s">
        <v>0</v>
      </c>
      <c r="C15" s="2" t="s">
        <v>6</v>
      </c>
      <c r="D15" s="2" t="s">
        <v>3</v>
      </c>
      <c r="E15" s="2">
        <v>0.92998573088748004</v>
      </c>
      <c r="F15" s="2">
        <v>3.24781659388646E-2</v>
      </c>
      <c r="G15" s="2">
        <v>0.96752183406113501</v>
      </c>
      <c r="H15" s="2">
        <v>8.9238845144356899E-2</v>
      </c>
      <c r="I15" s="2">
        <v>3.24781659388646E-2</v>
      </c>
      <c r="J15" s="2">
        <v>4.7623811905952898E-2</v>
      </c>
      <c r="K15" s="2">
        <v>2.2136892746295399E-2</v>
      </c>
      <c r="L15" s="2">
        <v>0.60047548450635402</v>
      </c>
      <c r="M15" s="2">
        <v>126201</v>
      </c>
      <c r="N15" s="2">
        <v>2429</v>
      </c>
      <c r="O15" s="2">
        <v>7090</v>
      </c>
      <c r="P15" s="2">
        <v>238</v>
      </c>
    </row>
    <row r="16" spans="1:16" x14ac:dyDescent="0.3">
      <c r="A16" s="12"/>
      <c r="B16" s="2" t="s">
        <v>0</v>
      </c>
      <c r="C16" s="2" t="s">
        <v>6</v>
      </c>
      <c r="D16" s="2" t="s">
        <v>4</v>
      </c>
      <c r="E16" s="2">
        <v>0.92998573088748004</v>
      </c>
      <c r="F16" s="2">
        <v>0.92998573088748004</v>
      </c>
      <c r="G16" s="2">
        <v>7.0014269112519997E-2</v>
      </c>
      <c r="H16" s="2">
        <v>0.90058598721049699</v>
      </c>
      <c r="I16" s="2">
        <v>0.92998573088748004</v>
      </c>
      <c r="J16" s="2">
        <v>0.91428371041423395</v>
      </c>
      <c r="K16" s="2">
        <v>2.2136892746295399E-2</v>
      </c>
      <c r="L16" s="2">
        <v>0.60047548450635402</v>
      </c>
      <c r="M16" s="2">
        <v>126201</v>
      </c>
      <c r="N16" s="2">
        <v>2429</v>
      </c>
      <c r="O16" s="2">
        <v>7090</v>
      </c>
      <c r="P16" s="2">
        <v>238</v>
      </c>
    </row>
    <row r="17" spans="1:16" x14ac:dyDescent="0.3">
      <c r="A17" s="12" t="s">
        <v>9</v>
      </c>
      <c r="B17" s="2"/>
      <c r="C17" s="2"/>
      <c r="D17" s="1" t="s">
        <v>2</v>
      </c>
      <c r="E17" s="1">
        <f>AVERAGE(E2,E5,E8,E11,E14)</f>
        <v>0.9349034260580471</v>
      </c>
      <c r="F17" s="1">
        <f t="shared" ref="F17:P17" si="0">AVERAGE(F2,F5,F8,F11,F14)</f>
        <v>0.9880406173519336</v>
      </c>
      <c r="G17" s="1">
        <f t="shared" si="0"/>
        <v>1.1959382648065999E-2</v>
      </c>
      <c r="H17" s="1">
        <f t="shared" si="0"/>
        <v>0.94553484085405426</v>
      </c>
      <c r="I17" s="1">
        <f t="shared" si="0"/>
        <v>0.9880406173519336</v>
      </c>
      <c r="J17" s="1">
        <f t="shared" si="0"/>
        <v>0.96631500558509864</v>
      </c>
      <c r="K17" s="1">
        <f t="shared" si="0"/>
        <v>1.4756835558907061E-2</v>
      </c>
      <c r="L17" s="1">
        <f t="shared" si="0"/>
        <v>0.58905212312552913</v>
      </c>
      <c r="M17" s="1">
        <f t="shared" si="0"/>
        <v>126965</v>
      </c>
      <c r="N17" s="1">
        <f t="shared" si="0"/>
        <v>1536.8</v>
      </c>
      <c r="O17" s="1">
        <f t="shared" si="0"/>
        <v>7313.6</v>
      </c>
      <c r="P17" s="1">
        <f t="shared" si="0"/>
        <v>142.6</v>
      </c>
    </row>
    <row r="18" spans="1:16" x14ac:dyDescent="0.3">
      <c r="A18" s="12"/>
      <c r="B18" s="2"/>
      <c r="C18" s="2"/>
      <c r="D18" s="1" t="s">
        <v>3</v>
      </c>
      <c r="E18" s="1">
        <f t="shared" ref="E18:P19" si="1">AVERAGE(E3,E6,E9,E12,E15)</f>
        <v>0.9349034260580471</v>
      </c>
      <c r="F18" s="1">
        <f t="shared" si="1"/>
        <v>1.9153443332872441E-2</v>
      </c>
      <c r="G18" s="1">
        <f t="shared" si="1"/>
        <v>0.98084655666712695</v>
      </c>
      <c r="H18" s="1">
        <f t="shared" si="1"/>
        <v>8.6149321761363473E-2</v>
      </c>
      <c r="I18" s="1">
        <f t="shared" si="1"/>
        <v>1.9153443332872441E-2</v>
      </c>
      <c r="J18" s="1">
        <f t="shared" si="1"/>
        <v>3.061562852934608E-2</v>
      </c>
      <c r="K18" s="1">
        <f t="shared" si="1"/>
        <v>1.4756835558907061E-2</v>
      </c>
      <c r="L18" s="1">
        <f t="shared" si="1"/>
        <v>0.58905212312552913</v>
      </c>
      <c r="M18" s="1">
        <f t="shared" si="1"/>
        <v>126965</v>
      </c>
      <c r="N18" s="1">
        <f t="shared" si="1"/>
        <v>1536.8</v>
      </c>
      <c r="O18" s="1">
        <f t="shared" si="1"/>
        <v>7313.6</v>
      </c>
      <c r="P18" s="1">
        <f t="shared" si="1"/>
        <v>142.6</v>
      </c>
    </row>
    <row r="19" spans="1:16" x14ac:dyDescent="0.3">
      <c r="A19" s="12"/>
      <c r="B19" s="2"/>
      <c r="C19" s="2"/>
      <c r="D19" s="1" t="s">
        <v>4</v>
      </c>
      <c r="E19" s="1">
        <f t="shared" si="1"/>
        <v>0.9349034260580471</v>
      </c>
      <c r="F19" s="1">
        <f t="shared" si="1"/>
        <v>0.9349034260580471</v>
      </c>
      <c r="G19" s="1">
        <f t="shared" si="1"/>
        <v>6.509657394195259E-2</v>
      </c>
      <c r="H19" s="1">
        <f t="shared" si="1"/>
        <v>0.89839986450306419</v>
      </c>
      <c r="I19" s="1">
        <f t="shared" si="1"/>
        <v>0.9349034260580471</v>
      </c>
      <c r="J19" s="1">
        <f t="shared" si="1"/>
        <v>0.91499783756597619</v>
      </c>
      <c r="K19" s="1">
        <f t="shared" si="1"/>
        <v>1.4756835558907061E-2</v>
      </c>
      <c r="L19" s="1">
        <f t="shared" si="1"/>
        <v>0.58905212312552913</v>
      </c>
      <c r="M19" s="1">
        <f t="shared" si="1"/>
        <v>126965</v>
      </c>
      <c r="N19" s="1">
        <f t="shared" si="1"/>
        <v>1536.8</v>
      </c>
      <c r="O19" s="1">
        <f t="shared" si="1"/>
        <v>7313.6</v>
      </c>
      <c r="P19" s="1">
        <f t="shared" si="1"/>
        <v>142.6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9CA1-B997-449F-835A-D4D70492C364}">
  <dimension ref="A1:P19"/>
  <sheetViews>
    <sheetView workbookViewId="0"/>
  </sheetViews>
  <sheetFormatPr defaultRowHeight="14.4" x14ac:dyDescent="0.3"/>
  <cols>
    <col min="1" max="1" width="12.88671875" bestFit="1" customWidth="1"/>
    <col min="2" max="2" width="10.88671875" hidden="1" customWidth="1"/>
    <col min="3" max="3" width="18.77734375" hidden="1" customWidth="1"/>
    <col min="4" max="4" width="14.21875" bestFit="1" customWidth="1"/>
    <col min="5" max="10" width="12" bestFit="1" customWidth="1"/>
    <col min="11" max="11" width="12.6640625" bestFit="1" customWidth="1"/>
    <col min="12" max="12" width="12" bestFit="1" customWidth="1"/>
  </cols>
  <sheetData>
    <row r="1" spans="1:16" ht="15.6" x14ac:dyDescent="0.3">
      <c r="A1" s="11" t="s">
        <v>10</v>
      </c>
      <c r="B1" s="11"/>
      <c r="C1" s="11"/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  <c r="J1" s="11" t="s">
        <v>17</v>
      </c>
      <c r="K1" s="11" t="s">
        <v>18</v>
      </c>
      <c r="L1" s="11" t="s">
        <v>19</v>
      </c>
      <c r="M1" s="5" t="s">
        <v>27</v>
      </c>
      <c r="N1" s="5" t="s">
        <v>28</v>
      </c>
      <c r="O1" s="5" t="s">
        <v>29</v>
      </c>
      <c r="P1" s="5" t="s">
        <v>30</v>
      </c>
    </row>
    <row r="2" spans="1:16" x14ac:dyDescent="0.3">
      <c r="A2" s="12">
        <v>200</v>
      </c>
      <c r="B2" s="2" t="s">
        <v>0</v>
      </c>
      <c r="C2" s="2" t="s">
        <v>7</v>
      </c>
      <c r="D2" s="2" t="s">
        <v>2</v>
      </c>
      <c r="E2" s="2">
        <v>0.87201930007796502</v>
      </c>
      <c r="F2" s="2">
        <v>0.91770251559607297</v>
      </c>
      <c r="G2" s="2">
        <v>8.2297484403926494E-2</v>
      </c>
      <c r="H2" s="2">
        <v>0.94535168832833805</v>
      </c>
      <c r="I2" s="2">
        <v>0.91770251559607297</v>
      </c>
      <c r="J2" s="2">
        <v>0.93132193435324195</v>
      </c>
      <c r="K2" s="2">
        <v>-3.2390415295197E-3</v>
      </c>
      <c r="L2" s="2">
        <v>0.59233933321924703</v>
      </c>
      <c r="M2" s="2">
        <v>117978</v>
      </c>
      <c r="N2" s="2">
        <v>10580</v>
      </c>
      <c r="O2" s="2">
        <v>6820</v>
      </c>
      <c r="P2" s="2">
        <v>580</v>
      </c>
    </row>
    <row r="3" spans="1:16" x14ac:dyDescent="0.3">
      <c r="A3" s="12"/>
      <c r="B3" s="2" t="s">
        <v>0</v>
      </c>
      <c r="C3" s="2" t="s">
        <v>7</v>
      </c>
      <c r="D3" s="2" t="s">
        <v>3</v>
      </c>
      <c r="E3" s="2">
        <v>0.87201930007796502</v>
      </c>
      <c r="F3" s="2">
        <v>7.8378378378378299E-2</v>
      </c>
      <c r="G3" s="2">
        <v>0.92162162162162098</v>
      </c>
      <c r="H3" s="2">
        <v>5.1971326164874501E-2</v>
      </c>
      <c r="I3" s="2">
        <v>7.8378378378378299E-2</v>
      </c>
      <c r="J3" s="2">
        <v>6.25E-2</v>
      </c>
      <c r="K3" s="2">
        <v>-3.2390415295197E-3</v>
      </c>
      <c r="L3" s="2">
        <v>0.59233933321924703</v>
      </c>
      <c r="M3" s="2">
        <v>117978</v>
      </c>
      <c r="N3" s="2">
        <v>10580</v>
      </c>
      <c r="O3" s="2">
        <v>6820</v>
      </c>
      <c r="P3" s="2">
        <v>580</v>
      </c>
    </row>
    <row r="4" spans="1:16" x14ac:dyDescent="0.3">
      <c r="A4" s="12"/>
      <c r="B4" s="2" t="s">
        <v>0</v>
      </c>
      <c r="C4" s="2" t="s">
        <v>7</v>
      </c>
      <c r="D4" s="2" t="s">
        <v>4</v>
      </c>
      <c r="E4" s="2">
        <v>0.87201930007796502</v>
      </c>
      <c r="F4" s="2">
        <v>0.87201930007796502</v>
      </c>
      <c r="G4" s="2">
        <v>0.12798069992203401</v>
      </c>
      <c r="H4" s="2">
        <v>0.89672626959601198</v>
      </c>
      <c r="I4" s="2">
        <v>0.87201930007796502</v>
      </c>
      <c r="J4" s="2">
        <v>0.88403319581476703</v>
      </c>
      <c r="K4" s="2">
        <v>-3.2390415295197E-3</v>
      </c>
      <c r="L4" s="2">
        <v>0.59233933321924703</v>
      </c>
      <c r="M4" s="2">
        <v>117978</v>
      </c>
      <c r="N4" s="2">
        <v>10580</v>
      </c>
      <c r="O4" s="2">
        <v>6820</v>
      </c>
      <c r="P4" s="2">
        <v>580</v>
      </c>
    </row>
    <row r="5" spans="1:16" x14ac:dyDescent="0.3">
      <c r="A5" s="12">
        <v>300</v>
      </c>
      <c r="B5" s="2" t="s">
        <v>0</v>
      </c>
      <c r="C5" s="2" t="s">
        <v>7</v>
      </c>
      <c r="D5" s="2" t="s">
        <v>2</v>
      </c>
      <c r="E5" s="2">
        <v>0.87175451242295399</v>
      </c>
      <c r="F5" s="2">
        <v>0.91750540578379902</v>
      </c>
      <c r="G5" s="2">
        <v>8.2494594216200201E-2</v>
      </c>
      <c r="H5" s="2">
        <v>0.94526805032454497</v>
      </c>
      <c r="I5" s="2">
        <v>0.91750540578379902</v>
      </c>
      <c r="J5" s="2">
        <v>0.93117984180362801</v>
      </c>
      <c r="K5" s="2">
        <v>-5.3398954748850999E-3</v>
      </c>
      <c r="L5" s="2">
        <v>0.59538153774236702</v>
      </c>
      <c r="M5" s="2">
        <v>117960</v>
      </c>
      <c r="N5" s="2">
        <v>10606</v>
      </c>
      <c r="O5" s="2">
        <v>6830</v>
      </c>
      <c r="P5" s="2">
        <v>562</v>
      </c>
    </row>
    <row r="6" spans="1:16" x14ac:dyDescent="0.3">
      <c r="A6" s="12"/>
      <c r="B6" s="2" t="s">
        <v>0</v>
      </c>
      <c r="C6" s="2" t="s">
        <v>7</v>
      </c>
      <c r="D6" s="2" t="s">
        <v>3</v>
      </c>
      <c r="E6" s="2">
        <v>0.87175451242295399</v>
      </c>
      <c r="F6" s="2">
        <v>7.60281385281385E-2</v>
      </c>
      <c r="G6" s="2">
        <v>0.92397186147186094</v>
      </c>
      <c r="H6" s="2">
        <v>5.03223495702005E-2</v>
      </c>
      <c r="I6" s="2">
        <v>7.60281385281385E-2</v>
      </c>
      <c r="J6" s="2">
        <v>6.0560344827586203E-2</v>
      </c>
      <c r="K6" s="2">
        <v>-5.3398954748850999E-3</v>
      </c>
      <c r="L6" s="2">
        <v>0.59538153774236702</v>
      </c>
      <c r="M6" s="2">
        <v>117960</v>
      </c>
      <c r="N6" s="2">
        <v>10606</v>
      </c>
      <c r="O6" s="2">
        <v>6830</v>
      </c>
      <c r="P6" s="2">
        <v>562</v>
      </c>
    </row>
    <row r="7" spans="1:16" x14ac:dyDescent="0.3">
      <c r="A7" s="12"/>
      <c r="B7" s="2" t="s">
        <v>0</v>
      </c>
      <c r="C7" s="2" t="s">
        <v>7</v>
      </c>
      <c r="D7" s="2" t="s">
        <v>4</v>
      </c>
      <c r="E7" s="2">
        <v>0.87175451242295399</v>
      </c>
      <c r="F7" s="2">
        <v>0.87175451242295399</v>
      </c>
      <c r="G7" s="2">
        <v>0.12824548757704499</v>
      </c>
      <c r="H7" s="2">
        <v>0.89661009257306201</v>
      </c>
      <c r="I7" s="2">
        <v>0.87175451242295399</v>
      </c>
      <c r="J7" s="2">
        <v>0.88384449322798697</v>
      </c>
      <c r="K7" s="2">
        <v>-5.3398954748850999E-3</v>
      </c>
      <c r="L7" s="2">
        <v>0.59538153774236702</v>
      </c>
      <c r="M7" s="2">
        <v>117960</v>
      </c>
      <c r="N7" s="2">
        <v>10606</v>
      </c>
      <c r="O7" s="2">
        <v>6830</v>
      </c>
      <c r="P7" s="2">
        <v>562</v>
      </c>
    </row>
    <row r="8" spans="1:16" x14ac:dyDescent="0.3">
      <c r="A8" s="12">
        <v>400</v>
      </c>
      <c r="B8" s="2" t="s">
        <v>0</v>
      </c>
      <c r="C8" s="2" t="s">
        <v>7</v>
      </c>
      <c r="D8" s="2" t="s">
        <v>2</v>
      </c>
      <c r="E8" s="2">
        <v>0.86827549684461303</v>
      </c>
      <c r="F8" s="2">
        <v>0.91436625421471895</v>
      </c>
      <c r="G8" s="2">
        <v>8.5633745785281004E-2</v>
      </c>
      <c r="H8" s="2">
        <v>0.94440780478388797</v>
      </c>
      <c r="I8" s="2">
        <v>0.91436625421471895</v>
      </c>
      <c r="J8" s="2">
        <v>0.92914426337175005</v>
      </c>
      <c r="K8" s="2">
        <v>-2.0185059582368001E-3</v>
      </c>
      <c r="L8" s="2">
        <v>0.58673829267478705</v>
      </c>
      <c r="M8" s="2">
        <v>117422</v>
      </c>
      <c r="N8" s="2">
        <v>10997</v>
      </c>
      <c r="O8" s="2">
        <v>6912</v>
      </c>
      <c r="P8" s="2">
        <v>627</v>
      </c>
    </row>
    <row r="9" spans="1:16" x14ac:dyDescent="0.3">
      <c r="A9" s="12"/>
      <c r="B9" s="2" t="s">
        <v>0</v>
      </c>
      <c r="C9" s="2" t="s">
        <v>7</v>
      </c>
      <c r="D9" s="2" t="s">
        <v>3</v>
      </c>
      <c r="E9" s="2">
        <v>0.86827549684461303</v>
      </c>
      <c r="F9" s="2">
        <v>8.3167528849980105E-2</v>
      </c>
      <c r="G9" s="2">
        <v>0.91683247115001998</v>
      </c>
      <c r="H9" s="2">
        <v>5.3940123881624197E-2</v>
      </c>
      <c r="I9" s="2">
        <v>8.3167528849980105E-2</v>
      </c>
      <c r="J9" s="2">
        <v>6.5438605646297499E-2</v>
      </c>
      <c r="K9" s="2">
        <v>-2.0185059582368001E-3</v>
      </c>
      <c r="L9" s="2">
        <v>0.58673829267478705</v>
      </c>
      <c r="M9" s="2">
        <v>117422</v>
      </c>
      <c r="N9" s="2">
        <v>10997</v>
      </c>
      <c r="O9" s="2">
        <v>6912</v>
      </c>
      <c r="P9" s="2">
        <v>627</v>
      </c>
    </row>
    <row r="10" spans="1:16" x14ac:dyDescent="0.3">
      <c r="A10" s="12"/>
      <c r="B10" s="2" t="s">
        <v>0</v>
      </c>
      <c r="C10" s="2" t="s">
        <v>7</v>
      </c>
      <c r="D10" s="2" t="s">
        <v>4</v>
      </c>
      <c r="E10" s="2">
        <v>0.86827549684461303</v>
      </c>
      <c r="F10" s="2">
        <v>0.86827549684461303</v>
      </c>
      <c r="G10" s="2">
        <v>0.131724503155386</v>
      </c>
      <c r="H10" s="2">
        <v>0.895030527637106</v>
      </c>
      <c r="I10" s="2">
        <v>0.86827549684461303</v>
      </c>
      <c r="J10" s="2">
        <v>0.88125096578284601</v>
      </c>
      <c r="K10" s="2">
        <v>-2.0185059582368001E-3</v>
      </c>
      <c r="L10" s="2">
        <v>0.58673829267478705</v>
      </c>
      <c r="M10" s="2">
        <v>117422</v>
      </c>
      <c r="N10" s="2">
        <v>10997</v>
      </c>
      <c r="O10" s="2">
        <v>6912</v>
      </c>
      <c r="P10" s="2">
        <v>627</v>
      </c>
    </row>
    <row r="11" spans="1:16" x14ac:dyDescent="0.3">
      <c r="A11" s="12">
        <v>500</v>
      </c>
      <c r="B11" s="2" t="s">
        <v>0</v>
      </c>
      <c r="C11" s="2" t="s">
        <v>7</v>
      </c>
      <c r="D11" s="2" t="s">
        <v>2</v>
      </c>
      <c r="E11" s="2">
        <v>0.86969505288397797</v>
      </c>
      <c r="F11" s="2">
        <v>0.916601732951003</v>
      </c>
      <c r="G11" s="2">
        <v>8.3398267048996305E-2</v>
      </c>
      <c r="H11" s="2">
        <v>0.94373666222742802</v>
      </c>
      <c r="I11" s="2">
        <v>0.916601732951003</v>
      </c>
      <c r="J11" s="2">
        <v>0.92997130230609204</v>
      </c>
      <c r="K11" s="2">
        <v>-2.9135130999373001E-3</v>
      </c>
      <c r="L11" s="2">
        <v>0.59103881324986196</v>
      </c>
      <c r="M11" s="2">
        <v>117633</v>
      </c>
      <c r="N11" s="2">
        <v>10703</v>
      </c>
      <c r="O11" s="2">
        <v>7013</v>
      </c>
      <c r="P11" s="2">
        <v>609</v>
      </c>
    </row>
    <row r="12" spans="1:16" x14ac:dyDescent="0.3">
      <c r="A12" s="12"/>
      <c r="B12" s="2" t="s">
        <v>0</v>
      </c>
      <c r="C12" s="2" t="s">
        <v>7</v>
      </c>
      <c r="D12" s="2" t="s">
        <v>3</v>
      </c>
      <c r="E12" s="2">
        <v>0.86969505288397797</v>
      </c>
      <c r="F12" s="2">
        <v>7.9900288638152697E-2</v>
      </c>
      <c r="G12" s="2">
        <v>0.92009971136184698</v>
      </c>
      <c r="H12" s="2">
        <v>5.3836633663366301E-2</v>
      </c>
      <c r="I12" s="2">
        <v>7.9900288638152697E-2</v>
      </c>
      <c r="J12" s="2">
        <v>6.4328720819689406E-2</v>
      </c>
      <c r="K12" s="2">
        <v>-2.9135130999373001E-3</v>
      </c>
      <c r="L12" s="2">
        <v>0.59103881324986196</v>
      </c>
      <c r="M12" s="2">
        <v>117633</v>
      </c>
      <c r="N12" s="2">
        <v>10703</v>
      </c>
      <c r="O12" s="2">
        <v>7013</v>
      </c>
      <c r="P12" s="2">
        <v>609</v>
      </c>
    </row>
    <row r="13" spans="1:16" x14ac:dyDescent="0.3">
      <c r="A13" s="12"/>
      <c r="B13" s="2" t="s">
        <v>0</v>
      </c>
      <c r="C13" s="2" t="s">
        <v>7</v>
      </c>
      <c r="D13" s="2" t="s">
        <v>4</v>
      </c>
      <c r="E13" s="2">
        <v>0.86969505288397797</v>
      </c>
      <c r="F13" s="2">
        <v>0.86969505288397797</v>
      </c>
      <c r="G13" s="2">
        <v>0.130304947116021</v>
      </c>
      <c r="H13" s="2">
        <v>0.89384759341415199</v>
      </c>
      <c r="I13" s="2">
        <v>0.86969505288397797</v>
      </c>
      <c r="J13" s="2">
        <v>0.881442140681993</v>
      </c>
      <c r="K13" s="2">
        <v>-2.9135130999373001E-3</v>
      </c>
      <c r="L13" s="2">
        <v>0.59103881324986196</v>
      </c>
      <c r="M13" s="2">
        <v>117633</v>
      </c>
      <c r="N13" s="2">
        <v>10703</v>
      </c>
      <c r="O13" s="2">
        <v>7013</v>
      </c>
      <c r="P13" s="2">
        <v>609</v>
      </c>
    </row>
    <row r="14" spans="1:16" x14ac:dyDescent="0.3">
      <c r="A14" s="12">
        <v>600</v>
      </c>
      <c r="B14" s="2" t="s">
        <v>0</v>
      </c>
      <c r="C14" s="2" t="s">
        <v>7</v>
      </c>
      <c r="D14" s="2" t="s">
        <v>2</v>
      </c>
      <c r="E14" s="2">
        <v>0.89112078730195998</v>
      </c>
      <c r="F14" s="2">
        <v>0.93793827256471995</v>
      </c>
      <c r="G14" s="2">
        <v>6.20617274352794E-2</v>
      </c>
      <c r="H14" s="2">
        <v>0.94649595581601498</v>
      </c>
      <c r="I14" s="2">
        <v>0.93793827256471995</v>
      </c>
      <c r="J14" s="2">
        <v>0.94219768290921002</v>
      </c>
      <c r="K14" s="2">
        <v>6.7765230557814997E-3</v>
      </c>
      <c r="L14" s="2">
        <v>0.55728239002680902</v>
      </c>
      <c r="M14" s="2">
        <v>120647</v>
      </c>
      <c r="N14" s="2">
        <v>7983</v>
      </c>
      <c r="O14" s="2">
        <v>6820</v>
      </c>
      <c r="P14" s="2">
        <v>508</v>
      </c>
    </row>
    <row r="15" spans="1:16" x14ac:dyDescent="0.3">
      <c r="A15" s="12"/>
      <c r="B15" s="2" t="s">
        <v>0</v>
      </c>
      <c r="C15" s="2" t="s">
        <v>7</v>
      </c>
      <c r="D15" s="2" t="s">
        <v>3</v>
      </c>
      <c r="E15" s="2">
        <v>0.89112078730195998</v>
      </c>
      <c r="F15" s="2">
        <v>6.9323144104803405E-2</v>
      </c>
      <c r="G15" s="2">
        <v>0.930676855895196</v>
      </c>
      <c r="H15" s="2">
        <v>5.9828053232834702E-2</v>
      </c>
      <c r="I15" s="2">
        <v>6.9323144104803405E-2</v>
      </c>
      <c r="J15" s="2">
        <v>6.42265629938681E-2</v>
      </c>
      <c r="K15" s="2">
        <v>6.7765230557814997E-3</v>
      </c>
      <c r="L15" s="2">
        <v>0.55728239002680902</v>
      </c>
      <c r="M15" s="2">
        <v>120647</v>
      </c>
      <c r="N15" s="2">
        <v>7983</v>
      </c>
      <c r="O15" s="2">
        <v>6820</v>
      </c>
      <c r="P15" s="2">
        <v>508</v>
      </c>
    </row>
    <row r="16" spans="1:16" x14ac:dyDescent="0.3">
      <c r="A16" s="12"/>
      <c r="B16" s="2" t="s">
        <v>0</v>
      </c>
      <c r="C16" s="2" t="s">
        <v>7</v>
      </c>
      <c r="D16" s="2" t="s">
        <v>4</v>
      </c>
      <c r="E16" s="2">
        <v>0.89112078730195998</v>
      </c>
      <c r="F16" s="2">
        <v>0.89112078730195998</v>
      </c>
      <c r="G16" s="2">
        <v>0.108879212698039</v>
      </c>
      <c r="H16" s="2">
        <v>0.89870544411291797</v>
      </c>
      <c r="I16" s="2">
        <v>0.89112078730195998</v>
      </c>
      <c r="J16" s="2">
        <v>0.89487591907964703</v>
      </c>
      <c r="K16" s="2">
        <v>6.7765230557814997E-3</v>
      </c>
      <c r="L16" s="2">
        <v>0.55728239002680902</v>
      </c>
      <c r="M16" s="2">
        <v>120647</v>
      </c>
      <c r="N16" s="2">
        <v>7983</v>
      </c>
      <c r="O16" s="2">
        <v>6820</v>
      </c>
      <c r="P16" s="2">
        <v>508</v>
      </c>
    </row>
    <row r="17" spans="1:16" x14ac:dyDescent="0.3">
      <c r="A17" s="12" t="s">
        <v>9</v>
      </c>
      <c r="B17" s="2"/>
      <c r="C17" s="2"/>
      <c r="D17" s="1" t="s">
        <v>2</v>
      </c>
      <c r="E17" s="1">
        <f>AVERAGE(E2,E5,E8,E11,E14)</f>
        <v>0.87457302990629415</v>
      </c>
      <c r="F17" s="1">
        <f t="shared" ref="F17:P17" si="0">AVERAGE(F2,F5,F8,F11,F14)</f>
        <v>0.92082283622206273</v>
      </c>
      <c r="G17" s="1">
        <f t="shared" si="0"/>
        <v>7.9177163777936668E-2</v>
      </c>
      <c r="H17" s="1">
        <f t="shared" si="0"/>
        <v>0.94505203229604273</v>
      </c>
      <c r="I17" s="1">
        <f t="shared" si="0"/>
        <v>0.92082283622206273</v>
      </c>
      <c r="J17" s="1">
        <f t="shared" si="0"/>
        <v>0.93276300494878439</v>
      </c>
      <c r="K17" s="1">
        <f t="shared" si="0"/>
        <v>-1.3468866013594803E-3</v>
      </c>
      <c r="L17" s="1">
        <f t="shared" si="0"/>
        <v>0.58455607338261439</v>
      </c>
      <c r="M17" s="1">
        <f t="shared" si="0"/>
        <v>118328</v>
      </c>
      <c r="N17" s="1">
        <f t="shared" si="0"/>
        <v>10173.799999999999</v>
      </c>
      <c r="O17" s="1">
        <f t="shared" si="0"/>
        <v>6879</v>
      </c>
      <c r="P17" s="1">
        <f t="shared" si="0"/>
        <v>577.20000000000005</v>
      </c>
    </row>
    <row r="18" spans="1:16" x14ac:dyDescent="0.3">
      <c r="A18" s="12"/>
      <c r="B18" s="2"/>
      <c r="C18" s="2"/>
      <c r="D18" s="1" t="s">
        <v>3</v>
      </c>
      <c r="E18" s="1">
        <f t="shared" ref="E18:P19" si="1">AVERAGE(E3,E6,E9,E12,E15)</f>
        <v>0.87457302990629415</v>
      </c>
      <c r="F18" s="1">
        <f t="shared" si="1"/>
        <v>7.7359495699890604E-2</v>
      </c>
      <c r="G18" s="1">
        <f t="shared" si="1"/>
        <v>0.92264050430010891</v>
      </c>
      <c r="H18" s="1">
        <f t="shared" si="1"/>
        <v>5.3979697302580044E-2</v>
      </c>
      <c r="I18" s="1">
        <f t="shared" si="1"/>
        <v>7.7359495699890604E-2</v>
      </c>
      <c r="J18" s="1">
        <f t="shared" si="1"/>
        <v>6.341084685748824E-2</v>
      </c>
      <c r="K18" s="1">
        <f t="shared" si="1"/>
        <v>-1.3468866013594803E-3</v>
      </c>
      <c r="L18" s="1">
        <f t="shared" si="1"/>
        <v>0.58455607338261439</v>
      </c>
      <c r="M18" s="1">
        <f t="shared" si="1"/>
        <v>118328</v>
      </c>
      <c r="N18" s="1">
        <f t="shared" si="1"/>
        <v>10173.799999999999</v>
      </c>
      <c r="O18" s="1">
        <f t="shared" si="1"/>
        <v>6879</v>
      </c>
      <c r="P18" s="1">
        <f t="shared" si="1"/>
        <v>577.20000000000005</v>
      </c>
    </row>
    <row r="19" spans="1:16" x14ac:dyDescent="0.3">
      <c r="A19" s="12"/>
      <c r="B19" s="2"/>
      <c r="C19" s="2"/>
      <c r="D19" s="1" t="s">
        <v>4</v>
      </c>
      <c r="E19" s="1">
        <f t="shared" si="1"/>
        <v>0.87457302990629415</v>
      </c>
      <c r="F19" s="1">
        <f t="shared" si="1"/>
        <v>0.87457302990629415</v>
      </c>
      <c r="G19" s="1">
        <f t="shared" si="1"/>
        <v>0.12542697009370501</v>
      </c>
      <c r="H19" s="1">
        <f t="shared" si="1"/>
        <v>0.89618398546665001</v>
      </c>
      <c r="I19" s="1">
        <f t="shared" si="1"/>
        <v>0.87457302990629415</v>
      </c>
      <c r="J19" s="1">
        <f t="shared" si="1"/>
        <v>0.88508934291744801</v>
      </c>
      <c r="K19" s="1">
        <f t="shared" si="1"/>
        <v>-1.3468866013594803E-3</v>
      </c>
      <c r="L19" s="1">
        <f t="shared" si="1"/>
        <v>0.58455607338261439</v>
      </c>
      <c r="M19" s="1">
        <f t="shared" si="1"/>
        <v>118328</v>
      </c>
      <c r="N19" s="1">
        <f t="shared" si="1"/>
        <v>10173.799999999999</v>
      </c>
      <c r="O19" s="1">
        <f t="shared" si="1"/>
        <v>6879</v>
      </c>
      <c r="P19" s="1">
        <f t="shared" si="1"/>
        <v>577.20000000000005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EE35-37D9-49F9-8FF9-A1001674A2C1}">
  <dimension ref="A1:P19"/>
  <sheetViews>
    <sheetView workbookViewId="0"/>
  </sheetViews>
  <sheetFormatPr defaultRowHeight="14.4" x14ac:dyDescent="0.3"/>
  <cols>
    <col min="1" max="1" width="12.88671875" bestFit="1" customWidth="1"/>
    <col min="2" max="2" width="10.88671875" hidden="1" customWidth="1"/>
    <col min="3" max="3" width="31.109375" hidden="1" customWidth="1"/>
    <col min="4" max="4" width="14.21875" bestFit="1" customWidth="1"/>
    <col min="5" max="10" width="12" bestFit="1" customWidth="1"/>
    <col min="11" max="11" width="12.6640625" bestFit="1" customWidth="1"/>
    <col min="12" max="12" width="12" bestFit="1" customWidth="1"/>
  </cols>
  <sheetData>
    <row r="1" spans="1:16" ht="15.6" x14ac:dyDescent="0.3">
      <c r="A1" s="11" t="s">
        <v>10</v>
      </c>
      <c r="B1" s="11"/>
      <c r="C1" s="11"/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  <c r="J1" s="11" t="s">
        <v>17</v>
      </c>
      <c r="K1" s="11" t="s">
        <v>18</v>
      </c>
      <c r="L1" s="11" t="s">
        <v>19</v>
      </c>
      <c r="M1" s="5" t="s">
        <v>27</v>
      </c>
      <c r="N1" s="5" t="s">
        <v>28</v>
      </c>
      <c r="O1" s="5" t="s">
        <v>29</v>
      </c>
      <c r="P1" s="5" t="s">
        <v>30</v>
      </c>
    </row>
    <row r="2" spans="1:16" x14ac:dyDescent="0.3">
      <c r="A2" s="12">
        <v>200</v>
      </c>
      <c r="B2" s="2" t="s">
        <v>0</v>
      </c>
      <c r="C2" s="2" t="s">
        <v>8</v>
      </c>
      <c r="D2" s="2" t="s">
        <v>2</v>
      </c>
      <c r="E2" s="2">
        <v>0.87201930007796502</v>
      </c>
      <c r="F2" s="2">
        <v>0.91770251559607297</v>
      </c>
      <c r="G2" s="2">
        <v>8.2297484403926494E-2</v>
      </c>
      <c r="H2" s="2">
        <v>0.94535168832833805</v>
      </c>
      <c r="I2" s="2">
        <v>0.91770251559607297</v>
      </c>
      <c r="J2" s="2">
        <v>0.93132193435324195</v>
      </c>
      <c r="K2" s="2">
        <v>-3.2390415295197E-3</v>
      </c>
      <c r="L2" s="2">
        <v>0.59233933321924703</v>
      </c>
      <c r="M2" s="2">
        <v>117978</v>
      </c>
      <c r="N2" s="2">
        <v>10580</v>
      </c>
      <c r="O2" s="2">
        <v>6820</v>
      </c>
      <c r="P2" s="2">
        <v>580</v>
      </c>
    </row>
    <row r="3" spans="1:16" x14ac:dyDescent="0.3">
      <c r="A3" s="12"/>
      <c r="B3" s="2" t="s">
        <v>0</v>
      </c>
      <c r="C3" s="2" t="s">
        <v>8</v>
      </c>
      <c r="D3" s="2" t="s">
        <v>3</v>
      </c>
      <c r="E3" s="2">
        <v>0.87201930007796502</v>
      </c>
      <c r="F3" s="2">
        <v>7.8378378378378299E-2</v>
      </c>
      <c r="G3" s="2">
        <v>0.92162162162162098</v>
      </c>
      <c r="H3" s="2">
        <v>5.1971326164874501E-2</v>
      </c>
      <c r="I3" s="2">
        <v>7.8378378378378299E-2</v>
      </c>
      <c r="J3" s="2">
        <v>6.25E-2</v>
      </c>
      <c r="K3" s="2">
        <v>-3.2390415295197E-3</v>
      </c>
      <c r="L3" s="2">
        <v>0.59233933321924703</v>
      </c>
      <c r="M3" s="2">
        <v>117978</v>
      </c>
      <c r="N3" s="2">
        <v>10580</v>
      </c>
      <c r="O3" s="2">
        <v>6820</v>
      </c>
      <c r="P3" s="2">
        <v>580</v>
      </c>
    </row>
    <row r="4" spans="1:16" x14ac:dyDescent="0.3">
      <c r="A4" s="12"/>
      <c r="B4" s="2" t="s">
        <v>0</v>
      </c>
      <c r="C4" s="2" t="s">
        <v>8</v>
      </c>
      <c r="D4" s="2" t="s">
        <v>4</v>
      </c>
      <c r="E4" s="2">
        <v>0.87201930007796502</v>
      </c>
      <c r="F4" s="2">
        <v>0.87201930007796502</v>
      </c>
      <c r="G4" s="2">
        <v>0.12798069992203401</v>
      </c>
      <c r="H4" s="2">
        <v>0.89672626959601198</v>
      </c>
      <c r="I4" s="2">
        <v>0.87201930007796502</v>
      </c>
      <c r="J4" s="2">
        <v>0.88403319581476703</v>
      </c>
      <c r="K4" s="2">
        <v>-3.2390415295197E-3</v>
      </c>
      <c r="L4" s="2">
        <v>0.59233933321924703</v>
      </c>
      <c r="M4" s="2">
        <v>117978</v>
      </c>
      <c r="N4" s="2">
        <v>10580</v>
      </c>
      <c r="O4" s="2">
        <v>6820</v>
      </c>
      <c r="P4" s="2">
        <v>580</v>
      </c>
    </row>
    <row r="5" spans="1:16" x14ac:dyDescent="0.3">
      <c r="A5" s="12">
        <v>300</v>
      </c>
      <c r="B5" s="2" t="s">
        <v>0</v>
      </c>
      <c r="C5" s="2" t="s">
        <v>8</v>
      </c>
      <c r="D5" s="2" t="s">
        <v>2</v>
      </c>
      <c r="E5" s="2">
        <v>0.87175451242295399</v>
      </c>
      <c r="F5" s="2">
        <v>0.91750540578379902</v>
      </c>
      <c r="G5" s="2">
        <v>8.2494594216200201E-2</v>
      </c>
      <c r="H5" s="2">
        <v>0.94526805032454497</v>
      </c>
      <c r="I5" s="2">
        <v>0.91750540578379902</v>
      </c>
      <c r="J5" s="2">
        <v>0.93117984180362801</v>
      </c>
      <c r="K5" s="2">
        <v>-5.3398954748850999E-3</v>
      </c>
      <c r="L5" s="2">
        <v>0.59538153774236702</v>
      </c>
      <c r="M5" s="2">
        <v>117960</v>
      </c>
      <c r="N5" s="2">
        <v>10606</v>
      </c>
      <c r="O5" s="2">
        <v>6830</v>
      </c>
      <c r="P5" s="2">
        <v>562</v>
      </c>
    </row>
    <row r="6" spans="1:16" x14ac:dyDescent="0.3">
      <c r="A6" s="12"/>
      <c r="B6" s="2" t="s">
        <v>0</v>
      </c>
      <c r="C6" s="2" t="s">
        <v>8</v>
      </c>
      <c r="D6" s="2" t="s">
        <v>3</v>
      </c>
      <c r="E6" s="2">
        <v>0.87175451242295399</v>
      </c>
      <c r="F6" s="2">
        <v>7.60281385281385E-2</v>
      </c>
      <c r="G6" s="2">
        <v>0.92397186147186094</v>
      </c>
      <c r="H6" s="2">
        <v>5.03223495702005E-2</v>
      </c>
      <c r="I6" s="2">
        <v>7.60281385281385E-2</v>
      </c>
      <c r="J6" s="2">
        <v>6.0560344827586203E-2</v>
      </c>
      <c r="K6" s="2">
        <v>-5.3398954748850999E-3</v>
      </c>
      <c r="L6" s="2">
        <v>0.59538153774236702</v>
      </c>
      <c r="M6" s="2">
        <v>117960</v>
      </c>
      <c r="N6" s="2">
        <v>10606</v>
      </c>
      <c r="O6" s="2">
        <v>6830</v>
      </c>
      <c r="P6" s="2">
        <v>562</v>
      </c>
    </row>
    <row r="7" spans="1:16" x14ac:dyDescent="0.3">
      <c r="A7" s="12"/>
      <c r="B7" s="2" t="s">
        <v>0</v>
      </c>
      <c r="C7" s="2" t="s">
        <v>8</v>
      </c>
      <c r="D7" s="2" t="s">
        <v>4</v>
      </c>
      <c r="E7" s="2">
        <v>0.87175451242295399</v>
      </c>
      <c r="F7" s="2">
        <v>0.87175451242295399</v>
      </c>
      <c r="G7" s="2">
        <v>0.12824548757704499</v>
      </c>
      <c r="H7" s="2">
        <v>0.89661009257306201</v>
      </c>
      <c r="I7" s="2">
        <v>0.87175451242295399</v>
      </c>
      <c r="J7" s="2">
        <v>0.88384449322798697</v>
      </c>
      <c r="K7" s="2">
        <v>-5.3398954748850999E-3</v>
      </c>
      <c r="L7" s="2">
        <v>0.59538153774236702</v>
      </c>
      <c r="M7" s="2">
        <v>117960</v>
      </c>
      <c r="N7" s="2">
        <v>10606</v>
      </c>
      <c r="O7" s="2">
        <v>6830</v>
      </c>
      <c r="P7" s="2">
        <v>562</v>
      </c>
    </row>
    <row r="8" spans="1:16" x14ac:dyDescent="0.3">
      <c r="A8" s="12">
        <v>400</v>
      </c>
      <c r="B8" s="2" t="s">
        <v>0</v>
      </c>
      <c r="C8" s="2" t="s">
        <v>8</v>
      </c>
      <c r="D8" s="2" t="s">
        <v>2</v>
      </c>
      <c r="E8" s="2">
        <v>0.86827549684461303</v>
      </c>
      <c r="F8" s="2">
        <v>0.91436625421471895</v>
      </c>
      <c r="G8" s="2">
        <v>8.5633745785281004E-2</v>
      </c>
      <c r="H8" s="2">
        <v>0.94440780478388797</v>
      </c>
      <c r="I8" s="2">
        <v>0.91436625421471895</v>
      </c>
      <c r="J8" s="2">
        <v>0.92914426337175005</v>
      </c>
      <c r="K8" s="2">
        <v>-2.0185059582368001E-3</v>
      </c>
      <c r="L8" s="2">
        <v>0.58673829267478705</v>
      </c>
      <c r="M8" s="2">
        <v>117422</v>
      </c>
      <c r="N8" s="2">
        <v>10997</v>
      </c>
      <c r="O8" s="2">
        <v>6912</v>
      </c>
      <c r="P8" s="2">
        <v>627</v>
      </c>
    </row>
    <row r="9" spans="1:16" x14ac:dyDescent="0.3">
      <c r="A9" s="12"/>
      <c r="B9" s="2" t="s">
        <v>0</v>
      </c>
      <c r="C9" s="2" t="s">
        <v>8</v>
      </c>
      <c r="D9" s="2" t="s">
        <v>3</v>
      </c>
      <c r="E9" s="2">
        <v>0.86827549684461303</v>
      </c>
      <c r="F9" s="2">
        <v>8.3167528849980105E-2</v>
      </c>
      <c r="G9" s="2">
        <v>0.91683247115001998</v>
      </c>
      <c r="H9" s="2">
        <v>5.3940123881624197E-2</v>
      </c>
      <c r="I9" s="2">
        <v>8.3167528849980105E-2</v>
      </c>
      <c r="J9" s="2">
        <v>6.5438605646297499E-2</v>
      </c>
      <c r="K9" s="2">
        <v>-2.0185059582368001E-3</v>
      </c>
      <c r="L9" s="2">
        <v>0.58673829267478705</v>
      </c>
      <c r="M9" s="2">
        <v>117422</v>
      </c>
      <c r="N9" s="2">
        <v>10997</v>
      </c>
      <c r="O9" s="2">
        <v>6912</v>
      </c>
      <c r="P9" s="2">
        <v>627</v>
      </c>
    </row>
    <row r="10" spans="1:16" x14ac:dyDescent="0.3">
      <c r="A10" s="12"/>
      <c r="B10" s="2" t="s">
        <v>0</v>
      </c>
      <c r="C10" s="2" t="s">
        <v>8</v>
      </c>
      <c r="D10" s="2" t="s">
        <v>4</v>
      </c>
      <c r="E10" s="2">
        <v>0.86827549684461303</v>
      </c>
      <c r="F10" s="2">
        <v>0.86827549684461303</v>
      </c>
      <c r="G10" s="2">
        <v>0.131724503155386</v>
      </c>
      <c r="H10" s="2">
        <v>0.895030527637106</v>
      </c>
      <c r="I10" s="2">
        <v>0.86827549684461303</v>
      </c>
      <c r="J10" s="2">
        <v>0.88125096578284601</v>
      </c>
      <c r="K10" s="2">
        <v>-2.0185059582368001E-3</v>
      </c>
      <c r="L10" s="2">
        <v>0.58673829267478705</v>
      </c>
      <c r="M10" s="2">
        <v>117422</v>
      </c>
      <c r="N10" s="2">
        <v>10997</v>
      </c>
      <c r="O10" s="2">
        <v>6912</v>
      </c>
      <c r="P10" s="2">
        <v>627</v>
      </c>
    </row>
    <row r="11" spans="1:16" x14ac:dyDescent="0.3">
      <c r="A11" s="12">
        <v>500</v>
      </c>
      <c r="B11" s="2" t="s">
        <v>0</v>
      </c>
      <c r="C11" s="2" t="s">
        <v>8</v>
      </c>
      <c r="D11" s="2" t="s">
        <v>2</v>
      </c>
      <c r="E11" s="2">
        <v>0.86969505288397797</v>
      </c>
      <c r="F11" s="2">
        <v>0.916601732951003</v>
      </c>
      <c r="G11" s="2">
        <v>8.3398267048996305E-2</v>
      </c>
      <c r="H11" s="2">
        <v>0.94373666222742802</v>
      </c>
      <c r="I11" s="2">
        <v>0.916601732951003</v>
      </c>
      <c r="J11" s="2">
        <v>0.92997130230609204</v>
      </c>
      <c r="K11" s="2">
        <v>-2.9135130999373001E-3</v>
      </c>
      <c r="L11" s="2">
        <v>0.59103881324986196</v>
      </c>
      <c r="M11" s="2">
        <v>117633</v>
      </c>
      <c r="N11" s="2">
        <v>10703</v>
      </c>
      <c r="O11" s="2">
        <v>7013</v>
      </c>
      <c r="P11" s="2">
        <v>609</v>
      </c>
    </row>
    <row r="12" spans="1:16" x14ac:dyDescent="0.3">
      <c r="A12" s="12"/>
      <c r="B12" s="2" t="s">
        <v>0</v>
      </c>
      <c r="C12" s="2" t="s">
        <v>8</v>
      </c>
      <c r="D12" s="2" t="s">
        <v>3</v>
      </c>
      <c r="E12" s="2">
        <v>0.86969505288397797</v>
      </c>
      <c r="F12" s="2">
        <v>7.9900288638152697E-2</v>
      </c>
      <c r="G12" s="2">
        <v>0.92009971136184698</v>
      </c>
      <c r="H12" s="2">
        <v>5.3836633663366301E-2</v>
      </c>
      <c r="I12" s="2">
        <v>7.9900288638152697E-2</v>
      </c>
      <c r="J12" s="2">
        <v>6.4328720819689406E-2</v>
      </c>
      <c r="K12" s="2">
        <v>-2.9135130999373001E-3</v>
      </c>
      <c r="L12" s="2">
        <v>0.59103881324986196</v>
      </c>
      <c r="M12" s="2">
        <v>117633</v>
      </c>
      <c r="N12" s="2">
        <v>10703</v>
      </c>
      <c r="O12" s="2">
        <v>7013</v>
      </c>
      <c r="P12" s="2">
        <v>609</v>
      </c>
    </row>
    <row r="13" spans="1:16" x14ac:dyDescent="0.3">
      <c r="A13" s="12"/>
      <c r="B13" s="2" t="s">
        <v>0</v>
      </c>
      <c r="C13" s="2" t="s">
        <v>8</v>
      </c>
      <c r="D13" s="2" t="s">
        <v>4</v>
      </c>
      <c r="E13" s="2">
        <v>0.86969505288397797</v>
      </c>
      <c r="F13" s="2">
        <v>0.86969505288397797</v>
      </c>
      <c r="G13" s="2">
        <v>0.130304947116021</v>
      </c>
      <c r="H13" s="2">
        <v>0.89384759341415199</v>
      </c>
      <c r="I13" s="2">
        <v>0.86969505288397797</v>
      </c>
      <c r="J13" s="2">
        <v>0.881442140681993</v>
      </c>
      <c r="K13" s="2">
        <v>-2.9135130999373001E-3</v>
      </c>
      <c r="L13" s="2">
        <v>0.59103881324986196</v>
      </c>
      <c r="M13" s="2">
        <v>117633</v>
      </c>
      <c r="N13" s="2">
        <v>10703</v>
      </c>
      <c r="O13" s="2">
        <v>7013</v>
      </c>
      <c r="P13" s="2">
        <v>609</v>
      </c>
    </row>
    <row r="14" spans="1:16" x14ac:dyDescent="0.3">
      <c r="A14" s="12">
        <v>600</v>
      </c>
      <c r="B14" s="2" t="s">
        <v>0</v>
      </c>
      <c r="C14" s="2" t="s">
        <v>8</v>
      </c>
      <c r="D14" s="2" t="s">
        <v>2</v>
      </c>
      <c r="E14" s="2">
        <v>0.89112078730195998</v>
      </c>
      <c r="F14" s="2">
        <v>0.93793827256471995</v>
      </c>
      <c r="G14" s="2">
        <v>6.20617274352794E-2</v>
      </c>
      <c r="H14" s="2">
        <v>0.94649595581601498</v>
      </c>
      <c r="I14" s="2">
        <v>0.93793827256471995</v>
      </c>
      <c r="J14" s="2">
        <v>0.94219768290921002</v>
      </c>
      <c r="K14" s="2">
        <v>6.7765230557814997E-3</v>
      </c>
      <c r="L14" s="2">
        <v>0.55728239002680902</v>
      </c>
      <c r="M14" s="2">
        <v>120647</v>
      </c>
      <c r="N14" s="2">
        <v>7983</v>
      </c>
      <c r="O14" s="2">
        <v>6820</v>
      </c>
      <c r="P14" s="2">
        <v>508</v>
      </c>
    </row>
    <row r="15" spans="1:16" x14ac:dyDescent="0.3">
      <c r="A15" s="12"/>
      <c r="B15" s="2" t="s">
        <v>0</v>
      </c>
      <c r="C15" s="2" t="s">
        <v>8</v>
      </c>
      <c r="D15" s="2" t="s">
        <v>3</v>
      </c>
      <c r="E15" s="2">
        <v>0.89112078730195998</v>
      </c>
      <c r="F15" s="2">
        <v>6.9323144104803405E-2</v>
      </c>
      <c r="G15" s="2">
        <v>0.930676855895196</v>
      </c>
      <c r="H15" s="2">
        <v>5.9828053232834702E-2</v>
      </c>
      <c r="I15" s="2">
        <v>6.9323144104803405E-2</v>
      </c>
      <c r="J15" s="2">
        <v>6.42265629938681E-2</v>
      </c>
      <c r="K15" s="2">
        <v>6.7765230557814997E-3</v>
      </c>
      <c r="L15" s="2">
        <v>0.55728239002680902</v>
      </c>
      <c r="M15" s="2">
        <v>120647</v>
      </c>
      <c r="N15" s="2">
        <v>7983</v>
      </c>
      <c r="O15" s="2">
        <v>6820</v>
      </c>
      <c r="P15" s="2">
        <v>508</v>
      </c>
    </row>
    <row r="16" spans="1:16" x14ac:dyDescent="0.3">
      <c r="A16" s="12"/>
      <c r="B16" s="2" t="s">
        <v>0</v>
      </c>
      <c r="C16" s="2" t="s">
        <v>8</v>
      </c>
      <c r="D16" s="2" t="s">
        <v>4</v>
      </c>
      <c r="E16" s="2">
        <v>0.89112078730195998</v>
      </c>
      <c r="F16" s="2">
        <v>0.89112078730195998</v>
      </c>
      <c r="G16" s="2">
        <v>0.108879212698039</v>
      </c>
      <c r="H16" s="2">
        <v>0.89870544411291797</v>
      </c>
      <c r="I16" s="2">
        <v>0.89112078730195998</v>
      </c>
      <c r="J16" s="2">
        <v>0.89487591907964703</v>
      </c>
      <c r="K16" s="2">
        <v>6.7765230557814997E-3</v>
      </c>
      <c r="L16" s="2">
        <v>0.55728239002680902</v>
      </c>
      <c r="M16" s="2">
        <v>120647</v>
      </c>
      <c r="N16" s="2">
        <v>7983</v>
      </c>
      <c r="O16" s="2">
        <v>6820</v>
      </c>
      <c r="P16" s="2">
        <v>508</v>
      </c>
    </row>
    <row r="17" spans="1:16" x14ac:dyDescent="0.3">
      <c r="A17" s="12" t="s">
        <v>9</v>
      </c>
      <c r="B17" s="2"/>
      <c r="C17" s="2"/>
      <c r="D17" s="1" t="s">
        <v>2</v>
      </c>
      <c r="E17" s="1">
        <f>AVERAGE(E2,E5,E8,E11,E14)</f>
        <v>0.87457302990629415</v>
      </c>
      <c r="F17" s="1">
        <f t="shared" ref="F17:P17" si="0">AVERAGE(F2,F5,F8,F11,F14)</f>
        <v>0.92082283622206273</v>
      </c>
      <c r="G17" s="1">
        <f t="shared" si="0"/>
        <v>7.9177163777936668E-2</v>
      </c>
      <c r="H17" s="1">
        <f t="shared" si="0"/>
        <v>0.94505203229604273</v>
      </c>
      <c r="I17" s="1">
        <f t="shared" si="0"/>
        <v>0.92082283622206273</v>
      </c>
      <c r="J17" s="1">
        <f t="shared" si="0"/>
        <v>0.93276300494878439</v>
      </c>
      <c r="K17" s="1">
        <f t="shared" si="0"/>
        <v>-1.3468866013594803E-3</v>
      </c>
      <c r="L17" s="1">
        <f t="shared" si="0"/>
        <v>0.58455607338261439</v>
      </c>
      <c r="M17" s="1">
        <f t="shared" si="0"/>
        <v>118328</v>
      </c>
      <c r="N17" s="1">
        <f t="shared" si="0"/>
        <v>10173.799999999999</v>
      </c>
      <c r="O17" s="1">
        <f t="shared" si="0"/>
        <v>6879</v>
      </c>
      <c r="P17" s="1">
        <f t="shared" si="0"/>
        <v>577.20000000000005</v>
      </c>
    </row>
    <row r="18" spans="1:16" x14ac:dyDescent="0.3">
      <c r="A18" s="12"/>
      <c r="B18" s="2"/>
      <c r="C18" s="2"/>
      <c r="D18" s="1" t="s">
        <v>3</v>
      </c>
      <c r="E18" s="1">
        <f t="shared" ref="E18:P19" si="1">AVERAGE(E3,E6,E9,E12,E15)</f>
        <v>0.87457302990629415</v>
      </c>
      <c r="F18" s="1">
        <f t="shared" si="1"/>
        <v>7.7359495699890604E-2</v>
      </c>
      <c r="G18" s="1">
        <f t="shared" si="1"/>
        <v>0.92264050430010891</v>
      </c>
      <c r="H18" s="1">
        <f t="shared" si="1"/>
        <v>5.3979697302580044E-2</v>
      </c>
      <c r="I18" s="1">
        <f t="shared" si="1"/>
        <v>7.7359495699890604E-2</v>
      </c>
      <c r="J18" s="1">
        <f t="shared" si="1"/>
        <v>6.341084685748824E-2</v>
      </c>
      <c r="K18" s="1">
        <f t="shared" si="1"/>
        <v>-1.3468866013594803E-3</v>
      </c>
      <c r="L18" s="1">
        <f t="shared" si="1"/>
        <v>0.58455607338261439</v>
      </c>
      <c r="M18" s="1">
        <f t="shared" si="1"/>
        <v>118328</v>
      </c>
      <c r="N18" s="1">
        <f t="shared" si="1"/>
        <v>10173.799999999999</v>
      </c>
      <c r="O18" s="1">
        <f t="shared" si="1"/>
        <v>6879</v>
      </c>
      <c r="P18" s="1">
        <f t="shared" si="1"/>
        <v>577.20000000000005</v>
      </c>
    </row>
    <row r="19" spans="1:16" x14ac:dyDescent="0.3">
      <c r="A19" s="12"/>
      <c r="B19" s="2"/>
      <c r="C19" s="2"/>
      <c r="D19" s="1" t="s">
        <v>4</v>
      </c>
      <c r="E19" s="1">
        <f t="shared" si="1"/>
        <v>0.87457302990629415</v>
      </c>
      <c r="F19" s="1">
        <f t="shared" si="1"/>
        <v>0.87457302990629415</v>
      </c>
      <c r="G19" s="1">
        <f t="shared" si="1"/>
        <v>0.12542697009370501</v>
      </c>
      <c r="H19" s="1">
        <f t="shared" si="1"/>
        <v>0.89618398546665001</v>
      </c>
      <c r="I19" s="1">
        <f t="shared" si="1"/>
        <v>0.87457302990629415</v>
      </c>
      <c r="J19" s="1">
        <f t="shared" si="1"/>
        <v>0.88508934291744801</v>
      </c>
      <c r="K19" s="1">
        <f t="shared" si="1"/>
        <v>-1.3468866013594803E-3</v>
      </c>
      <c r="L19" s="1">
        <f t="shared" si="1"/>
        <v>0.58455607338261439</v>
      </c>
      <c r="M19" s="1">
        <f t="shared" si="1"/>
        <v>118328</v>
      </c>
      <c r="N19" s="1">
        <f t="shared" si="1"/>
        <v>10173.799999999999</v>
      </c>
      <c r="O19" s="1">
        <f t="shared" si="1"/>
        <v>6879</v>
      </c>
      <c r="P19" s="1">
        <f t="shared" si="1"/>
        <v>577.20000000000005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267A-1646-4F15-8402-9312D6508D5B}">
  <dimension ref="B1:W16"/>
  <sheetViews>
    <sheetView workbookViewId="0"/>
  </sheetViews>
  <sheetFormatPr defaultRowHeight="15.6" x14ac:dyDescent="0.3"/>
  <cols>
    <col min="1" max="1" width="8.88671875" style="6"/>
    <col min="2" max="2" width="35" style="6" bestFit="1" customWidth="1"/>
    <col min="3" max="3" width="15.6640625" style="6" bestFit="1" customWidth="1"/>
    <col min="4" max="9" width="13.33203125" style="6" bestFit="1" customWidth="1"/>
    <col min="10" max="10" width="14.109375" style="6" bestFit="1" customWidth="1"/>
    <col min="11" max="11" width="13.33203125" style="6" bestFit="1" customWidth="1"/>
    <col min="12" max="12" width="9.88671875" style="6" bestFit="1" customWidth="1"/>
    <col min="13" max="13" width="8.77734375" style="6" bestFit="1" customWidth="1"/>
    <col min="14" max="15" width="7.6640625" style="6" bestFit="1" customWidth="1"/>
    <col min="16" max="16" width="8.88671875" style="6"/>
    <col min="17" max="19" width="21.33203125" style="6" bestFit="1" customWidth="1"/>
    <col min="20" max="20" width="8.88671875" style="6"/>
    <col min="21" max="23" width="21.33203125" style="6" bestFit="1" customWidth="1"/>
    <col min="24" max="16384" width="8.88671875" style="6"/>
  </cols>
  <sheetData>
    <row r="1" spans="2:23" x14ac:dyDescent="0.3">
      <c r="B1" s="3" t="s">
        <v>20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4" t="s">
        <v>27</v>
      </c>
      <c r="M1" s="4" t="s">
        <v>28</v>
      </c>
      <c r="N1" s="4" t="s">
        <v>29</v>
      </c>
      <c r="O1" s="4" t="s">
        <v>30</v>
      </c>
    </row>
    <row r="2" spans="2:23" x14ac:dyDescent="0.3">
      <c r="B2" s="10" t="s">
        <v>21</v>
      </c>
      <c r="C2" s="7" t="s">
        <v>2</v>
      </c>
      <c r="D2" s="7">
        <v>0.59322143603171518</v>
      </c>
      <c r="E2" s="7">
        <v>0.59796184667693297</v>
      </c>
      <c r="F2" s="7">
        <v>0.40203815332306603</v>
      </c>
      <c r="G2" s="7">
        <v>0.95593956581534767</v>
      </c>
      <c r="H2" s="7">
        <v>0.59796184667693297</v>
      </c>
      <c r="I2" s="7">
        <v>0.69823637355060253</v>
      </c>
      <c r="J2" s="7">
        <v>5.9092198700823009E-2</v>
      </c>
      <c r="K2" s="7">
        <v>0.58831116071396583</v>
      </c>
      <c r="L2" s="7">
        <v>76851.399999999994</v>
      </c>
      <c r="M2" s="7">
        <v>51650.400000000001</v>
      </c>
      <c r="N2" s="7">
        <v>3654.4</v>
      </c>
      <c r="O2" s="7">
        <v>3801.8</v>
      </c>
      <c r="Q2" s="9" t="s">
        <v>31</v>
      </c>
      <c r="R2" s="9"/>
      <c r="S2" s="9"/>
      <c r="U2" s="9" t="s">
        <v>5</v>
      </c>
      <c r="V2" s="9"/>
      <c r="W2" s="9"/>
    </row>
    <row r="3" spans="2:23" x14ac:dyDescent="0.3">
      <c r="B3" s="10"/>
      <c r="C3" s="7" t="s">
        <v>3</v>
      </c>
      <c r="D3" s="7">
        <v>0.59322143603171518</v>
      </c>
      <c r="E3" s="7">
        <v>0.50852990589521119</v>
      </c>
      <c r="F3" s="7">
        <v>0.49147009410478776</v>
      </c>
      <c r="G3" s="7">
        <v>7.6929565399692534E-2</v>
      </c>
      <c r="H3" s="7">
        <v>0.50852990589521119</v>
      </c>
      <c r="I3" s="7">
        <v>0.1274561636564028</v>
      </c>
      <c r="J3" s="7">
        <v>5.9092198700823009E-2</v>
      </c>
      <c r="K3" s="7">
        <v>0.58831116071396583</v>
      </c>
      <c r="L3" s="7">
        <v>76851.399999999994</v>
      </c>
      <c r="M3" s="7">
        <v>51650.400000000001</v>
      </c>
      <c r="N3" s="7">
        <v>3654.4</v>
      </c>
      <c r="O3" s="7">
        <v>3801.8</v>
      </c>
      <c r="Q3" s="7"/>
      <c r="R3" s="8" t="s">
        <v>32</v>
      </c>
      <c r="S3" s="8" t="s">
        <v>33</v>
      </c>
      <c r="U3" s="7"/>
      <c r="V3" s="8" t="s">
        <v>32</v>
      </c>
      <c r="W3" s="8" t="s">
        <v>33</v>
      </c>
    </row>
    <row r="4" spans="2:23" x14ac:dyDescent="0.3">
      <c r="B4" s="10"/>
      <c r="C4" s="7" t="s">
        <v>4</v>
      </c>
      <c r="D4" s="7">
        <v>0.59322143603171518</v>
      </c>
      <c r="E4" s="7">
        <v>0.59322143603171518</v>
      </c>
      <c r="F4" s="7">
        <v>0.40677856396828405</v>
      </c>
      <c r="G4" s="7">
        <v>0.90772587717003661</v>
      </c>
      <c r="H4" s="7">
        <v>0.59322143603171518</v>
      </c>
      <c r="I4" s="7">
        <v>0.6670026417046323</v>
      </c>
      <c r="J4" s="7">
        <v>5.9092198700823009E-2</v>
      </c>
      <c r="K4" s="7">
        <v>0.58831116071396583</v>
      </c>
      <c r="L4" s="7">
        <v>76851.399999999994</v>
      </c>
      <c r="M4" s="7">
        <v>51650.400000000001</v>
      </c>
      <c r="N4" s="7">
        <v>3654.4</v>
      </c>
      <c r="O4" s="7">
        <v>3801.8</v>
      </c>
      <c r="Q4" s="7" t="s">
        <v>32</v>
      </c>
      <c r="R4" s="7">
        <v>76851.399999999994</v>
      </c>
      <c r="S4" s="7">
        <v>51650.400000000001</v>
      </c>
      <c r="U4" s="7" t="s">
        <v>32</v>
      </c>
      <c r="V4" s="7">
        <v>114802.4</v>
      </c>
      <c r="W4" s="7">
        <v>13699.4</v>
      </c>
    </row>
    <row r="5" spans="2:23" x14ac:dyDescent="0.3">
      <c r="B5" s="10" t="s">
        <v>22</v>
      </c>
      <c r="C5" s="7" t="s">
        <v>2</v>
      </c>
      <c r="D5" s="7">
        <v>0.85015519498668668</v>
      </c>
      <c r="E5" s="7">
        <v>0.89339052025129551</v>
      </c>
      <c r="F5" s="7">
        <v>0.10660947974870361</v>
      </c>
      <c r="G5" s="7">
        <v>0.94506453619901298</v>
      </c>
      <c r="H5" s="7">
        <v>0.89339052025129551</v>
      </c>
      <c r="I5" s="7">
        <v>0.91850116307231355</v>
      </c>
      <c r="J5" s="7">
        <v>-1.17915639198672E-3</v>
      </c>
      <c r="K5" s="7">
        <v>0.50123591093279707</v>
      </c>
      <c r="L5" s="7">
        <v>114802.4</v>
      </c>
      <c r="M5" s="7">
        <v>13699.4</v>
      </c>
      <c r="N5" s="7">
        <v>6673.2</v>
      </c>
      <c r="O5" s="7">
        <v>783</v>
      </c>
      <c r="Q5" s="7" t="s">
        <v>33</v>
      </c>
      <c r="R5" s="7">
        <v>3654.4</v>
      </c>
      <c r="S5" s="7">
        <v>3801.8</v>
      </c>
      <c r="U5" s="7" t="s">
        <v>33</v>
      </c>
      <c r="V5" s="7">
        <v>6673.2</v>
      </c>
      <c r="W5" s="7">
        <v>783</v>
      </c>
    </row>
    <row r="6" spans="2:23" x14ac:dyDescent="0.3">
      <c r="B6" s="10"/>
      <c r="C6" s="7" t="s">
        <v>3</v>
      </c>
      <c r="D6" s="7">
        <v>0.85015519498668668</v>
      </c>
      <c r="E6" s="7">
        <v>0.10501021113812059</v>
      </c>
      <c r="F6" s="7">
        <v>0.89498978886187841</v>
      </c>
      <c r="G6" s="7">
        <v>5.4066049519114465E-2</v>
      </c>
      <c r="H6" s="7">
        <v>0.10501021113812059</v>
      </c>
      <c r="I6" s="7">
        <v>7.1379539186593538E-2</v>
      </c>
      <c r="J6" s="7">
        <v>-1.17915639198672E-3</v>
      </c>
      <c r="K6" s="7">
        <v>0.50123591093279707</v>
      </c>
      <c r="L6" s="7">
        <v>114802.4</v>
      </c>
      <c r="M6" s="7">
        <v>13699.4</v>
      </c>
      <c r="N6" s="7">
        <v>6673.2</v>
      </c>
      <c r="O6" s="7">
        <v>783</v>
      </c>
    </row>
    <row r="7" spans="2:23" x14ac:dyDescent="0.3">
      <c r="B7" s="10"/>
      <c r="C7" s="7" t="s">
        <v>4</v>
      </c>
      <c r="D7" s="7">
        <v>0.85015519498668668</v>
      </c>
      <c r="E7" s="7">
        <v>0.85015519498668668</v>
      </c>
      <c r="F7" s="7">
        <v>0.1498448050133124</v>
      </c>
      <c r="G7" s="7">
        <v>0.89620143169912814</v>
      </c>
      <c r="H7" s="7">
        <v>0.85015519498668668</v>
      </c>
      <c r="I7" s="7">
        <v>0.87204442590273989</v>
      </c>
      <c r="J7" s="7">
        <v>-1.17915639198672E-3</v>
      </c>
      <c r="K7" s="7">
        <v>0.50123591093279707</v>
      </c>
      <c r="L7" s="7">
        <v>114802.4</v>
      </c>
      <c r="M7" s="7">
        <v>13699.4</v>
      </c>
      <c r="N7" s="7">
        <v>6673.2</v>
      </c>
      <c r="O7" s="7">
        <v>783</v>
      </c>
      <c r="Q7" s="9" t="s">
        <v>23</v>
      </c>
      <c r="R7" s="9"/>
      <c r="S7" s="9"/>
      <c r="U7" s="9" t="s">
        <v>24</v>
      </c>
      <c r="V7" s="9"/>
      <c r="W7" s="9"/>
    </row>
    <row r="8" spans="2:23" x14ac:dyDescent="0.3">
      <c r="B8" s="10" t="s">
        <v>23</v>
      </c>
      <c r="C8" s="7" t="s">
        <v>2</v>
      </c>
      <c r="D8" s="7">
        <v>0.9349034260580471</v>
      </c>
      <c r="E8" s="7">
        <v>0.9880406173519336</v>
      </c>
      <c r="F8" s="7">
        <v>1.1959382648065999E-2</v>
      </c>
      <c r="G8" s="7">
        <v>0.94553484085405426</v>
      </c>
      <c r="H8" s="7">
        <v>0.9880406173519336</v>
      </c>
      <c r="I8" s="7">
        <v>0.96631500558509864</v>
      </c>
      <c r="J8" s="7">
        <v>1.4756835558907061E-2</v>
      </c>
      <c r="K8" s="7">
        <v>0.58905212312552913</v>
      </c>
      <c r="L8" s="7">
        <v>126965</v>
      </c>
      <c r="M8" s="7">
        <v>1536.8</v>
      </c>
      <c r="N8" s="7">
        <v>7313.6</v>
      </c>
      <c r="O8" s="7">
        <v>142.6</v>
      </c>
      <c r="Q8" s="7"/>
      <c r="R8" s="8" t="s">
        <v>32</v>
      </c>
      <c r="S8" s="8" t="s">
        <v>33</v>
      </c>
      <c r="U8" s="7"/>
      <c r="V8" s="8" t="s">
        <v>32</v>
      </c>
      <c r="W8" s="8" t="s">
        <v>33</v>
      </c>
    </row>
    <row r="9" spans="2:23" x14ac:dyDescent="0.3">
      <c r="B9" s="10"/>
      <c r="C9" s="7" t="s">
        <v>3</v>
      </c>
      <c r="D9" s="7">
        <v>0.9349034260580471</v>
      </c>
      <c r="E9" s="7">
        <v>1.9153443332872441E-2</v>
      </c>
      <c r="F9" s="7">
        <v>0.98084655666712695</v>
      </c>
      <c r="G9" s="7">
        <v>8.6149321761363473E-2</v>
      </c>
      <c r="H9" s="7">
        <v>1.9153443332872441E-2</v>
      </c>
      <c r="I9" s="7">
        <v>3.061562852934608E-2</v>
      </c>
      <c r="J9" s="7">
        <v>1.4756835558907061E-2</v>
      </c>
      <c r="K9" s="7">
        <v>0.58905212312552913</v>
      </c>
      <c r="L9" s="7">
        <v>126965</v>
      </c>
      <c r="M9" s="7">
        <v>1536.8</v>
      </c>
      <c r="N9" s="7">
        <v>7313.6</v>
      </c>
      <c r="O9" s="7">
        <v>142.6</v>
      </c>
      <c r="Q9" s="7" t="s">
        <v>32</v>
      </c>
      <c r="R9" s="7">
        <v>126965</v>
      </c>
      <c r="S9" s="7">
        <v>1536.8</v>
      </c>
      <c r="U9" s="7" t="s">
        <v>32</v>
      </c>
      <c r="V9" s="7">
        <v>118328</v>
      </c>
      <c r="W9" s="7">
        <v>10173.799999999999</v>
      </c>
    </row>
    <row r="10" spans="2:23" x14ac:dyDescent="0.3">
      <c r="B10" s="10"/>
      <c r="C10" s="7" t="s">
        <v>4</v>
      </c>
      <c r="D10" s="7">
        <v>0.9349034260580471</v>
      </c>
      <c r="E10" s="7">
        <v>0.9349034260580471</v>
      </c>
      <c r="F10" s="7">
        <v>6.509657394195259E-2</v>
      </c>
      <c r="G10" s="7">
        <v>0.89839986450306419</v>
      </c>
      <c r="H10" s="7">
        <v>0.9349034260580471</v>
      </c>
      <c r="I10" s="7">
        <v>0.91499783756597619</v>
      </c>
      <c r="J10" s="7">
        <v>1.4756835558907061E-2</v>
      </c>
      <c r="K10" s="7">
        <v>0.58905212312552913</v>
      </c>
      <c r="L10" s="7">
        <v>126965</v>
      </c>
      <c r="M10" s="7">
        <v>1536.8</v>
      </c>
      <c r="N10" s="7">
        <v>7313.6</v>
      </c>
      <c r="O10" s="7">
        <v>142.6</v>
      </c>
      <c r="Q10" s="7" t="s">
        <v>33</v>
      </c>
      <c r="R10" s="7">
        <v>7313.6</v>
      </c>
      <c r="S10" s="7">
        <v>142.6</v>
      </c>
      <c r="U10" s="7" t="s">
        <v>33</v>
      </c>
      <c r="V10" s="7">
        <v>6879</v>
      </c>
      <c r="W10" s="7">
        <v>577.20000000000005</v>
      </c>
    </row>
    <row r="11" spans="2:23" x14ac:dyDescent="0.3">
      <c r="B11" s="10" t="s">
        <v>24</v>
      </c>
      <c r="C11" s="7" t="s">
        <v>2</v>
      </c>
      <c r="D11" s="7">
        <v>0.87457302990629415</v>
      </c>
      <c r="E11" s="7">
        <v>0.92082283622206273</v>
      </c>
      <c r="F11" s="7">
        <v>7.9177163777936668E-2</v>
      </c>
      <c r="G11" s="7">
        <v>0.94505203229604273</v>
      </c>
      <c r="H11" s="7">
        <v>0.92082283622206273</v>
      </c>
      <c r="I11" s="7">
        <v>0.93276300494878439</v>
      </c>
      <c r="J11" s="7">
        <v>-1.3468866013594803E-3</v>
      </c>
      <c r="K11" s="7">
        <v>0.58455607338261439</v>
      </c>
      <c r="L11" s="7">
        <v>118328</v>
      </c>
      <c r="M11" s="7">
        <v>10173.799999999999</v>
      </c>
      <c r="N11" s="7">
        <v>6879</v>
      </c>
      <c r="O11" s="7">
        <v>577.20000000000005</v>
      </c>
    </row>
    <row r="12" spans="2:23" x14ac:dyDescent="0.3">
      <c r="B12" s="10"/>
      <c r="C12" s="7" t="s">
        <v>3</v>
      </c>
      <c r="D12" s="7">
        <v>0.87457302990629415</v>
      </c>
      <c r="E12" s="7">
        <v>7.7359495699890604E-2</v>
      </c>
      <c r="F12" s="7">
        <v>0.92264050430010891</v>
      </c>
      <c r="G12" s="7">
        <v>5.3979697302580044E-2</v>
      </c>
      <c r="H12" s="7">
        <v>7.7359495699890604E-2</v>
      </c>
      <c r="I12" s="7">
        <v>6.341084685748824E-2</v>
      </c>
      <c r="J12" s="7">
        <v>-1.3468866013594803E-3</v>
      </c>
      <c r="K12" s="7">
        <v>0.58455607338261439</v>
      </c>
      <c r="L12" s="7">
        <v>118328</v>
      </c>
      <c r="M12" s="7">
        <v>10173.799999999999</v>
      </c>
      <c r="N12" s="7">
        <v>6879</v>
      </c>
      <c r="O12" s="7">
        <v>577.20000000000005</v>
      </c>
      <c r="Q12" s="9" t="s">
        <v>26</v>
      </c>
      <c r="R12" s="9"/>
      <c r="S12" s="9"/>
    </row>
    <row r="13" spans="2:23" x14ac:dyDescent="0.3">
      <c r="B13" s="10"/>
      <c r="C13" s="7" t="s">
        <v>4</v>
      </c>
      <c r="D13" s="7">
        <v>0.87457302990629415</v>
      </c>
      <c r="E13" s="7">
        <v>0.87457302990629415</v>
      </c>
      <c r="F13" s="7">
        <v>0.12542697009370501</v>
      </c>
      <c r="G13" s="7">
        <v>0.89618398546665001</v>
      </c>
      <c r="H13" s="7">
        <v>0.87457302990629415</v>
      </c>
      <c r="I13" s="7">
        <v>0.88508934291744801</v>
      </c>
      <c r="J13" s="7">
        <v>-1.3468866013594803E-3</v>
      </c>
      <c r="K13" s="7">
        <v>0.58455607338261439</v>
      </c>
      <c r="L13" s="7">
        <v>118328</v>
      </c>
      <c r="M13" s="7">
        <v>10173.799999999999</v>
      </c>
      <c r="N13" s="7">
        <v>6879</v>
      </c>
      <c r="O13" s="7">
        <v>577.20000000000005</v>
      </c>
      <c r="Q13" s="7"/>
      <c r="R13" s="8" t="s">
        <v>32</v>
      </c>
      <c r="S13" s="8" t="s">
        <v>33</v>
      </c>
    </row>
    <row r="14" spans="2:23" x14ac:dyDescent="0.3">
      <c r="B14" s="10" t="s">
        <v>25</v>
      </c>
      <c r="C14" s="7" t="s">
        <v>2</v>
      </c>
      <c r="D14" s="7">
        <v>0.87457302990629415</v>
      </c>
      <c r="E14" s="7">
        <v>0.92082283622206273</v>
      </c>
      <c r="F14" s="7">
        <v>7.9177163777936668E-2</v>
      </c>
      <c r="G14" s="7">
        <v>0.94505203229604273</v>
      </c>
      <c r="H14" s="7">
        <v>0.92082283622206273</v>
      </c>
      <c r="I14" s="7">
        <v>0.93276300494878439</v>
      </c>
      <c r="J14" s="7">
        <v>-1.3468866013594803E-3</v>
      </c>
      <c r="K14" s="7">
        <v>0.58455607338261439</v>
      </c>
      <c r="L14" s="7">
        <v>118328</v>
      </c>
      <c r="M14" s="7">
        <v>10173.799999999999</v>
      </c>
      <c r="N14" s="7">
        <v>6879</v>
      </c>
      <c r="O14" s="7">
        <v>577.20000000000005</v>
      </c>
      <c r="Q14" s="7" t="s">
        <v>32</v>
      </c>
      <c r="R14" s="7">
        <v>118328</v>
      </c>
      <c r="S14" s="7">
        <v>10173.799999999999</v>
      </c>
    </row>
    <row r="15" spans="2:23" x14ac:dyDescent="0.3">
      <c r="B15" s="10"/>
      <c r="C15" s="7" t="s">
        <v>3</v>
      </c>
      <c r="D15" s="7">
        <v>0.87457302990629415</v>
      </c>
      <c r="E15" s="7">
        <v>7.7359495699890604E-2</v>
      </c>
      <c r="F15" s="7">
        <v>0.92264050430010891</v>
      </c>
      <c r="G15" s="7">
        <v>5.3979697302580044E-2</v>
      </c>
      <c r="H15" s="7">
        <v>7.7359495699890604E-2</v>
      </c>
      <c r="I15" s="7">
        <v>6.341084685748824E-2</v>
      </c>
      <c r="J15" s="7">
        <v>-1.3468866013594803E-3</v>
      </c>
      <c r="K15" s="7">
        <v>0.58455607338261439</v>
      </c>
      <c r="L15" s="7">
        <v>118328</v>
      </c>
      <c r="M15" s="7">
        <v>10173.799999999999</v>
      </c>
      <c r="N15" s="7">
        <v>6879</v>
      </c>
      <c r="O15" s="7">
        <v>577.20000000000005</v>
      </c>
      <c r="Q15" s="7" t="s">
        <v>33</v>
      </c>
      <c r="R15" s="7">
        <v>6879</v>
      </c>
      <c r="S15" s="7">
        <v>577.20000000000005</v>
      </c>
    </row>
    <row r="16" spans="2:23" x14ac:dyDescent="0.3">
      <c r="B16" s="10"/>
      <c r="C16" s="7" t="s">
        <v>4</v>
      </c>
      <c r="D16" s="7">
        <v>0.87457302990629415</v>
      </c>
      <c r="E16" s="7">
        <v>0.87457302990629415</v>
      </c>
      <c r="F16" s="7">
        <v>0.12542697009370501</v>
      </c>
      <c r="G16" s="7">
        <v>0.89618398546665001</v>
      </c>
      <c r="H16" s="7">
        <v>0.87457302990629415</v>
      </c>
      <c r="I16" s="7">
        <v>0.88508934291744801</v>
      </c>
      <c r="J16" s="7">
        <v>-1.3468866013594803E-3</v>
      </c>
      <c r="K16" s="7">
        <v>0.58455607338261439</v>
      </c>
      <c r="L16" s="7">
        <v>118328</v>
      </c>
      <c r="M16" s="7">
        <v>10173.799999999999</v>
      </c>
      <c r="N16" s="7">
        <v>6879</v>
      </c>
      <c r="O16" s="7">
        <v>577.20000000000005</v>
      </c>
    </row>
  </sheetData>
  <mergeCells count="10">
    <mergeCell ref="B2:B4"/>
    <mergeCell ref="B5:B7"/>
    <mergeCell ref="B8:B10"/>
    <mergeCell ref="B11:B13"/>
    <mergeCell ref="B14:B16"/>
    <mergeCell ref="U2:W2"/>
    <mergeCell ref="Q7:S7"/>
    <mergeCell ref="U7:W7"/>
    <mergeCell ref="Q12:S12"/>
    <mergeCell ref="Q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Bayes + Corr</vt:lpstr>
      <vt:lpstr>Bayes + FScore</vt:lpstr>
      <vt:lpstr>Bayes + FSFS</vt:lpstr>
      <vt:lpstr>Bayes + RFE</vt:lpstr>
      <vt:lpstr>Bayes + SFM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Osama</dc:creator>
  <cp:lastModifiedBy>Muhammad Osama</cp:lastModifiedBy>
  <dcterms:created xsi:type="dcterms:W3CDTF">2022-04-02T06:03:35Z</dcterms:created>
  <dcterms:modified xsi:type="dcterms:W3CDTF">2022-04-06T02:47:02Z</dcterms:modified>
</cp:coreProperties>
</file>