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Krish Compusoft Services Pvt Ltd\Company  Task\kcs pro\MY_TASK_INXEPTION\Chat GPT\AI Chatbot UI\AI_BOT_NER_FEEDING - FINAL - Map\"/>
    </mc:Choice>
  </mc:AlternateContent>
  <xr:revisionPtr revIDLastSave="0" documentId="13_ncr:1_{3853D48E-F754-4A4D-9D19-9079219B61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definedNames>
    <definedName name="_xlnm._FilterDatabase" localSheetId="0" hidden="1">Export!$A$1:$I$343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I204" i="1"/>
  <c r="I158" i="1"/>
  <c r="I256" i="1"/>
  <c r="I133" i="1"/>
  <c r="I68" i="1"/>
  <c r="I257" i="1"/>
  <c r="I109" i="1"/>
  <c r="I95" i="1"/>
  <c r="I258" i="1"/>
  <c r="I120" i="1"/>
  <c r="I205" i="1"/>
  <c r="I259" i="1"/>
  <c r="I4" i="1"/>
  <c r="I260" i="1"/>
  <c r="I261" i="1"/>
  <c r="I262" i="1"/>
  <c r="I190" i="1"/>
  <c r="I176" i="1"/>
  <c r="I84" i="1"/>
  <c r="I36" i="1"/>
  <c r="I206" i="1"/>
  <c r="I54" i="1"/>
  <c r="I65" i="1"/>
  <c r="I263" i="1"/>
  <c r="I264" i="1"/>
  <c r="I50" i="1"/>
  <c r="I134" i="1"/>
  <c r="I265" i="1"/>
  <c r="I207" i="1"/>
  <c r="I191" i="1"/>
  <c r="I51" i="1"/>
  <c r="I159" i="1"/>
  <c r="I229" i="1"/>
  <c r="I15" i="1"/>
  <c r="I140" i="1"/>
  <c r="I177" i="1"/>
  <c r="I124" i="1"/>
  <c r="I192" i="1"/>
  <c r="I102" i="1"/>
  <c r="I208" i="1"/>
  <c r="I209" i="1"/>
  <c r="I193" i="1"/>
  <c r="I266" i="1"/>
  <c r="I267" i="1"/>
  <c r="I81" i="1"/>
  <c r="I268" i="1"/>
  <c r="I114" i="1"/>
  <c r="I35" i="1"/>
  <c r="I89" i="1"/>
  <c r="I269" i="1"/>
  <c r="I110" i="1"/>
  <c r="I62" i="1"/>
  <c r="I270" i="1"/>
  <c r="I103" i="1"/>
  <c r="I230" i="1"/>
  <c r="I125" i="1"/>
  <c r="I271" i="1"/>
  <c r="I272" i="1"/>
  <c r="I85" i="1"/>
  <c r="I135" i="1"/>
  <c r="I115" i="1"/>
  <c r="I152" i="1"/>
  <c r="I273" i="1"/>
  <c r="I274" i="1"/>
  <c r="I231" i="1"/>
  <c r="I69" i="1"/>
  <c r="I275" i="1"/>
  <c r="I7" i="1"/>
  <c r="I121" i="1"/>
  <c r="I55" i="1"/>
  <c r="I194" i="1"/>
  <c r="I96" i="1"/>
  <c r="I94" i="1"/>
  <c r="I232" i="1"/>
  <c r="I178" i="1"/>
  <c r="I179" i="1"/>
  <c r="I160" i="1"/>
  <c r="I22" i="1"/>
  <c r="I180" i="1"/>
  <c r="I233" i="1"/>
  <c r="I276" i="1"/>
  <c r="I277" i="1"/>
  <c r="I278" i="1"/>
  <c r="I234" i="1"/>
  <c r="I5" i="1"/>
  <c r="I49" i="1"/>
  <c r="I279" i="1"/>
  <c r="I116" i="1"/>
  <c r="I195" i="1"/>
  <c r="I280" i="1"/>
  <c r="I2" i="1"/>
  <c r="I26" i="1"/>
  <c r="I181" i="1"/>
  <c r="I126" i="1"/>
  <c r="I60" i="1"/>
  <c r="I71" i="1"/>
  <c r="I127" i="1"/>
  <c r="I56" i="1"/>
  <c r="I281" i="1"/>
  <c r="I122" i="1"/>
  <c r="I210" i="1"/>
  <c r="I235" i="1"/>
  <c r="I282" i="1"/>
  <c r="I141" i="1"/>
  <c r="I283" i="1"/>
  <c r="I284" i="1"/>
  <c r="I161" i="1"/>
  <c r="I90" i="1"/>
  <c r="I285" i="1"/>
  <c r="I286" i="1"/>
  <c r="I182" i="1"/>
  <c r="I91" i="1"/>
  <c r="I12" i="1"/>
  <c r="I183" i="1"/>
  <c r="I128" i="1"/>
  <c r="I112" i="1"/>
  <c r="I287" i="1"/>
  <c r="I129" i="1"/>
  <c r="I211" i="1"/>
  <c r="I162" i="1"/>
  <c r="I288" i="1"/>
  <c r="I44" i="1"/>
  <c r="I289" i="1"/>
  <c r="I212" i="1"/>
  <c r="I99" i="1"/>
  <c r="I77" i="1"/>
  <c r="I117" i="1"/>
  <c r="I290" i="1"/>
  <c r="I142" i="1"/>
  <c r="I236" i="1"/>
  <c r="I123" i="1"/>
  <c r="I213" i="1"/>
  <c r="I214" i="1"/>
  <c r="I28" i="1"/>
  <c r="I130" i="1"/>
  <c r="I291" i="1"/>
  <c r="I196" i="1"/>
  <c r="I82" i="1"/>
  <c r="I292" i="1"/>
  <c r="I215" i="1"/>
  <c r="I163" i="1"/>
  <c r="I293" i="1"/>
  <c r="I294" i="1"/>
  <c r="I237" i="1"/>
  <c r="I39" i="1"/>
  <c r="I164" i="1"/>
  <c r="I165" i="1"/>
  <c r="I118" i="1"/>
  <c r="I59" i="1"/>
  <c r="I295" i="1"/>
  <c r="I143" i="1"/>
  <c r="I238" i="1"/>
  <c r="I70" i="1"/>
  <c r="I296" i="1"/>
  <c r="I297" i="1"/>
  <c r="I216" i="1"/>
  <c r="I166" i="1"/>
  <c r="I298" i="1"/>
  <c r="I299" i="1"/>
  <c r="I72" i="1"/>
  <c r="I108" i="1"/>
  <c r="I300" i="1"/>
  <c r="I3" i="1"/>
  <c r="I301" i="1"/>
  <c r="I153" i="1"/>
  <c r="I86" i="1"/>
  <c r="I184" i="1"/>
  <c r="I111" i="1"/>
  <c r="I302" i="1"/>
  <c r="I303" i="1"/>
  <c r="I197" i="1"/>
  <c r="I217" i="1"/>
  <c r="I8" i="1"/>
  <c r="I154" i="1"/>
  <c r="I9" i="1"/>
  <c r="I198" i="1"/>
  <c r="I155" i="1"/>
  <c r="I304" i="1"/>
  <c r="I305" i="1"/>
  <c r="I185" i="1"/>
  <c r="I78" i="1"/>
  <c r="I167" i="1"/>
  <c r="I13" i="1"/>
  <c r="I306" i="1"/>
  <c r="I79" i="1"/>
  <c r="I92" i="1"/>
  <c r="I168" i="1"/>
  <c r="I31" i="1"/>
  <c r="I307" i="1"/>
  <c r="I308" i="1"/>
  <c r="I73" i="1"/>
  <c r="I66" i="1"/>
  <c r="I309" i="1"/>
  <c r="I310" i="1"/>
  <c r="I105" i="1"/>
  <c r="I41" i="1"/>
  <c r="I32" i="1"/>
  <c r="I311" i="1"/>
  <c r="I37" i="1"/>
  <c r="I239" i="1"/>
  <c r="I218" i="1"/>
  <c r="I240" i="1"/>
  <c r="I6" i="1"/>
  <c r="I21" i="1"/>
  <c r="I199" i="1"/>
  <c r="I312" i="1"/>
  <c r="I186" i="1"/>
  <c r="I313" i="1"/>
  <c r="I314" i="1"/>
  <c r="I100" i="1"/>
  <c r="I104" i="1"/>
  <c r="I241" i="1"/>
  <c r="I242" i="1"/>
  <c r="I169" i="1"/>
  <c r="I52" i="1"/>
  <c r="I315" i="1"/>
  <c r="I30" i="1"/>
  <c r="I316" i="1"/>
  <c r="I187" i="1"/>
  <c r="I219" i="1"/>
  <c r="I220" i="1"/>
  <c r="I221" i="1"/>
  <c r="I24" i="1"/>
  <c r="I53" i="1"/>
  <c r="I27" i="1"/>
  <c r="I317" i="1"/>
  <c r="I136" i="1"/>
  <c r="I318" i="1"/>
  <c r="I57" i="1"/>
  <c r="I144" i="1"/>
  <c r="I200" i="1"/>
  <c r="I20" i="1"/>
  <c r="I38" i="1"/>
  <c r="I25" i="1"/>
  <c r="I319" i="1"/>
  <c r="I201" i="1"/>
  <c r="I47" i="1"/>
  <c r="I83" i="1"/>
  <c r="I202" i="1"/>
  <c r="I203" i="1"/>
  <c r="I243" i="1"/>
  <c r="I131" i="1"/>
  <c r="I170" i="1"/>
  <c r="I18" i="1"/>
  <c r="I171" i="1"/>
  <c r="I46" i="1"/>
  <c r="I74" i="1"/>
  <c r="I48" i="1"/>
  <c r="I40" i="1"/>
  <c r="I97" i="1"/>
  <c r="I145" i="1"/>
  <c r="I16" i="1"/>
  <c r="I188" i="1"/>
  <c r="I244" i="1"/>
  <c r="I172" i="1"/>
  <c r="I320" i="1"/>
  <c r="I321" i="1"/>
  <c r="I132" i="1"/>
  <c r="I245" i="1"/>
  <c r="I63" i="1"/>
  <c r="I173" i="1"/>
  <c r="I106" i="1"/>
  <c r="I322" i="1"/>
  <c r="I137" i="1"/>
  <c r="I222" i="1"/>
  <c r="I19" i="1"/>
  <c r="I87" i="1"/>
  <c r="I146" i="1"/>
  <c r="I138" i="1"/>
  <c r="I34" i="1"/>
  <c r="I33" i="1"/>
  <c r="I88" i="1"/>
  <c r="I80" i="1"/>
  <c r="I17" i="1"/>
  <c r="I156" i="1"/>
  <c r="I10" i="1"/>
  <c r="I98" i="1"/>
  <c r="I323" i="1"/>
  <c r="I174" i="1"/>
  <c r="I147" i="1"/>
  <c r="I324" i="1"/>
  <c r="I23" i="1"/>
  <c r="I223" i="1"/>
  <c r="I139" i="1"/>
  <c r="I148" i="1"/>
  <c r="I325" i="1"/>
  <c r="I326" i="1"/>
  <c r="I327" i="1"/>
  <c r="I246" i="1"/>
  <c r="I328" i="1"/>
  <c r="I45" i="1"/>
  <c r="I113" i="1"/>
  <c r="I42" i="1"/>
  <c r="I224" i="1"/>
  <c r="I329" i="1"/>
  <c r="I330" i="1"/>
  <c r="I58" i="1"/>
  <c r="I11" i="1"/>
  <c r="I64" i="1"/>
  <c r="I331" i="1"/>
  <c r="I189" i="1"/>
  <c r="I332" i="1"/>
  <c r="I75" i="1"/>
  <c r="I247" i="1"/>
  <c r="I175" i="1"/>
  <c r="I333" i="1"/>
  <c r="I248" i="1"/>
  <c r="I225" i="1"/>
  <c r="I249" i="1"/>
  <c r="I43" i="1"/>
  <c r="I334" i="1"/>
  <c r="I335" i="1"/>
  <c r="I226" i="1"/>
  <c r="I149" i="1"/>
  <c r="I227" i="1"/>
  <c r="I336" i="1"/>
  <c r="I337" i="1"/>
  <c r="I250" i="1"/>
  <c r="I93" i="1"/>
  <c r="I29" i="1"/>
  <c r="I67" i="1"/>
  <c r="I61" i="1"/>
  <c r="I338" i="1"/>
  <c r="I339" i="1"/>
  <c r="I76" i="1"/>
  <c r="I157" i="1"/>
  <c r="I150" i="1"/>
  <c r="I119" i="1"/>
  <c r="I101" i="1"/>
  <c r="I251" i="1"/>
  <c r="I340" i="1"/>
  <c r="I252" i="1"/>
  <c r="I253" i="1"/>
  <c r="I14" i="1"/>
  <c r="I228" i="1"/>
  <c r="I107" i="1"/>
  <c r="I151" i="1"/>
  <c r="I341" i="1"/>
  <c r="I342" i="1"/>
  <c r="I254" i="1"/>
  <c r="I343" i="1"/>
  <c r="I255" i="1"/>
</calcChain>
</file>

<file path=xl/sharedStrings.xml><?xml version="1.0" encoding="utf-8"?>
<sst xmlns="http://schemas.openxmlformats.org/spreadsheetml/2006/main" count="350" uniqueCount="350">
  <si>
    <t>CP Name</t>
  </si>
  <si>
    <t>Total Requested</t>
  </si>
  <si>
    <t>Total Booked</t>
  </si>
  <si>
    <t>Total Failed by CP</t>
  </si>
  <si>
    <t>Total Quotes Failed by Vendor</t>
  </si>
  <si>
    <t>Abandon Shipments by CP</t>
  </si>
  <si>
    <t>Abandon Shipments by Vendor</t>
  </si>
  <si>
    <t>Avg. Booking Lead Time (In Minutes)</t>
  </si>
  <si>
    <t>247Grills</t>
  </si>
  <si>
    <t>5J Logistics</t>
  </si>
  <si>
    <t>A-1 Pallet Co</t>
  </si>
  <si>
    <t>AA Auto Parts</t>
  </si>
  <si>
    <t>ABN Logistics</t>
  </si>
  <si>
    <t>Above Edge, Inc</t>
  </si>
  <si>
    <t>ACC Crappie Stix</t>
  </si>
  <si>
    <t>Acctek LLC</t>
  </si>
  <si>
    <t>ACR Electronics, Inc.</t>
  </si>
  <si>
    <t>AD Workshop</t>
  </si>
  <si>
    <t>Aeotec Americas</t>
  </si>
  <si>
    <t>After Shock Deer</t>
  </si>
  <si>
    <t>Aircraft Parts N Supplies</t>
  </si>
  <si>
    <t>AJSRE NY Inc</t>
  </si>
  <si>
    <t>All Jacked Up Inc.</t>
  </si>
  <si>
    <t>All Packaging</t>
  </si>
  <si>
    <t>ALL-CITY METAL</t>
  </si>
  <si>
    <t>Allegheny Store Fixtures</t>
  </si>
  <si>
    <t>Allied Crawford Steel</t>
  </si>
  <si>
    <t>AMAC Plastic Products</t>
  </si>
  <si>
    <t>Amer Rugs</t>
  </si>
  <si>
    <t>American Sentry Solar</t>
  </si>
  <si>
    <t>Ammega Group</t>
  </si>
  <si>
    <t>Amore Beds</t>
  </si>
  <si>
    <t>Amusement Supply Co.</t>
  </si>
  <si>
    <t>APLUSDEALZ</t>
  </si>
  <si>
    <t>Apollo Enclosures</t>
  </si>
  <si>
    <t>Architerra Designs</t>
  </si>
  <si>
    <t>Ark Rods</t>
  </si>
  <si>
    <t>ArtWalk Tile</t>
  </si>
  <si>
    <t>Asia-Yisehak</t>
  </si>
  <si>
    <t>Astera, inc</t>
  </si>
  <si>
    <t>ATS Crossville of TN</t>
  </si>
  <si>
    <t>Authority Logistics Solutions</t>
  </si>
  <si>
    <t>AVRS FURNITURE</t>
  </si>
  <si>
    <t>Axess Americas Events Inc</t>
  </si>
  <si>
    <t>Backyard Soda Co Inc.</t>
  </si>
  <si>
    <t>Bake Me A Wish</t>
  </si>
  <si>
    <t>Bandbell</t>
  </si>
  <si>
    <t>Bandit Fitness</t>
  </si>
  <si>
    <t>Banyan Plastics</t>
  </si>
  <si>
    <t>bashas</t>
  </si>
  <si>
    <t>Baystar</t>
  </si>
  <si>
    <t>BayWa r.e. Power Solutions, Inc.</t>
  </si>
  <si>
    <t>BBB Industries, LLC</t>
  </si>
  <si>
    <t>BBQ Grill Outlet</t>
  </si>
  <si>
    <t>Beach Box</t>
  </si>
  <si>
    <t>Big Boy Archery Targets</t>
  </si>
  <si>
    <t>Big Frig</t>
  </si>
  <si>
    <t>Big River Rubber &amp; Gasket</t>
  </si>
  <si>
    <t>Bio-Microbics</t>
  </si>
  <si>
    <t>Blended Organics, Inc.</t>
  </si>
  <si>
    <t>Blu Sleep Products</t>
  </si>
  <si>
    <t>BPi Power</t>
  </si>
  <si>
    <t>Bravus Brewing Company</t>
  </si>
  <si>
    <t>Burlwood Gallery</t>
  </si>
  <si>
    <t>Burly USA</t>
  </si>
  <si>
    <t>Bustin Boards</t>
  </si>
  <si>
    <t>CA Ventures</t>
  </si>
  <si>
    <t>Caig Laboratories</t>
  </si>
  <si>
    <t>Carletta's Corner</t>
  </si>
  <si>
    <t>Carolina Cotton Works</t>
  </si>
  <si>
    <t>CatchCo</t>
  </si>
  <si>
    <t>CB Imports LLC</t>
  </si>
  <si>
    <t>Central Texas Food Service</t>
  </si>
  <si>
    <t>Centroplan</t>
  </si>
  <si>
    <t>Chasing Alpha, LLC - International</t>
  </si>
  <si>
    <t>Circulus</t>
  </si>
  <si>
    <t>Civit Products</t>
  </si>
  <si>
    <t>Clark and Son Inc</t>
  </si>
  <si>
    <t>Classic Soft Trim - Outbound San Diego</t>
  </si>
  <si>
    <t>Clear Dart LLC</t>
  </si>
  <si>
    <t>Clovis Polycon</t>
  </si>
  <si>
    <t>Club Tex Inc.</t>
  </si>
  <si>
    <t>COAST CRATING &amp; PACKAGING</t>
  </si>
  <si>
    <t>Collins</t>
  </si>
  <si>
    <t>Colorado Cornhole Connection</t>
  </si>
  <si>
    <t>Compost It all</t>
  </si>
  <si>
    <t>ConXtech</t>
  </si>
  <si>
    <t>COR Corporation</t>
  </si>
  <si>
    <t>Cozy Roadie</t>
  </si>
  <si>
    <t>Crandall Fitness</t>
  </si>
  <si>
    <t>Crown Technical Systems</t>
  </si>
  <si>
    <t>D P Nicoli</t>
  </si>
  <si>
    <t>Dabos, Inc</t>
  </si>
  <si>
    <t>Dahdoul Textiles</t>
  </si>
  <si>
    <t>Direct Cabinet Sales</t>
  </si>
  <si>
    <t>District Loom Full Size</t>
  </si>
  <si>
    <t>DIY International Freight</t>
  </si>
  <si>
    <t>DNS Logistics</t>
  </si>
  <si>
    <t>Döhler</t>
  </si>
  <si>
    <t>DRC Industries</t>
  </si>
  <si>
    <t>DreamPod</t>
  </si>
  <si>
    <t>DREWTHAN Enterprises, LLC</t>
  </si>
  <si>
    <t>Drink 4D</t>
  </si>
  <si>
    <t>DumpsterGard</t>
  </si>
  <si>
    <t>Dynamic Wood Products Inc</t>
  </si>
  <si>
    <t>E2SOL</t>
  </si>
  <si>
    <t>East Star Wholesale Inc</t>
  </si>
  <si>
    <t>Ebisu Supplies</t>
  </si>
  <si>
    <t>Electric Boarding Co</t>
  </si>
  <si>
    <t>Electric Motor Services</t>
  </si>
  <si>
    <t>Elevate Sports</t>
  </si>
  <si>
    <t>ELITE HTA</t>
  </si>
  <si>
    <t>Elma Electronic</t>
  </si>
  <si>
    <t>Engineered Parts &amp; Services, Inc.</t>
  </si>
  <si>
    <t>Enterprize Container</t>
  </si>
  <si>
    <t>Entomol</t>
  </si>
  <si>
    <t>EOS Trading Corp</t>
  </si>
  <si>
    <t>EREMA</t>
  </si>
  <si>
    <t>Excellent Display</t>
  </si>
  <si>
    <t>Extremegard</t>
  </si>
  <si>
    <t>EZE Ryders</t>
  </si>
  <si>
    <t>Facility Armor</t>
  </si>
  <si>
    <t>Fathom and Form</t>
  </si>
  <si>
    <t>Finer Desk</t>
  </si>
  <si>
    <t>Flip-Out Designs</t>
  </si>
  <si>
    <t>Forming Technologies</t>
  </si>
  <si>
    <t>Fortress Edging LLC</t>
  </si>
  <si>
    <t>FranklinWH</t>
  </si>
  <si>
    <t>Free Motion</t>
  </si>
  <si>
    <t>Freedom Polymers</t>
  </si>
  <si>
    <t>Frimpeks</t>
  </si>
  <si>
    <t>FX Custom Rods</t>
  </si>
  <si>
    <t>Gadre Marine Export Pvt. Ltd.</t>
  </si>
  <si>
    <t>Georgia Swings LLC</t>
  </si>
  <si>
    <t>Get Coins</t>
  </si>
  <si>
    <t>Ginger People</t>
  </si>
  <si>
    <t>Global Sales &amp; Warehousing</t>
  </si>
  <si>
    <t>Go Rhino</t>
  </si>
  <si>
    <t>Goelst International Inc</t>
  </si>
  <si>
    <t>Golden Dough Foods</t>
  </si>
  <si>
    <t>Gotham Synergy</t>
  </si>
  <si>
    <t>Granatelli Motor Sports</t>
  </si>
  <si>
    <t>Greenlam America Inc</t>
  </si>
  <si>
    <t>Griffin Fitness</t>
  </si>
  <si>
    <t>Grill Grate</t>
  </si>
  <si>
    <t>Grind Basketball</t>
  </si>
  <si>
    <t>Grow Cargo</t>
  </si>
  <si>
    <t>GT Grandstands</t>
  </si>
  <si>
    <t>H&amp;H Group</t>
  </si>
  <si>
    <t>Harry Miller Appliances</t>
  </si>
  <si>
    <t>Hascor Freight</t>
  </si>
  <si>
    <t>Hatcher Packs</t>
  </si>
  <si>
    <t>HC LLC</t>
  </si>
  <si>
    <t>HD Buttercup LP</t>
  </si>
  <si>
    <t>Hein Family Kitchen</t>
  </si>
  <si>
    <t>Helwig Recycling Inc.</t>
  </si>
  <si>
    <t>HEWITT RACING &amp; MFG</t>
  </si>
  <si>
    <t>Hite Plastics, Inc.</t>
  </si>
  <si>
    <t>Hooray Grill Co.</t>
  </si>
  <si>
    <t>Hotbin Composting</t>
  </si>
  <si>
    <t>HRR Custom Designs, LLC</t>
  </si>
  <si>
    <t>HTP SUPPLY LLC</t>
  </si>
  <si>
    <t>Hypervibe</t>
  </si>
  <si>
    <t>In Motion Logistics, LLC</t>
  </si>
  <si>
    <t>INBRIGHT, LLC</t>
  </si>
  <si>
    <t>Innovative Forage</t>
  </si>
  <si>
    <t>Inspired Ambiance, LLC</t>
  </si>
  <si>
    <t>Insta-Pro International</t>
  </si>
  <si>
    <t>International Surrey Company Ltd.</t>
  </si>
  <si>
    <t>Invictus Steelworks</t>
  </si>
  <si>
    <t>INX Energy</t>
  </si>
  <si>
    <t>Inxeption Marketplace</t>
  </si>
  <si>
    <t>Inxeption.com</t>
  </si>
  <si>
    <t>inxtrans</t>
  </si>
  <si>
    <t>J.D. Staron Galleries</t>
  </si>
  <si>
    <t>Jacks Bumpers</t>
  </si>
  <si>
    <t>James Robinson Creations</t>
  </si>
  <si>
    <t>Jethro Products Inc</t>
  </si>
  <si>
    <t>JGL Produce</t>
  </si>
  <si>
    <t>JK Snacks</t>
  </si>
  <si>
    <t>JM2 Designs</t>
  </si>
  <si>
    <t>JS Marketing</t>
  </si>
  <si>
    <t>Jubilee Furniture</t>
  </si>
  <si>
    <t>JumpSport, Inc.</t>
  </si>
  <si>
    <t>Just Ror LLC</t>
  </si>
  <si>
    <t>K Line Logistics</t>
  </si>
  <si>
    <t>Kentucky Bourbon Barrel</t>
  </si>
  <si>
    <t>Knoedler Manufacturers</t>
  </si>
  <si>
    <t>KOACORE</t>
  </si>
  <si>
    <t>Konsyl</t>
  </si>
  <si>
    <t>Kurz Industrial</t>
  </si>
  <si>
    <t>LA Floor Coverings</t>
  </si>
  <si>
    <t>La Tortillería, LLC</t>
  </si>
  <si>
    <t>Land View Inc</t>
  </si>
  <si>
    <t>LazySuzy</t>
  </si>
  <si>
    <t>Lites on West</t>
  </si>
  <si>
    <t>LOOMLAN</t>
  </si>
  <si>
    <t>Lucky Day Liquidation Inc.</t>
  </si>
  <si>
    <t>MachineStation</t>
  </si>
  <si>
    <t>Magic Beans</t>
  </si>
  <si>
    <t>Marcoselectronics</t>
  </si>
  <si>
    <t>Marine Fab USA</t>
  </si>
  <si>
    <t>Maritime Products International</t>
  </si>
  <si>
    <t>Mayawell</t>
  </si>
  <si>
    <t>McAllister Retail Services</t>
  </si>
  <si>
    <t>Mersi Distribution</t>
  </si>
  <si>
    <t>Metro Metals Northwest, Inc.</t>
  </si>
  <si>
    <t>Meyer Burger (Americas) Ltd.</t>
  </si>
  <si>
    <t>Midstate Machine</t>
  </si>
  <si>
    <t>MIDWEST COMMUNICATION SERVICES, INC</t>
  </si>
  <si>
    <t>Midwestern BioAg</t>
  </si>
  <si>
    <t>MKB Company</t>
  </si>
  <si>
    <t>Modern Digs</t>
  </si>
  <si>
    <t>Modern Elements</t>
  </si>
  <si>
    <t>Modern Outdoor Tackle</t>
  </si>
  <si>
    <t>Monday Motorbikes - New Products</t>
  </si>
  <si>
    <t>Monroe Group</t>
  </si>
  <si>
    <t>Moore Bats</t>
  </si>
  <si>
    <t>Morning Fresh Dairy</t>
  </si>
  <si>
    <t>Murphy Enterprises of Alabama Inc</t>
  </si>
  <si>
    <t>NeuAG</t>
  </si>
  <si>
    <t>Next Level Polymers</t>
  </si>
  <si>
    <t>Nomadica Outfitters</t>
  </si>
  <si>
    <t>Nutech Biosciences, Inc.</t>
  </si>
  <si>
    <t>Oliverio Peppers</t>
  </si>
  <si>
    <t>OnBoard Logistics</t>
  </si>
  <si>
    <t>One Source Kitchen and Bath</t>
  </si>
  <si>
    <t>Ox Industries</t>
  </si>
  <si>
    <t>Ozone Layer Deodorant, LLC</t>
  </si>
  <si>
    <t>Pa Los Panas Food Market</t>
  </si>
  <si>
    <t>Pactra USA</t>
  </si>
  <si>
    <t>Pearl Design Co</t>
  </si>
  <si>
    <t>Petersen Linens Company</t>
  </si>
  <si>
    <t>Pioneers Harvest</t>
  </si>
  <si>
    <t>PL Global Logistics Inc</t>
  </si>
  <si>
    <t>Plasti-Crate</t>
  </si>
  <si>
    <t>Plating International</t>
  </si>
  <si>
    <t>Play Safe</t>
  </si>
  <si>
    <t>PR Steelecoat</t>
  </si>
  <si>
    <t>Preferred Finishing Inc</t>
  </si>
  <si>
    <t>Presotea US</t>
  </si>
  <si>
    <t>Prime Packaging</t>
  </si>
  <si>
    <t>Priority Tire</t>
  </si>
  <si>
    <t>Production Test</t>
  </si>
  <si>
    <t>Quality Carpet Cleaning</t>
  </si>
  <si>
    <t>R&amp;R Corp</t>
  </si>
  <si>
    <t>R&amp;W Co. LLC</t>
  </si>
  <si>
    <t>R.U. Nuts Company</t>
  </si>
  <si>
    <t>RAC Corporation</t>
  </si>
  <si>
    <t>Rally Point Inc</t>
  </si>
  <si>
    <t>Rani Foods, LP</t>
  </si>
  <si>
    <t>RBA Photobooths</t>
  </si>
  <si>
    <t>RCI Off Road</t>
  </si>
  <si>
    <t>Reach Companies</t>
  </si>
  <si>
    <t>Ready Containment , LLC</t>
  </si>
  <si>
    <t>Reclaimed Warehouse</t>
  </si>
  <si>
    <t>Regal Beloit - International</t>
  </si>
  <si>
    <t>Rehab Racing Development</t>
  </si>
  <si>
    <t>Renwick Handcrafted Tiles</t>
  </si>
  <si>
    <t>Revolve</t>
  </si>
  <si>
    <t>Rhinotex</t>
  </si>
  <si>
    <t>Rivacold America, Inc.</t>
  </si>
  <si>
    <t>Roadrunner Scooters</t>
  </si>
  <si>
    <t>Robbins Brothers Carpet Outlet</t>
  </si>
  <si>
    <t>Rooprai Brothers Inc</t>
  </si>
  <si>
    <t>Roth Industries</t>
  </si>
  <si>
    <t>Rugged Road Outdoors</t>
  </si>
  <si>
    <t>RuggedRigz Unlimited</t>
  </si>
  <si>
    <t>Runnin 4 Tacos</t>
  </si>
  <si>
    <t>RX Water</t>
  </si>
  <si>
    <t>S&amp;W Seed</t>
  </si>
  <si>
    <t>S.F.E. Group</t>
  </si>
  <si>
    <t>SC Custom Woodworx</t>
  </si>
  <si>
    <t>Schmitz Foam Products</t>
  </si>
  <si>
    <t>Seat Specialists</t>
  </si>
  <si>
    <t>Shoe Palace</t>
  </si>
  <si>
    <t>SILPRO</t>
  </si>
  <si>
    <t>Sipa North America</t>
  </si>
  <si>
    <t>Size Metal</t>
  </si>
  <si>
    <t>Skinny Latina</t>
  </si>
  <si>
    <t>Solar Freeze LLC</t>
  </si>
  <si>
    <t>Source Direct</t>
  </si>
  <si>
    <t>Southeastern Corrugated</t>
  </si>
  <si>
    <t>Spinpix360</t>
  </si>
  <si>
    <t>SRQ FABRICATIONS</t>
  </si>
  <si>
    <t>STAAR SCS</t>
  </si>
  <si>
    <t>Steelike Inc</t>
  </si>
  <si>
    <t>Stick Mobility</t>
  </si>
  <si>
    <t>Stillman Co.</t>
  </si>
  <si>
    <t>Stonecasters LLC</t>
  </si>
  <si>
    <t>Sun Image Distributors</t>
  </si>
  <si>
    <t>Superb Packaging</t>
  </si>
  <si>
    <t>Sweet Logic</t>
  </si>
  <si>
    <t>Sweet Street Desserts</t>
  </si>
  <si>
    <t>T&amp;B Tube</t>
  </si>
  <si>
    <t>Taktil Studio</t>
  </si>
  <si>
    <t>Tampa Bay Overstock</t>
  </si>
  <si>
    <t>TeakCraft</t>
  </si>
  <si>
    <t>Texoma Mattress</t>
  </si>
  <si>
    <t>The Bottle Crew</t>
  </si>
  <si>
    <t>The Cornhole Cave</t>
  </si>
  <si>
    <t>The Cortina Companies</t>
  </si>
  <si>
    <t>The Glass Barn Door</t>
  </si>
  <si>
    <t>The Pillow Place</t>
  </si>
  <si>
    <t>The Topocean Group</t>
  </si>
  <si>
    <t>The Van Mart</t>
  </si>
  <si>
    <t>The Wahlberg Texas Corporation</t>
  </si>
  <si>
    <t>The Woodwork Man</t>
  </si>
  <si>
    <t>Timberlab</t>
  </si>
  <si>
    <t>Titan Water Pro</t>
  </si>
  <si>
    <t>Top Bright Inc.</t>
  </si>
  <si>
    <t>Trisonic</t>
  </si>
  <si>
    <t>Triton Vapes LLC</t>
  </si>
  <si>
    <t>True Algae FL</t>
  </si>
  <si>
    <t>True Algae US</t>
  </si>
  <si>
    <t>True Diagnostics</t>
  </si>
  <si>
    <t>True Pitch Inc</t>
  </si>
  <si>
    <t>Umbur International LLC</t>
  </si>
  <si>
    <t>Unbank</t>
  </si>
  <si>
    <t>Universal Sewing Machine, Co</t>
  </si>
  <si>
    <t>Untitled_Co</t>
  </si>
  <si>
    <t>Upland Enterprises Inc.</t>
  </si>
  <si>
    <t>UrthPact</t>
  </si>
  <si>
    <t>USED EQUIPMENT SUPPLY</t>
  </si>
  <si>
    <t>Valerie’s Shoes LLC</t>
  </si>
  <si>
    <t>valgroup</t>
  </si>
  <si>
    <t>Valle Redondo SA DE CV</t>
  </si>
  <si>
    <t>Valleywood Cabinetry</t>
  </si>
  <si>
    <t>Valudor Products</t>
  </si>
  <si>
    <t>Vanguard Safety</t>
  </si>
  <si>
    <t>Vertical Solutions</t>
  </si>
  <si>
    <t>Vibe</t>
  </si>
  <si>
    <t>Vogue Hospitality</t>
  </si>
  <si>
    <t>VPE Thermal LLC</t>
  </si>
  <si>
    <t>VS Booths 360</t>
  </si>
  <si>
    <t>Water and Wellness LLC</t>
  </si>
  <si>
    <t>Weck Method</t>
  </si>
  <si>
    <t>Wee's Beyond</t>
  </si>
  <si>
    <t>Wicked Bumpers</t>
  </si>
  <si>
    <t>Wild Birds Unlimited, Inc</t>
  </si>
  <si>
    <t>Wills Awesome Grills LLC</t>
  </si>
  <si>
    <t>Wil-Mar Hydraulics &amp; Machine Inc</t>
  </si>
  <si>
    <t>WIT LOGISTICS</t>
  </si>
  <si>
    <t>Wood and Anvil</t>
  </si>
  <si>
    <t>Wool Bed</t>
  </si>
  <si>
    <t>worldwide recycler services</t>
  </si>
  <si>
    <t>Wrap Tite</t>
  </si>
  <si>
    <t>Wyco Produce</t>
  </si>
  <si>
    <t>Zauben</t>
  </si>
  <si>
    <t>Zk3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</si>
</sst>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"/>
  <sheetViews>
    <sheetView tabSelected="1" workbookViewId="0">
      <selection activeCell="F8" sqref="F8"/>
    </sheetView>
  </sheetViews>
  <sheetFormatPr defaultRowHeight="14.4"/>
  <cols>
    <col min="1" max="1" width="37.77734375" bestFit="1" customWidth="1"/>
    <col min="2" max="4" width="15.21875" customWidth="1"/>
    <col min="5" max="5" width="28.109375" bestFit="1" customWidth="1"/>
    <col min="6" max="6" width="24.44140625" bestFit="1" customWidth="1"/>
    <col min="7" max="7" width="28.33203125" bestFit="1" customWidth="1"/>
    <col min="8" max="8" width="33.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>
      <c r="A2" t="s">
        <v>99</v>
      </c>
      <c r="B2" s="2">
        <v>2340</v>
      </c>
      <c r="C2" s="2">
        <v>1242</v>
      </c>
      <c r="D2" s="2">
        <v>1068</v>
      </c>
      <c r="E2" s="2">
        <v>5855</v>
      </c>
      <c r="F2" s="2">
        <v>25</v>
      </c>
      <c r="G2" s="2">
        <v>196</v>
      </c>
      <c r="H2">
        <v>102.31679749478079</v>
      </c>
      <c r="I2">
        <f>C2/B2</f>
        <v>0.53076923076923077</v>
      </c>
    </row>
    <row r="3" spans="1:15">
      <c r="A3" t="s">
        <v>171</v>
      </c>
      <c r="B3" s="2">
        <v>1322</v>
      </c>
      <c r="C3" s="2">
        <v>661</v>
      </c>
      <c r="D3" s="2">
        <v>625</v>
      </c>
      <c r="E3" s="2">
        <v>2357</v>
      </c>
      <c r="F3" s="2">
        <v>22</v>
      </c>
      <c r="G3" s="2">
        <v>4</v>
      </c>
      <c r="H3">
        <v>96.988695848375457</v>
      </c>
      <c r="I3">
        <f>C3/B3</f>
        <v>0.5</v>
      </c>
    </row>
    <row r="4" spans="1:15">
      <c r="A4" t="s">
        <v>21</v>
      </c>
      <c r="B4" s="2">
        <v>1036</v>
      </c>
      <c r="C4" s="2">
        <v>309</v>
      </c>
      <c r="D4" s="2">
        <v>704</v>
      </c>
      <c r="E4" s="2">
        <v>426</v>
      </c>
      <c r="F4" s="2">
        <v>21</v>
      </c>
      <c r="G4" s="2"/>
      <c r="H4">
        <v>985.00881389945073</v>
      </c>
      <c r="I4">
        <f>C4/B4</f>
        <v>0.29826254826254828</v>
      </c>
    </row>
    <row r="5" spans="1:15">
      <c r="A5" t="s">
        <v>93</v>
      </c>
      <c r="B5" s="2">
        <v>802</v>
      </c>
      <c r="C5" s="2">
        <v>257</v>
      </c>
      <c r="D5" s="2">
        <v>534</v>
      </c>
      <c r="E5" s="2">
        <v>828</v>
      </c>
      <c r="F5" s="2">
        <v>7</v>
      </c>
      <c r="G5" s="2">
        <v>24</v>
      </c>
      <c r="H5">
        <v>54.125660199407172</v>
      </c>
      <c r="I5">
        <f>C5/B5</f>
        <v>0.32044887780548631</v>
      </c>
      <c r="O5">
        <f>24*60</f>
        <v>1440</v>
      </c>
    </row>
    <row r="6" spans="1:15">
      <c r="A6" t="s">
        <v>211</v>
      </c>
      <c r="B6" s="2">
        <v>710</v>
      </c>
      <c r="C6" s="2">
        <v>227</v>
      </c>
      <c r="D6" s="2">
        <v>476</v>
      </c>
      <c r="E6" s="2">
        <v>2768</v>
      </c>
      <c r="F6" s="2">
        <v>3</v>
      </c>
      <c r="G6" s="2">
        <v>242</v>
      </c>
      <c r="H6">
        <v>75.153253652058439</v>
      </c>
      <c r="I6">
        <f>C6/B6</f>
        <v>0.31971830985915495</v>
      </c>
      <c r="K6">
        <v>1</v>
      </c>
      <c r="L6">
        <v>5</v>
      </c>
    </row>
    <row r="7" spans="1:15">
      <c r="A7" t="s">
        <v>76</v>
      </c>
      <c r="B7" s="2">
        <v>236</v>
      </c>
      <c r="C7" s="2">
        <v>139</v>
      </c>
      <c r="D7" s="2">
        <v>97</v>
      </c>
      <c r="E7" s="2">
        <v>86</v>
      </c>
      <c r="F7" s="2"/>
      <c r="G7" s="2"/>
      <c r="H7">
        <v>40.464787535410764</v>
      </c>
      <c r="I7">
        <f>C7/B7</f>
        <v>0.58898305084745761</v>
      </c>
      <c r="K7">
        <v>2</v>
      </c>
      <c r="L7">
        <v>15</v>
      </c>
    </row>
    <row r="8" spans="1:15">
      <c r="A8" t="s">
        <v>181</v>
      </c>
      <c r="B8" s="2">
        <v>154</v>
      </c>
      <c r="C8" s="2">
        <v>125</v>
      </c>
      <c r="D8" s="2">
        <v>29</v>
      </c>
      <c r="E8" s="2">
        <v>96</v>
      </c>
      <c r="F8" s="2"/>
      <c r="G8" s="2"/>
      <c r="H8">
        <v>6.0418151815181513</v>
      </c>
      <c r="I8">
        <f>C8/B8</f>
        <v>0.81168831168831168</v>
      </c>
      <c r="K8">
        <v>3</v>
      </c>
      <c r="L8">
        <v>30</v>
      </c>
    </row>
    <row r="9" spans="1:15">
      <c r="A9" t="s">
        <v>183</v>
      </c>
      <c r="B9" s="2">
        <v>399</v>
      </c>
      <c r="C9" s="2">
        <v>116</v>
      </c>
      <c r="D9" s="2">
        <v>275</v>
      </c>
      <c r="E9" s="2">
        <v>308</v>
      </c>
      <c r="F9" s="2">
        <v>7</v>
      </c>
      <c r="G9" s="2"/>
      <c r="H9">
        <v>150.14356525693495</v>
      </c>
      <c r="I9">
        <f>C9/B9</f>
        <v>0.2907268170426065</v>
      </c>
      <c r="K9">
        <v>4</v>
      </c>
      <c r="L9">
        <v>60</v>
      </c>
    </row>
    <row r="10" spans="1:15">
      <c r="A10" t="s">
        <v>284</v>
      </c>
      <c r="B10" s="2">
        <v>149</v>
      </c>
      <c r="C10" s="2">
        <v>116</v>
      </c>
      <c r="D10" s="2">
        <v>31</v>
      </c>
      <c r="E10" s="2">
        <v>121</v>
      </c>
      <c r="F10" s="2">
        <v>1</v>
      </c>
      <c r="G10" s="2"/>
      <c r="H10">
        <v>7.5059090909090909</v>
      </c>
      <c r="I10">
        <f>C10/B10</f>
        <v>0.77852348993288589</v>
      </c>
      <c r="K10">
        <v>5</v>
      </c>
      <c r="L10">
        <v>300</v>
      </c>
    </row>
    <row r="11" spans="1:15">
      <c r="A11" t="s">
        <v>306</v>
      </c>
      <c r="B11" s="2">
        <v>540</v>
      </c>
      <c r="C11" s="2">
        <v>109</v>
      </c>
      <c r="D11" s="2">
        <v>409</v>
      </c>
      <c r="E11" s="2">
        <v>663</v>
      </c>
      <c r="F11" s="2">
        <v>22</v>
      </c>
      <c r="G11" s="2"/>
      <c r="H11">
        <v>85.08497267759563</v>
      </c>
      <c r="I11">
        <f>C11/B11</f>
        <v>0.20185185185185187</v>
      </c>
      <c r="K11">
        <v>6</v>
      </c>
      <c r="L11">
        <v>600</v>
      </c>
    </row>
    <row r="12" spans="1:15">
      <c r="A12" t="s">
        <v>121</v>
      </c>
      <c r="B12" s="2">
        <v>395</v>
      </c>
      <c r="C12" s="2">
        <v>101</v>
      </c>
      <c r="D12" s="2">
        <v>275</v>
      </c>
      <c r="E12" s="2">
        <v>838</v>
      </c>
      <c r="F12" s="2">
        <v>14</v>
      </c>
      <c r="G12" s="2">
        <v>11</v>
      </c>
      <c r="H12">
        <v>18.655639797818569</v>
      </c>
      <c r="I12">
        <f>C12/B12</f>
        <v>0.25569620253164554</v>
      </c>
      <c r="K12">
        <v>7</v>
      </c>
      <c r="L12">
        <v>1440</v>
      </c>
    </row>
    <row r="13" spans="1:15">
      <c r="A13" t="s">
        <v>191</v>
      </c>
      <c r="B13" s="2">
        <v>479</v>
      </c>
      <c r="C13" s="2">
        <v>90</v>
      </c>
      <c r="D13" s="2">
        <v>371</v>
      </c>
      <c r="E13" s="2">
        <v>397</v>
      </c>
      <c r="F13" s="2">
        <v>17</v>
      </c>
      <c r="G13" s="2"/>
      <c r="H13">
        <v>24.734628124059022</v>
      </c>
      <c r="I13">
        <f>C13/B13</f>
        <v>0.18789144050104384</v>
      </c>
    </row>
    <row r="14" spans="1:15">
      <c r="A14" t="s">
        <v>342</v>
      </c>
      <c r="B14" s="2">
        <v>127</v>
      </c>
      <c r="C14" s="2">
        <v>89</v>
      </c>
      <c r="D14" s="2">
        <v>38</v>
      </c>
      <c r="E14" s="2">
        <v>340</v>
      </c>
      <c r="F14" s="2"/>
      <c r="G14" s="2">
        <v>14</v>
      </c>
      <c r="H14">
        <v>10.6125656167979</v>
      </c>
      <c r="I14">
        <f>C14/B14</f>
        <v>0.70078740157480313</v>
      </c>
    </row>
    <row r="15" spans="1:15">
      <c r="A15" t="s">
        <v>42</v>
      </c>
      <c r="B15" s="2">
        <v>132</v>
      </c>
      <c r="C15" s="2">
        <v>86</v>
      </c>
      <c r="D15" s="2">
        <v>46</v>
      </c>
      <c r="E15" s="2">
        <v>58</v>
      </c>
      <c r="F15" s="2"/>
      <c r="G15" s="2"/>
      <c r="H15">
        <v>6.8953835227272728</v>
      </c>
      <c r="I15">
        <f>C15/B15</f>
        <v>0.65151515151515149</v>
      </c>
    </row>
    <row r="16" spans="1:15">
      <c r="A16" t="s">
        <v>260</v>
      </c>
      <c r="B16" s="2">
        <v>293</v>
      </c>
      <c r="C16" s="2">
        <v>86</v>
      </c>
      <c r="D16" s="2">
        <v>204</v>
      </c>
      <c r="E16" s="2">
        <v>101</v>
      </c>
      <c r="F16" s="2">
        <v>2</v>
      </c>
      <c r="G16" s="2">
        <v>1</v>
      </c>
      <c r="H16">
        <v>66.133182640144668</v>
      </c>
      <c r="I16">
        <f>C16/B16</f>
        <v>0.29351535836177473</v>
      </c>
    </row>
    <row r="17" spans="1:9">
      <c r="A17" t="s">
        <v>282</v>
      </c>
      <c r="B17" s="2">
        <v>125</v>
      </c>
      <c r="C17" s="2">
        <v>81</v>
      </c>
      <c r="D17" s="2">
        <v>44</v>
      </c>
      <c r="E17" s="2">
        <v>238</v>
      </c>
      <c r="F17" s="2"/>
      <c r="G17" s="2">
        <v>14</v>
      </c>
      <c r="H17">
        <v>21.750282828282828</v>
      </c>
      <c r="I17">
        <f>C17/B17</f>
        <v>0.64800000000000002</v>
      </c>
    </row>
    <row r="18" spans="1:9">
      <c r="A18" t="s">
        <v>252</v>
      </c>
      <c r="B18" s="2">
        <v>149</v>
      </c>
      <c r="C18" s="2">
        <v>80</v>
      </c>
      <c r="D18" s="2">
        <v>69</v>
      </c>
      <c r="E18" s="2">
        <v>98</v>
      </c>
      <c r="F18" s="2"/>
      <c r="G18" s="2"/>
      <c r="H18">
        <v>9.1428779599271408</v>
      </c>
      <c r="I18">
        <f>C18/B18</f>
        <v>0.53691275167785235</v>
      </c>
    </row>
    <row r="19" spans="1:9">
      <c r="A19" t="s">
        <v>274</v>
      </c>
      <c r="B19" s="2">
        <v>283</v>
      </c>
      <c r="C19" s="2">
        <v>80</v>
      </c>
      <c r="D19" s="2">
        <v>199</v>
      </c>
      <c r="E19" s="2">
        <v>167</v>
      </c>
      <c r="F19" s="2">
        <v>3</v>
      </c>
      <c r="G19" s="2"/>
      <c r="H19">
        <v>85.071725731895228</v>
      </c>
      <c r="I19">
        <f>C19/B19</f>
        <v>0.28268551236749118</v>
      </c>
    </row>
    <row r="20" spans="1:9">
      <c r="A20" t="s">
        <v>240</v>
      </c>
      <c r="B20" s="2">
        <v>166</v>
      </c>
      <c r="C20" s="2">
        <v>78</v>
      </c>
      <c r="D20" s="2">
        <v>88</v>
      </c>
      <c r="E20" s="2">
        <v>90</v>
      </c>
      <c r="F20" s="2"/>
      <c r="G20" s="2"/>
      <c r="H20">
        <v>27.581188605108057</v>
      </c>
      <c r="I20">
        <f>C20/B20</f>
        <v>0.46987951807228917</v>
      </c>
    </row>
    <row r="21" spans="1:9">
      <c r="A21" t="s">
        <v>212</v>
      </c>
      <c r="B21" s="2">
        <v>115</v>
      </c>
      <c r="C21" s="2">
        <v>77</v>
      </c>
      <c r="D21" s="2">
        <v>38</v>
      </c>
      <c r="E21" s="2">
        <v>87</v>
      </c>
      <c r="F21" s="2"/>
      <c r="G21" s="2"/>
      <c r="H21">
        <v>26.911603805640503</v>
      </c>
      <c r="I21">
        <f>C21/B21</f>
        <v>0.66956521739130437</v>
      </c>
    </row>
    <row r="22" spans="1:9">
      <c r="A22" t="s">
        <v>86</v>
      </c>
      <c r="B22" s="2">
        <v>141</v>
      </c>
      <c r="C22" s="2">
        <v>76</v>
      </c>
      <c r="D22" s="2">
        <v>59</v>
      </c>
      <c r="E22" s="2">
        <v>3423</v>
      </c>
      <c r="F22" s="2">
        <v>6</v>
      </c>
      <c r="G22" s="2">
        <v>24</v>
      </c>
      <c r="H22">
        <v>233.32009023354564</v>
      </c>
      <c r="I22">
        <f>C22/B22</f>
        <v>0.53900709219858156</v>
      </c>
    </row>
    <row r="23" spans="1:9">
      <c r="A23" t="s">
        <v>290</v>
      </c>
      <c r="B23" s="2">
        <v>200</v>
      </c>
      <c r="C23" s="2">
        <v>76</v>
      </c>
      <c r="D23" s="2">
        <v>111</v>
      </c>
      <c r="E23" s="2">
        <v>85</v>
      </c>
      <c r="F23" s="2">
        <v>13</v>
      </c>
      <c r="G23" s="2"/>
      <c r="H23">
        <v>95.423289665211058</v>
      </c>
      <c r="I23">
        <f>C23/B23</f>
        <v>0.38</v>
      </c>
    </row>
    <row r="24" spans="1:9">
      <c r="A24" t="s">
        <v>231</v>
      </c>
      <c r="B24" s="2">
        <v>142</v>
      </c>
      <c r="C24" s="2">
        <v>75</v>
      </c>
      <c r="D24" s="2">
        <v>66</v>
      </c>
      <c r="E24" s="2">
        <v>103</v>
      </c>
      <c r="F24" s="2">
        <v>1</v>
      </c>
      <c r="G24" s="2">
        <v>1</v>
      </c>
      <c r="H24">
        <v>18.683466666666668</v>
      </c>
      <c r="I24">
        <f>C24/B24</f>
        <v>0.528169014084507</v>
      </c>
    </row>
    <row r="25" spans="1:9">
      <c r="A25" t="s">
        <v>242</v>
      </c>
      <c r="B25" s="2">
        <v>217</v>
      </c>
      <c r="C25" s="2">
        <v>75</v>
      </c>
      <c r="D25" s="2">
        <v>142</v>
      </c>
      <c r="E25" s="2">
        <v>174</v>
      </c>
      <c r="F25" s="2"/>
      <c r="G25" s="2"/>
      <c r="H25">
        <v>29.168659832953683</v>
      </c>
      <c r="I25">
        <f>C25/B25</f>
        <v>0.34562211981566821</v>
      </c>
    </row>
    <row r="26" spans="1:9">
      <c r="A26" t="s">
        <v>100</v>
      </c>
      <c r="B26" s="2">
        <v>350</v>
      </c>
      <c r="C26" s="2">
        <v>74</v>
      </c>
      <c r="D26" s="2">
        <v>271</v>
      </c>
      <c r="E26" s="2">
        <v>291</v>
      </c>
      <c r="F26" s="2">
        <v>5</v>
      </c>
      <c r="G26" s="2"/>
      <c r="H26">
        <v>1200.7487162461266</v>
      </c>
      <c r="I26">
        <f>C26/B26</f>
        <v>0.21142857142857144</v>
      </c>
    </row>
    <row r="27" spans="1:9">
      <c r="A27" t="s">
        <v>233</v>
      </c>
      <c r="B27" s="2">
        <v>158</v>
      </c>
      <c r="C27" s="2">
        <v>72</v>
      </c>
      <c r="D27" s="2">
        <v>78</v>
      </c>
      <c r="E27" s="2">
        <v>452</v>
      </c>
      <c r="F27" s="2">
        <v>7</v>
      </c>
      <c r="G27" s="2">
        <v>21</v>
      </c>
      <c r="H27">
        <v>65.051270053475932</v>
      </c>
      <c r="I27">
        <f>C27/B27</f>
        <v>0.45569620253164556</v>
      </c>
    </row>
    <row r="28" spans="1:9">
      <c r="A28" t="s">
        <v>142</v>
      </c>
      <c r="B28" s="2">
        <v>188</v>
      </c>
      <c r="C28" s="2">
        <v>71</v>
      </c>
      <c r="D28" s="2">
        <v>106</v>
      </c>
      <c r="E28" s="2">
        <v>272</v>
      </c>
      <c r="F28" s="2">
        <v>3</v>
      </c>
      <c r="G28" s="2">
        <v>11</v>
      </c>
      <c r="H28">
        <v>138.09803625377646</v>
      </c>
      <c r="I28">
        <f>C28/B28</f>
        <v>0.37765957446808512</v>
      </c>
    </row>
    <row r="29" spans="1:9">
      <c r="A29" t="s">
        <v>328</v>
      </c>
      <c r="B29" s="2">
        <v>508</v>
      </c>
      <c r="C29" s="2">
        <v>70</v>
      </c>
      <c r="D29" s="2">
        <v>423</v>
      </c>
      <c r="E29" s="2">
        <v>3771</v>
      </c>
      <c r="F29" s="2">
        <v>12</v>
      </c>
      <c r="G29" s="2">
        <v>60</v>
      </c>
      <c r="H29">
        <v>333.25787220026353</v>
      </c>
      <c r="I29">
        <f>C29/B29</f>
        <v>0.13779527559055119</v>
      </c>
    </row>
    <row r="30" spans="1:9">
      <c r="A30" t="s">
        <v>225</v>
      </c>
      <c r="B30" s="2">
        <v>326</v>
      </c>
      <c r="C30" s="2">
        <v>68</v>
      </c>
      <c r="D30" s="2">
        <v>251</v>
      </c>
      <c r="E30" s="2">
        <v>917</v>
      </c>
      <c r="F30" s="2">
        <v>5</v>
      </c>
      <c r="G30" s="2">
        <v>15</v>
      </c>
      <c r="H30">
        <v>240.67159844054581</v>
      </c>
      <c r="I30">
        <f>C30/B30</f>
        <v>0.20858895705521471</v>
      </c>
    </row>
    <row r="31" spans="1:9">
      <c r="A31" t="s">
        <v>196</v>
      </c>
      <c r="B31" s="2">
        <v>142</v>
      </c>
      <c r="C31" s="2">
        <v>67</v>
      </c>
      <c r="D31" s="2">
        <v>75</v>
      </c>
      <c r="E31" s="2">
        <v>136</v>
      </c>
      <c r="F31" s="2"/>
      <c r="G31" s="2"/>
      <c r="H31">
        <v>40.748909883720927</v>
      </c>
      <c r="I31">
        <f>C31/B31</f>
        <v>0.47183098591549294</v>
      </c>
    </row>
    <row r="32" spans="1:9">
      <c r="A32" t="s">
        <v>205</v>
      </c>
      <c r="B32" s="2">
        <v>373</v>
      </c>
      <c r="C32" s="2">
        <v>65</v>
      </c>
      <c r="D32" s="2">
        <v>301</v>
      </c>
      <c r="E32" s="2">
        <v>155</v>
      </c>
      <c r="F32" s="2">
        <v>6</v>
      </c>
      <c r="G32" s="2"/>
      <c r="H32">
        <v>231.13835758835756</v>
      </c>
      <c r="I32">
        <f>C32/B32</f>
        <v>0.17426273458445041</v>
      </c>
    </row>
    <row r="33" spans="1:9">
      <c r="A33" t="s">
        <v>279</v>
      </c>
      <c r="B33" s="2">
        <v>79</v>
      </c>
      <c r="C33" s="2">
        <v>65</v>
      </c>
      <c r="D33" s="2">
        <v>14</v>
      </c>
      <c r="E33" s="2">
        <v>25</v>
      </c>
      <c r="F33" s="2"/>
      <c r="G33" s="2"/>
      <c r="H33">
        <v>56.737017726798747</v>
      </c>
      <c r="I33">
        <f>C33/B33</f>
        <v>0.82278481012658233</v>
      </c>
    </row>
    <row r="34" spans="1:9">
      <c r="A34" t="s">
        <v>278</v>
      </c>
      <c r="B34" s="2">
        <v>111</v>
      </c>
      <c r="C34" s="2">
        <v>64</v>
      </c>
      <c r="D34" s="2">
        <v>46</v>
      </c>
      <c r="E34" s="2">
        <v>90</v>
      </c>
      <c r="F34" s="2">
        <v>1</v>
      </c>
      <c r="G34" s="2"/>
      <c r="H34">
        <v>3.9387934830471156</v>
      </c>
      <c r="I34">
        <f>C34/B34</f>
        <v>0.57657657657657657</v>
      </c>
    </row>
    <row r="35" spans="1:9">
      <c r="A35" t="s">
        <v>56</v>
      </c>
      <c r="B35" s="2">
        <v>238</v>
      </c>
      <c r="C35" s="2">
        <v>60</v>
      </c>
      <c r="D35" s="2">
        <v>176</v>
      </c>
      <c r="E35" s="2">
        <v>178</v>
      </c>
      <c r="F35" s="2">
        <v>2</v>
      </c>
      <c r="G35" s="2"/>
      <c r="H35">
        <v>4.3584304584304583</v>
      </c>
      <c r="I35">
        <f>C35/B35</f>
        <v>0.25210084033613445</v>
      </c>
    </row>
    <row r="36" spans="1:9">
      <c r="A36" t="s">
        <v>28</v>
      </c>
      <c r="B36" s="2">
        <v>86</v>
      </c>
      <c r="C36" s="2">
        <v>58</v>
      </c>
      <c r="D36" s="2">
        <v>26</v>
      </c>
      <c r="E36" s="2">
        <v>102</v>
      </c>
      <c r="F36" s="2">
        <v>2</v>
      </c>
      <c r="G36" s="2"/>
      <c r="H36">
        <v>51.387450462351381</v>
      </c>
      <c r="I36">
        <f>C36/B36</f>
        <v>0.67441860465116277</v>
      </c>
    </row>
    <row r="37" spans="1:9">
      <c r="A37" t="s">
        <v>207</v>
      </c>
      <c r="B37" s="2">
        <v>79</v>
      </c>
      <c r="C37" s="2">
        <v>58</v>
      </c>
      <c r="D37" s="2">
        <v>21</v>
      </c>
      <c r="E37" s="2">
        <v>1</v>
      </c>
      <c r="F37" s="2"/>
      <c r="G37" s="2">
        <v>1</v>
      </c>
      <c r="H37">
        <v>1472.6478174603176</v>
      </c>
      <c r="I37">
        <f>C37/B37</f>
        <v>0.73417721518987344</v>
      </c>
    </row>
    <row r="38" spans="1:9">
      <c r="A38" t="s">
        <v>241</v>
      </c>
      <c r="B38" s="2">
        <v>127</v>
      </c>
      <c r="C38" s="2">
        <v>57</v>
      </c>
      <c r="D38" s="2">
        <v>70</v>
      </c>
      <c r="E38" s="2">
        <v>41</v>
      </c>
      <c r="F38" s="2"/>
      <c r="G38" s="2"/>
      <c r="H38">
        <v>6.812823355506282</v>
      </c>
      <c r="I38">
        <f>C38/B38</f>
        <v>0.44881889763779526</v>
      </c>
    </row>
    <row r="39" spans="1:9">
      <c r="A39" t="s">
        <v>153</v>
      </c>
      <c r="B39" s="2">
        <v>96</v>
      </c>
      <c r="C39" s="2">
        <v>55</v>
      </c>
      <c r="D39" s="2">
        <v>41</v>
      </c>
      <c r="E39" s="2">
        <v>168</v>
      </c>
      <c r="F39" s="2"/>
      <c r="G39" s="2">
        <v>8</v>
      </c>
      <c r="H39">
        <v>88.83910798122065</v>
      </c>
      <c r="I39">
        <f>C39/B39</f>
        <v>0.57291666666666663</v>
      </c>
    </row>
    <row r="40" spans="1:9">
      <c r="A40" t="s">
        <v>257</v>
      </c>
      <c r="B40" s="2">
        <v>74</v>
      </c>
      <c r="C40" s="2">
        <v>51</v>
      </c>
      <c r="D40" s="2">
        <v>22</v>
      </c>
      <c r="E40" s="2">
        <v>37</v>
      </c>
      <c r="F40" s="2"/>
      <c r="G40" s="2"/>
      <c r="H40">
        <v>5.1295133819951344</v>
      </c>
      <c r="I40">
        <f>C40/B40</f>
        <v>0.68918918918918914</v>
      </c>
    </row>
    <row r="41" spans="1:9">
      <c r="A41" t="s">
        <v>204</v>
      </c>
      <c r="B41" s="2">
        <v>71</v>
      </c>
      <c r="C41" s="2">
        <v>49</v>
      </c>
      <c r="D41" s="2">
        <v>22</v>
      </c>
      <c r="E41" s="2">
        <v>25</v>
      </c>
      <c r="F41" s="2"/>
      <c r="G41" s="2"/>
      <c r="H41">
        <v>6.5407301587301587</v>
      </c>
      <c r="I41">
        <f>C41/B41</f>
        <v>0.6901408450704225</v>
      </c>
    </row>
    <row r="42" spans="1:9">
      <c r="A42" t="s">
        <v>301</v>
      </c>
      <c r="B42" s="2">
        <v>117</v>
      </c>
      <c r="C42" s="2">
        <v>48</v>
      </c>
      <c r="D42" s="2">
        <v>66</v>
      </c>
      <c r="E42" s="2">
        <v>495</v>
      </c>
      <c r="F42" s="2">
        <v>3</v>
      </c>
      <c r="G42" s="2">
        <v>21</v>
      </c>
      <c r="H42">
        <v>115.34937984496125</v>
      </c>
      <c r="I42">
        <f>C42/B42</f>
        <v>0.41025641025641024</v>
      </c>
    </row>
    <row r="43" spans="1:9">
      <c r="A43" t="s">
        <v>318</v>
      </c>
      <c r="B43" s="2">
        <v>52</v>
      </c>
      <c r="C43" s="2">
        <v>48</v>
      </c>
      <c r="D43" s="2">
        <v>4</v>
      </c>
      <c r="E43" s="2">
        <v>11</v>
      </c>
      <c r="F43" s="2"/>
      <c r="G43" s="2"/>
      <c r="H43">
        <v>22.511875427789185</v>
      </c>
      <c r="I43">
        <f>C43/B43</f>
        <v>0.92307692307692313</v>
      </c>
    </row>
    <row r="44" spans="1:9">
      <c r="A44" t="s">
        <v>130</v>
      </c>
      <c r="B44" s="2">
        <v>258</v>
      </c>
      <c r="C44" s="2">
        <v>45</v>
      </c>
      <c r="D44" s="2">
        <v>209</v>
      </c>
      <c r="E44" s="2">
        <v>103</v>
      </c>
      <c r="F44" s="2">
        <v>2</v>
      </c>
      <c r="G44" s="2"/>
      <c r="H44">
        <v>6.6388425153032831</v>
      </c>
      <c r="I44">
        <f>C44/B44</f>
        <v>0.1744186046511628</v>
      </c>
    </row>
    <row r="45" spans="1:9">
      <c r="A45" t="s">
        <v>299</v>
      </c>
      <c r="B45" s="2">
        <v>124</v>
      </c>
      <c r="C45" s="2">
        <v>45</v>
      </c>
      <c r="D45" s="2">
        <v>79</v>
      </c>
      <c r="E45" s="2">
        <v>610</v>
      </c>
      <c r="F45" s="2"/>
      <c r="G45" s="2">
        <v>32</v>
      </c>
      <c r="H45">
        <v>492.68575624082229</v>
      </c>
      <c r="I45">
        <f>C45/B45</f>
        <v>0.36290322580645162</v>
      </c>
    </row>
    <row r="46" spans="1:9">
      <c r="A46" t="s">
        <v>254</v>
      </c>
      <c r="B46" s="2">
        <v>85</v>
      </c>
      <c r="C46" s="2">
        <v>44</v>
      </c>
      <c r="D46" s="2">
        <v>40</v>
      </c>
      <c r="E46" s="2">
        <v>103</v>
      </c>
      <c r="F46" s="2">
        <v>1</v>
      </c>
      <c r="G46" s="2"/>
      <c r="H46">
        <v>6.7363742690058483</v>
      </c>
      <c r="I46">
        <f>C46/B46</f>
        <v>0.51764705882352946</v>
      </c>
    </row>
    <row r="47" spans="1:9">
      <c r="A47" t="s">
        <v>245</v>
      </c>
      <c r="B47" s="2">
        <v>135</v>
      </c>
      <c r="C47" s="2">
        <v>43</v>
      </c>
      <c r="D47" s="2">
        <v>91</v>
      </c>
      <c r="E47" s="2">
        <v>88</v>
      </c>
      <c r="F47" s="2">
        <v>1</v>
      </c>
      <c r="G47" s="2">
        <v>5</v>
      </c>
      <c r="H47">
        <v>135.90555555555554</v>
      </c>
      <c r="I47">
        <f>C47/B47</f>
        <v>0.31851851851851853</v>
      </c>
    </row>
    <row r="48" spans="1:9">
      <c r="A48" t="s">
        <v>256</v>
      </c>
      <c r="B48" s="2">
        <v>174</v>
      </c>
      <c r="C48" s="2">
        <v>43</v>
      </c>
      <c r="D48" s="2">
        <v>131</v>
      </c>
      <c r="E48" s="2">
        <v>511</v>
      </c>
      <c r="F48" s="2"/>
      <c r="G48" s="2">
        <v>18</v>
      </c>
      <c r="H48">
        <v>63.794350282485873</v>
      </c>
      <c r="I48">
        <f>C48/B48</f>
        <v>0.2471264367816092</v>
      </c>
    </row>
    <row r="49" spans="1:9">
      <c r="A49" t="s">
        <v>94</v>
      </c>
      <c r="B49" s="2">
        <v>42</v>
      </c>
      <c r="C49" s="2">
        <v>41</v>
      </c>
      <c r="D49" s="2">
        <v>1</v>
      </c>
      <c r="E49" s="2"/>
      <c r="F49" s="2"/>
      <c r="G49" s="2"/>
      <c r="H49">
        <v>12.319871794871796</v>
      </c>
      <c r="I49">
        <f>C49/B49</f>
        <v>0.97619047619047616</v>
      </c>
    </row>
    <row r="50" spans="1:9">
      <c r="A50" t="s">
        <v>34</v>
      </c>
      <c r="B50" s="2">
        <v>104</v>
      </c>
      <c r="C50" s="2">
        <v>40</v>
      </c>
      <c r="D50" s="2">
        <v>64</v>
      </c>
      <c r="E50" s="2">
        <v>94</v>
      </c>
      <c r="F50" s="2"/>
      <c r="G50" s="2"/>
      <c r="H50">
        <v>408.73094479830149</v>
      </c>
      <c r="I50">
        <f>C50/B50</f>
        <v>0.38461538461538464</v>
      </c>
    </row>
    <row r="51" spans="1:9">
      <c r="A51" t="s">
        <v>39</v>
      </c>
      <c r="B51" s="2">
        <v>77</v>
      </c>
      <c r="C51" s="2">
        <v>40</v>
      </c>
      <c r="D51" s="2">
        <v>37</v>
      </c>
      <c r="E51" s="2">
        <v>116</v>
      </c>
      <c r="F51" s="2"/>
      <c r="G51" s="2">
        <v>11</v>
      </c>
      <c r="H51">
        <v>34.507518796992478</v>
      </c>
      <c r="I51">
        <f>C51/B51</f>
        <v>0.51948051948051943</v>
      </c>
    </row>
    <row r="52" spans="1:9">
      <c r="A52" t="s">
        <v>223</v>
      </c>
      <c r="B52" s="2">
        <v>113</v>
      </c>
      <c r="C52" s="2">
        <v>40</v>
      </c>
      <c r="D52" s="2">
        <v>72</v>
      </c>
      <c r="E52" s="2">
        <v>202</v>
      </c>
      <c r="F52" s="2">
        <v>1</v>
      </c>
      <c r="G52" s="2">
        <v>9</v>
      </c>
      <c r="H52">
        <v>487.84483378256959</v>
      </c>
      <c r="I52">
        <f>C52/B52</f>
        <v>0.35398230088495575</v>
      </c>
    </row>
    <row r="53" spans="1:9">
      <c r="A53" t="s">
        <v>232</v>
      </c>
      <c r="B53" s="2">
        <v>145</v>
      </c>
      <c r="C53" s="2">
        <v>40</v>
      </c>
      <c r="D53" s="2">
        <v>103</v>
      </c>
      <c r="E53" s="2">
        <v>75</v>
      </c>
      <c r="F53" s="2">
        <v>1</v>
      </c>
      <c r="G53" s="2"/>
      <c r="H53">
        <v>638.1353593272172</v>
      </c>
      <c r="I53">
        <f>C53/B53</f>
        <v>0.27586206896551724</v>
      </c>
    </row>
    <row r="54" spans="1:9">
      <c r="A54" t="s">
        <v>30</v>
      </c>
      <c r="B54" s="2">
        <v>58</v>
      </c>
      <c r="C54" s="2">
        <v>39</v>
      </c>
      <c r="D54" s="2">
        <v>17</v>
      </c>
      <c r="E54" s="2">
        <v>102</v>
      </c>
      <c r="F54" s="2"/>
      <c r="G54" s="2">
        <v>16</v>
      </c>
      <c r="H54">
        <v>55.570419426048566</v>
      </c>
      <c r="I54">
        <f>C54/B54</f>
        <v>0.67241379310344829</v>
      </c>
    </row>
    <row r="55" spans="1:9">
      <c r="A55" t="s">
        <v>78</v>
      </c>
      <c r="B55" s="2">
        <v>45</v>
      </c>
      <c r="C55" s="2">
        <v>37</v>
      </c>
      <c r="D55" s="2">
        <v>8</v>
      </c>
      <c r="E55" s="2">
        <v>24</v>
      </c>
      <c r="F55" s="2"/>
      <c r="G55" s="2"/>
      <c r="H55">
        <v>79.65613668061367</v>
      </c>
      <c r="I55">
        <f>C55/B55</f>
        <v>0.82222222222222219</v>
      </c>
    </row>
    <row r="56" spans="1:9">
      <c r="A56" t="s">
        <v>106</v>
      </c>
      <c r="B56" s="2">
        <v>136</v>
      </c>
      <c r="C56" s="2">
        <v>37</v>
      </c>
      <c r="D56" s="2">
        <v>99</v>
      </c>
      <c r="E56" s="2">
        <v>52</v>
      </c>
      <c r="F56" s="2"/>
      <c r="G56" s="2"/>
      <c r="H56">
        <v>24.250067888662596</v>
      </c>
      <c r="I56">
        <f>C56/B56</f>
        <v>0.27205882352941174</v>
      </c>
    </row>
    <row r="57" spans="1:9">
      <c r="A57" t="s">
        <v>237</v>
      </c>
      <c r="B57" s="2">
        <v>59</v>
      </c>
      <c r="C57" s="2">
        <v>37</v>
      </c>
      <c r="D57" s="2">
        <v>22</v>
      </c>
      <c r="E57" s="2">
        <v>16</v>
      </c>
      <c r="F57" s="2"/>
      <c r="G57" s="2"/>
      <c r="H57">
        <v>9.8862977602108035</v>
      </c>
      <c r="I57">
        <f>C57/B57</f>
        <v>0.6271186440677966</v>
      </c>
    </row>
    <row r="58" spans="1:9">
      <c r="A58" t="s">
        <v>305</v>
      </c>
      <c r="B58" s="2">
        <v>57</v>
      </c>
      <c r="C58" s="2">
        <v>37</v>
      </c>
      <c r="D58" s="2">
        <v>20</v>
      </c>
      <c r="E58" s="2">
        <v>53</v>
      </c>
      <c r="F58" s="2"/>
      <c r="G58" s="2"/>
      <c r="H58">
        <v>21.770214338507021</v>
      </c>
      <c r="I58">
        <f>C58/B58</f>
        <v>0.64912280701754388</v>
      </c>
    </row>
    <row r="59" spans="1:9">
      <c r="A59" t="s">
        <v>157</v>
      </c>
      <c r="B59" s="2">
        <v>102</v>
      </c>
      <c r="C59" s="2">
        <v>36</v>
      </c>
      <c r="D59" s="2">
        <v>66</v>
      </c>
      <c r="E59" s="2">
        <v>418</v>
      </c>
      <c r="F59" s="2"/>
      <c r="G59" s="2">
        <v>28</v>
      </c>
      <c r="H59">
        <v>36.974943693693696</v>
      </c>
      <c r="I59">
        <f>C59/B59</f>
        <v>0.35294117647058826</v>
      </c>
    </row>
    <row r="60" spans="1:9">
      <c r="A60" t="s">
        <v>103</v>
      </c>
      <c r="B60" s="2">
        <v>72</v>
      </c>
      <c r="C60" s="2">
        <v>35</v>
      </c>
      <c r="D60" s="2">
        <v>37</v>
      </c>
      <c r="E60" s="2">
        <v>31</v>
      </c>
      <c r="F60" s="2"/>
      <c r="G60" s="2"/>
      <c r="H60">
        <v>58.563296703296707</v>
      </c>
      <c r="I60">
        <f>C60/B60</f>
        <v>0.4861111111111111</v>
      </c>
    </row>
    <row r="61" spans="1:9">
      <c r="A61" t="s">
        <v>330</v>
      </c>
      <c r="B61" s="2">
        <v>85</v>
      </c>
      <c r="C61" s="2">
        <v>35</v>
      </c>
      <c r="D61" s="2">
        <v>47</v>
      </c>
      <c r="E61" s="2">
        <v>598</v>
      </c>
      <c r="F61" s="2">
        <v>3</v>
      </c>
      <c r="G61" s="2">
        <v>17</v>
      </c>
      <c r="H61">
        <v>234.11234567901235</v>
      </c>
      <c r="I61">
        <f>C61/B61</f>
        <v>0.41176470588235292</v>
      </c>
    </row>
    <row r="62" spans="1:9">
      <c r="A62" t="s">
        <v>60</v>
      </c>
      <c r="B62" s="2">
        <v>162</v>
      </c>
      <c r="C62" s="2">
        <v>34</v>
      </c>
      <c r="D62" s="2">
        <v>128</v>
      </c>
      <c r="E62" s="2">
        <v>73</v>
      </c>
      <c r="F62" s="2"/>
      <c r="G62" s="2"/>
      <c r="H62">
        <v>283.27952044025159</v>
      </c>
      <c r="I62">
        <f>C62/B62</f>
        <v>0.20987654320987653</v>
      </c>
    </row>
    <row r="63" spans="1:9">
      <c r="A63" t="s">
        <v>268</v>
      </c>
      <c r="B63" s="2">
        <v>41</v>
      </c>
      <c r="C63" s="2">
        <v>32</v>
      </c>
      <c r="D63" s="2">
        <v>9</v>
      </c>
      <c r="E63" s="2">
        <v>21</v>
      </c>
      <c r="F63" s="2"/>
      <c r="G63" s="2"/>
      <c r="H63">
        <v>3.8667989417989417</v>
      </c>
      <c r="I63">
        <f>C63/B63</f>
        <v>0.78048780487804881</v>
      </c>
    </row>
    <row r="64" spans="1:9">
      <c r="A64" t="s">
        <v>307</v>
      </c>
      <c r="B64" s="2">
        <v>61</v>
      </c>
      <c r="C64" s="2">
        <v>32</v>
      </c>
      <c r="D64" s="2">
        <v>28</v>
      </c>
      <c r="E64" s="2">
        <v>34</v>
      </c>
      <c r="F64" s="2"/>
      <c r="G64" s="2"/>
      <c r="H64">
        <v>218.37460127591706</v>
      </c>
      <c r="I64">
        <f>C64/B64</f>
        <v>0.52459016393442626</v>
      </c>
    </row>
    <row r="65" spans="1:9">
      <c r="A65" t="s">
        <v>31</v>
      </c>
      <c r="B65" s="2">
        <v>43</v>
      </c>
      <c r="C65" s="2">
        <v>31</v>
      </c>
      <c r="D65" s="2">
        <v>12</v>
      </c>
      <c r="E65" s="2">
        <v>19</v>
      </c>
      <c r="F65" s="2"/>
      <c r="G65" s="2"/>
      <c r="H65">
        <v>3.4324228028503563</v>
      </c>
      <c r="I65">
        <f>C65/B65</f>
        <v>0.72093023255813948</v>
      </c>
    </row>
    <row r="66" spans="1:9">
      <c r="A66" t="s">
        <v>200</v>
      </c>
      <c r="B66" s="2">
        <v>79</v>
      </c>
      <c r="C66" s="2">
        <v>31</v>
      </c>
      <c r="D66" s="2">
        <v>48</v>
      </c>
      <c r="E66" s="2">
        <v>116</v>
      </c>
      <c r="F66" s="2"/>
      <c r="G66" s="2">
        <v>3</v>
      </c>
      <c r="H66">
        <v>35.505528846153851</v>
      </c>
      <c r="I66">
        <f>C66/B66</f>
        <v>0.39240506329113922</v>
      </c>
    </row>
    <row r="67" spans="1:9">
      <c r="A67" t="s">
        <v>329</v>
      </c>
      <c r="B67" s="2">
        <v>72</v>
      </c>
      <c r="C67" s="2">
        <v>31</v>
      </c>
      <c r="D67" s="2">
        <v>41</v>
      </c>
      <c r="E67" s="2">
        <v>80</v>
      </c>
      <c r="F67" s="2"/>
      <c r="G67" s="2">
        <v>1</v>
      </c>
      <c r="H67">
        <v>61.220506912442396</v>
      </c>
      <c r="I67">
        <f>C67/B67</f>
        <v>0.43055555555555558</v>
      </c>
    </row>
    <row r="68" spans="1:9">
      <c r="A68" t="s">
        <v>13</v>
      </c>
      <c r="B68" s="2">
        <v>138</v>
      </c>
      <c r="C68" s="2">
        <v>29</v>
      </c>
      <c r="D68" s="2">
        <v>109</v>
      </c>
      <c r="E68" s="2">
        <v>148</v>
      </c>
      <c r="F68" s="2"/>
      <c r="G68" s="2">
        <v>7</v>
      </c>
      <c r="H68">
        <v>97.181167608286245</v>
      </c>
      <c r="I68">
        <f>C68/B68</f>
        <v>0.21014492753623187</v>
      </c>
    </row>
    <row r="69" spans="1:9">
      <c r="A69" t="s">
        <v>74</v>
      </c>
      <c r="B69" s="2">
        <v>47</v>
      </c>
      <c r="C69" s="2">
        <v>29</v>
      </c>
      <c r="D69" s="2">
        <v>18</v>
      </c>
      <c r="E69" s="2">
        <v>20</v>
      </c>
      <c r="F69" s="2"/>
      <c r="G69" s="2"/>
      <c r="H69">
        <v>17.033630952380953</v>
      </c>
      <c r="I69">
        <f>C69/B69</f>
        <v>0.61702127659574468</v>
      </c>
    </row>
    <row r="70" spans="1:9">
      <c r="A70" t="s">
        <v>161</v>
      </c>
      <c r="B70" s="2">
        <v>143</v>
      </c>
      <c r="C70" s="2">
        <v>28</v>
      </c>
      <c r="D70" s="2">
        <v>112</v>
      </c>
      <c r="E70" s="2">
        <v>830</v>
      </c>
      <c r="F70" s="2">
        <v>3</v>
      </c>
      <c r="G70" s="2">
        <v>22</v>
      </c>
      <c r="H70">
        <v>13.451355661881978</v>
      </c>
      <c r="I70">
        <f>C70/B70</f>
        <v>0.19580419580419581</v>
      </c>
    </row>
    <row r="71" spans="1:9">
      <c r="A71" t="s">
        <v>104</v>
      </c>
      <c r="B71" s="2">
        <v>59</v>
      </c>
      <c r="C71" s="2">
        <v>26</v>
      </c>
      <c r="D71" s="2">
        <v>31</v>
      </c>
      <c r="E71" s="2">
        <v>61</v>
      </c>
      <c r="F71" s="2">
        <v>2</v>
      </c>
      <c r="G71" s="2">
        <v>4</v>
      </c>
      <c r="H71">
        <v>66.146435742971889</v>
      </c>
      <c r="I71">
        <f>C71/B71</f>
        <v>0.44067796610169491</v>
      </c>
    </row>
    <row r="72" spans="1:9">
      <c r="A72" t="s">
        <v>168</v>
      </c>
      <c r="B72" s="2">
        <v>94</v>
      </c>
      <c r="C72" s="2">
        <v>26</v>
      </c>
      <c r="D72" s="2">
        <v>63</v>
      </c>
      <c r="E72" s="2">
        <v>144</v>
      </c>
      <c r="F72" s="2">
        <v>5</v>
      </c>
      <c r="G72" s="2"/>
      <c r="H72">
        <v>8.5764384920634917</v>
      </c>
      <c r="I72">
        <f>C72/B72</f>
        <v>0.27659574468085107</v>
      </c>
    </row>
    <row r="73" spans="1:9">
      <c r="A73" t="s">
        <v>199</v>
      </c>
      <c r="B73" s="2">
        <v>36</v>
      </c>
      <c r="C73" s="2">
        <v>26</v>
      </c>
      <c r="D73" s="2">
        <v>8</v>
      </c>
      <c r="E73" s="2">
        <v>24</v>
      </c>
      <c r="F73" s="2">
        <v>2</v>
      </c>
      <c r="G73" s="2"/>
      <c r="H73">
        <v>2.9174871794871797</v>
      </c>
      <c r="I73">
        <f>C73/B73</f>
        <v>0.72222222222222221</v>
      </c>
    </row>
    <row r="74" spans="1:9">
      <c r="A74" t="s">
        <v>255</v>
      </c>
      <c r="B74" s="2">
        <v>63</v>
      </c>
      <c r="C74" s="2">
        <v>26</v>
      </c>
      <c r="D74" s="2">
        <v>37</v>
      </c>
      <c r="E74" s="2">
        <v>64</v>
      </c>
      <c r="F74" s="2"/>
      <c r="G74" s="2"/>
      <c r="H74">
        <v>15.807636887608068</v>
      </c>
      <c r="I74">
        <f>C74/B74</f>
        <v>0.41269841269841268</v>
      </c>
    </row>
    <row r="75" spans="1:9">
      <c r="A75" t="s">
        <v>311</v>
      </c>
      <c r="B75" s="2">
        <v>56</v>
      </c>
      <c r="C75" s="2">
        <v>25</v>
      </c>
      <c r="D75" s="2">
        <v>28</v>
      </c>
      <c r="E75" s="2">
        <v>21</v>
      </c>
      <c r="F75" s="2">
        <v>3</v>
      </c>
      <c r="G75" s="2"/>
      <c r="H75">
        <v>335.73256410256414</v>
      </c>
      <c r="I75">
        <f>C75/B75</f>
        <v>0.44642857142857145</v>
      </c>
    </row>
    <row r="76" spans="1:9">
      <c r="A76" t="s">
        <v>333</v>
      </c>
      <c r="B76" s="2">
        <v>39</v>
      </c>
      <c r="C76" s="2">
        <v>25</v>
      </c>
      <c r="D76" s="2">
        <v>14</v>
      </c>
      <c r="E76" s="2">
        <v>33</v>
      </c>
      <c r="F76" s="2"/>
      <c r="G76" s="2"/>
      <c r="H76">
        <v>3.9715384615384619</v>
      </c>
      <c r="I76">
        <f>C76/B76</f>
        <v>0.64102564102564108</v>
      </c>
    </row>
    <row r="77" spans="1:9">
      <c r="A77" t="s">
        <v>134</v>
      </c>
      <c r="B77" s="2">
        <v>39</v>
      </c>
      <c r="C77" s="2">
        <v>24</v>
      </c>
      <c r="D77" s="2">
        <v>15</v>
      </c>
      <c r="E77" s="2">
        <v>27</v>
      </c>
      <c r="F77" s="2"/>
      <c r="G77" s="2"/>
      <c r="H77">
        <v>27.241531531531528</v>
      </c>
      <c r="I77">
        <f>C77/B77</f>
        <v>0.61538461538461542</v>
      </c>
    </row>
    <row r="78" spans="1:9">
      <c r="A78" t="s">
        <v>189</v>
      </c>
      <c r="B78" s="2">
        <v>41</v>
      </c>
      <c r="C78" s="2">
        <v>23</v>
      </c>
      <c r="D78" s="2">
        <v>18</v>
      </c>
      <c r="E78" s="2">
        <v>74</v>
      </c>
      <c r="F78" s="2"/>
      <c r="G78" s="2">
        <v>8</v>
      </c>
      <c r="H78">
        <v>24.355999999999998</v>
      </c>
      <c r="I78">
        <f>C78/B78</f>
        <v>0.56097560975609762</v>
      </c>
    </row>
    <row r="79" spans="1:9">
      <c r="A79" t="s">
        <v>193</v>
      </c>
      <c r="B79" s="2">
        <v>121</v>
      </c>
      <c r="C79" s="2">
        <v>23</v>
      </c>
      <c r="D79" s="2">
        <v>91</v>
      </c>
      <c r="E79" s="2">
        <v>801</v>
      </c>
      <c r="F79" s="2">
        <v>7</v>
      </c>
      <c r="G79" s="2">
        <v>15</v>
      </c>
      <c r="H79">
        <v>188.90619967793882</v>
      </c>
      <c r="I79">
        <f>C79/B79</f>
        <v>0.19008264462809918</v>
      </c>
    </row>
    <row r="80" spans="1:9">
      <c r="A80" t="s">
        <v>281</v>
      </c>
      <c r="B80" s="2">
        <v>335</v>
      </c>
      <c r="C80" s="2">
        <v>23</v>
      </c>
      <c r="D80" s="2">
        <v>304</v>
      </c>
      <c r="E80" s="2">
        <v>286</v>
      </c>
      <c r="F80" s="2"/>
      <c r="G80" s="2"/>
      <c r="H80">
        <v>358.60335497835501</v>
      </c>
      <c r="I80">
        <f>C80/B80</f>
        <v>6.8656716417910449E-2</v>
      </c>
    </row>
    <row r="81" spans="1:9">
      <c r="A81" t="s">
        <v>53</v>
      </c>
      <c r="B81" s="2">
        <v>113</v>
      </c>
      <c r="C81" s="2">
        <v>22</v>
      </c>
      <c r="D81" s="2">
        <v>89</v>
      </c>
      <c r="E81" s="2">
        <v>90</v>
      </c>
      <c r="F81" s="2">
        <v>2</v>
      </c>
      <c r="G81" s="2"/>
      <c r="H81">
        <v>14.549886234357224</v>
      </c>
      <c r="I81">
        <f>C81/B81</f>
        <v>0.19469026548672566</v>
      </c>
    </row>
    <row r="82" spans="1:9">
      <c r="A82" t="s">
        <v>146</v>
      </c>
      <c r="B82" s="2">
        <v>45</v>
      </c>
      <c r="C82" s="2">
        <v>22</v>
      </c>
      <c r="D82" s="2">
        <v>19</v>
      </c>
      <c r="E82" s="2">
        <v>16</v>
      </c>
      <c r="F82" s="2">
        <v>4</v>
      </c>
      <c r="G82" s="2"/>
      <c r="H82">
        <v>202.37059228650139</v>
      </c>
      <c r="I82">
        <f>C82/B82</f>
        <v>0.48888888888888887</v>
      </c>
    </row>
    <row r="83" spans="1:9">
      <c r="A83" t="s">
        <v>246</v>
      </c>
      <c r="B83" s="2">
        <v>46</v>
      </c>
      <c r="C83" s="2">
        <v>22</v>
      </c>
      <c r="D83" s="2">
        <v>24</v>
      </c>
      <c r="E83" s="2">
        <v>26</v>
      </c>
      <c r="F83" s="2"/>
      <c r="G83" s="2"/>
      <c r="H83">
        <v>1.5190405539070226</v>
      </c>
      <c r="I83">
        <f>C83/B83</f>
        <v>0.47826086956521741</v>
      </c>
    </row>
    <row r="84" spans="1:9">
      <c r="A84" t="s">
        <v>27</v>
      </c>
      <c r="B84" s="2">
        <v>30</v>
      </c>
      <c r="C84" s="2">
        <v>21</v>
      </c>
      <c r="D84" s="2">
        <v>9</v>
      </c>
      <c r="E84" s="2">
        <v>29</v>
      </c>
      <c r="F84" s="2"/>
      <c r="G84" s="2"/>
      <c r="H84">
        <v>9.6537114845938365</v>
      </c>
      <c r="I84">
        <f>C84/B84</f>
        <v>0.7</v>
      </c>
    </row>
    <row r="85" spans="1:9">
      <c r="A85" t="s">
        <v>67</v>
      </c>
      <c r="B85" s="2">
        <v>46</v>
      </c>
      <c r="C85" s="2">
        <v>21</v>
      </c>
      <c r="D85" s="2">
        <v>25</v>
      </c>
      <c r="E85" s="2">
        <v>51</v>
      </c>
      <c r="F85" s="2"/>
      <c r="G85" s="2"/>
      <c r="H85">
        <v>20.017937853107345</v>
      </c>
      <c r="I85">
        <f>C85/B85</f>
        <v>0.45652173913043476</v>
      </c>
    </row>
    <row r="86" spans="1:9">
      <c r="A86" t="s">
        <v>174</v>
      </c>
      <c r="B86" s="2">
        <v>64</v>
      </c>
      <c r="C86" s="2">
        <v>21</v>
      </c>
      <c r="D86" s="2">
        <v>43</v>
      </c>
      <c r="E86" s="2">
        <v>48</v>
      </c>
      <c r="F86" s="2"/>
      <c r="G86" s="2"/>
      <c r="H86">
        <v>24.645474137931036</v>
      </c>
      <c r="I86">
        <f>C86/B86</f>
        <v>0.328125</v>
      </c>
    </row>
    <row r="87" spans="1:9">
      <c r="A87" t="s">
        <v>275</v>
      </c>
      <c r="B87" s="2">
        <v>46</v>
      </c>
      <c r="C87" s="2">
        <v>21</v>
      </c>
      <c r="D87" s="2">
        <v>25</v>
      </c>
      <c r="E87" s="2">
        <v>90</v>
      </c>
      <c r="F87" s="2"/>
      <c r="G87" s="2">
        <v>10</v>
      </c>
      <c r="H87">
        <v>7.4253371868978801</v>
      </c>
      <c r="I87">
        <f>C87/B87</f>
        <v>0.45652173913043476</v>
      </c>
    </row>
    <row r="88" spans="1:9">
      <c r="A88" t="s">
        <v>280</v>
      </c>
      <c r="B88" s="2">
        <v>57</v>
      </c>
      <c r="C88" s="2">
        <v>21</v>
      </c>
      <c r="D88" s="2">
        <v>36</v>
      </c>
      <c r="E88" s="2">
        <v>35</v>
      </c>
      <c r="F88" s="2"/>
      <c r="G88" s="2"/>
      <c r="H88">
        <v>3.1862091503267975</v>
      </c>
      <c r="I88">
        <f>C88/B88</f>
        <v>0.36842105263157893</v>
      </c>
    </row>
    <row r="89" spans="1:9">
      <c r="A89" t="s">
        <v>57</v>
      </c>
      <c r="B89" s="2">
        <v>28</v>
      </c>
      <c r="C89" s="2">
        <v>20</v>
      </c>
      <c r="D89" s="2">
        <v>8</v>
      </c>
      <c r="E89" s="2">
        <v>23</v>
      </c>
      <c r="F89" s="2"/>
      <c r="G89" s="2"/>
      <c r="H89">
        <v>5.3799603174603172</v>
      </c>
      <c r="I89">
        <f>C89/B89</f>
        <v>0.7142857142857143</v>
      </c>
    </row>
    <row r="90" spans="1:9">
      <c r="A90" t="s">
        <v>116</v>
      </c>
      <c r="B90" s="2">
        <v>87</v>
      </c>
      <c r="C90" s="2">
        <v>20</v>
      </c>
      <c r="D90" s="2">
        <v>67</v>
      </c>
      <c r="E90" s="2">
        <v>40</v>
      </c>
      <c r="F90" s="2"/>
      <c r="G90" s="2"/>
      <c r="H90">
        <v>279.49274509803922</v>
      </c>
      <c r="I90">
        <f>C90/B90</f>
        <v>0.22988505747126436</v>
      </c>
    </row>
    <row r="91" spans="1:9">
      <c r="A91" t="s">
        <v>120</v>
      </c>
      <c r="B91" s="2">
        <v>72</v>
      </c>
      <c r="C91" s="2">
        <v>20</v>
      </c>
      <c r="D91" s="2">
        <v>51</v>
      </c>
      <c r="E91" s="2">
        <v>56</v>
      </c>
      <c r="F91" s="2">
        <v>1</v>
      </c>
      <c r="G91" s="2"/>
      <c r="H91">
        <v>104.32782312925171</v>
      </c>
      <c r="I91">
        <f>C91/B91</f>
        <v>0.27777777777777779</v>
      </c>
    </row>
    <row r="92" spans="1:9">
      <c r="A92" t="s">
        <v>194</v>
      </c>
      <c r="B92" s="2">
        <v>259</v>
      </c>
      <c r="C92" s="2">
        <v>20</v>
      </c>
      <c r="D92" s="2">
        <v>223</v>
      </c>
      <c r="E92" s="2">
        <v>191</v>
      </c>
      <c r="F92" s="2">
        <v>11</v>
      </c>
      <c r="G92" s="2"/>
      <c r="H92">
        <v>38.651679586563311</v>
      </c>
      <c r="I92">
        <f>C92/B92</f>
        <v>7.7220077220077218E-2</v>
      </c>
    </row>
    <row r="93" spans="1:9">
      <c r="A93" t="s">
        <v>327</v>
      </c>
      <c r="B93" s="2">
        <v>54</v>
      </c>
      <c r="C93" s="2">
        <v>20</v>
      </c>
      <c r="D93" s="2">
        <v>34</v>
      </c>
      <c r="E93" s="2">
        <v>60</v>
      </c>
      <c r="F93" s="2"/>
      <c r="G93" s="2">
        <v>3</v>
      </c>
      <c r="H93">
        <v>7.4394495412844037</v>
      </c>
      <c r="I93">
        <f>C93/B93</f>
        <v>0.37037037037037035</v>
      </c>
    </row>
    <row r="94" spans="1:9">
      <c r="A94" t="s">
        <v>81</v>
      </c>
      <c r="B94" s="2">
        <v>53</v>
      </c>
      <c r="C94" s="2">
        <v>19</v>
      </c>
      <c r="D94" s="2">
        <v>34</v>
      </c>
      <c r="E94" s="2">
        <v>263</v>
      </c>
      <c r="F94" s="2"/>
      <c r="G94" s="2">
        <v>8</v>
      </c>
      <c r="H94">
        <v>919.68357314148682</v>
      </c>
      <c r="I94">
        <f>C94/B94</f>
        <v>0.35849056603773582</v>
      </c>
    </row>
    <row r="95" spans="1:9">
      <c r="A95" t="s">
        <v>16</v>
      </c>
      <c r="B95" s="2">
        <v>26</v>
      </c>
      <c r="C95" s="2">
        <v>18</v>
      </c>
      <c r="D95" s="2">
        <v>8</v>
      </c>
      <c r="E95" s="2">
        <v>16</v>
      </c>
      <c r="F95" s="2"/>
      <c r="G95" s="2">
        <v>1</v>
      </c>
      <c r="H95">
        <v>5.8355102040816327</v>
      </c>
      <c r="I95">
        <f>C95/B95</f>
        <v>0.69230769230769229</v>
      </c>
    </row>
    <row r="96" spans="1:9">
      <c r="A96" t="s">
        <v>80</v>
      </c>
      <c r="B96" s="2">
        <v>42</v>
      </c>
      <c r="C96" s="2">
        <v>18</v>
      </c>
      <c r="D96" s="2">
        <v>23</v>
      </c>
      <c r="E96" s="2">
        <v>78</v>
      </c>
      <c r="F96" s="2">
        <v>1</v>
      </c>
      <c r="G96" s="2">
        <v>2</v>
      </c>
      <c r="H96">
        <v>37.748523206751059</v>
      </c>
      <c r="I96">
        <f>C96/B96</f>
        <v>0.42857142857142855</v>
      </c>
    </row>
    <row r="97" spans="1:9">
      <c r="A97" t="s">
        <v>258</v>
      </c>
      <c r="B97" s="2">
        <v>44</v>
      </c>
      <c r="C97" s="2">
        <v>18</v>
      </c>
      <c r="D97" s="2">
        <v>22</v>
      </c>
      <c r="E97" s="2">
        <v>32</v>
      </c>
      <c r="F97" s="2">
        <v>4</v>
      </c>
      <c r="G97" s="2"/>
      <c r="H97">
        <v>9.5057199211045376</v>
      </c>
      <c r="I97">
        <f>C97/B97</f>
        <v>0.40909090909090912</v>
      </c>
    </row>
    <row r="98" spans="1:9">
      <c r="A98" t="s">
        <v>285</v>
      </c>
      <c r="B98" s="2">
        <v>67</v>
      </c>
      <c r="C98" s="2">
        <v>18</v>
      </c>
      <c r="D98" s="2">
        <v>47</v>
      </c>
      <c r="E98" s="2">
        <v>209</v>
      </c>
      <c r="F98" s="2">
        <v>2</v>
      </c>
      <c r="G98" s="2">
        <v>6</v>
      </c>
      <c r="H98">
        <v>245.16247379454927</v>
      </c>
      <c r="I98">
        <f>C98/B98</f>
        <v>0.26865671641791045</v>
      </c>
    </row>
    <row r="99" spans="1:9">
      <c r="A99" t="s">
        <v>133</v>
      </c>
      <c r="B99" s="2">
        <v>18</v>
      </c>
      <c r="C99" s="2">
        <v>17</v>
      </c>
      <c r="D99" s="2">
        <v>1</v>
      </c>
      <c r="E99" s="2">
        <v>21</v>
      </c>
      <c r="F99" s="2"/>
      <c r="G99" s="2"/>
      <c r="H99">
        <v>5.1672043010752695</v>
      </c>
      <c r="I99">
        <f>C99/B99</f>
        <v>0.94444444444444442</v>
      </c>
    </row>
    <row r="100" spans="1:9">
      <c r="A100" t="s">
        <v>218</v>
      </c>
      <c r="B100" s="2">
        <v>49</v>
      </c>
      <c r="C100" s="2">
        <v>17</v>
      </c>
      <c r="D100" s="2">
        <v>27</v>
      </c>
      <c r="E100" s="2">
        <v>510</v>
      </c>
      <c r="F100" s="2">
        <v>4</v>
      </c>
      <c r="G100" s="2">
        <v>4</v>
      </c>
      <c r="H100">
        <v>866.57534516765293</v>
      </c>
      <c r="I100">
        <f>C100/B100</f>
        <v>0.34693877551020408</v>
      </c>
    </row>
    <row r="101" spans="1:9">
      <c r="A101" t="s">
        <v>337</v>
      </c>
      <c r="B101" s="2">
        <v>91</v>
      </c>
      <c r="C101" s="2">
        <v>17</v>
      </c>
      <c r="D101" s="2">
        <v>73</v>
      </c>
      <c r="E101" s="2">
        <v>55</v>
      </c>
      <c r="F101" s="2">
        <v>1</v>
      </c>
      <c r="G101" s="2"/>
      <c r="H101">
        <v>718.48793650793652</v>
      </c>
      <c r="I101">
        <f>C101/B101</f>
        <v>0.18681318681318682</v>
      </c>
    </row>
    <row r="102" spans="1:9">
      <c r="A102" t="s">
        <v>47</v>
      </c>
      <c r="B102" s="2">
        <v>79</v>
      </c>
      <c r="C102" s="2">
        <v>16</v>
      </c>
      <c r="D102" s="2">
        <v>62</v>
      </c>
      <c r="E102" s="2">
        <v>38</v>
      </c>
      <c r="F102" s="2">
        <v>1</v>
      </c>
      <c r="G102" s="2"/>
      <c r="H102">
        <v>267.67101449275361</v>
      </c>
      <c r="I102">
        <f>C102/B102</f>
        <v>0.20253164556962025</v>
      </c>
    </row>
    <row r="103" spans="1:9">
      <c r="A103" t="s">
        <v>62</v>
      </c>
      <c r="B103" s="2">
        <v>106</v>
      </c>
      <c r="C103" s="2">
        <v>16</v>
      </c>
      <c r="D103" s="2">
        <v>90</v>
      </c>
      <c r="E103" s="2">
        <v>84</v>
      </c>
      <c r="F103" s="2"/>
      <c r="G103" s="2">
        <v>6</v>
      </c>
      <c r="H103">
        <v>317.80443425076453</v>
      </c>
      <c r="I103">
        <f>C103/B103</f>
        <v>0.15094339622641509</v>
      </c>
    </row>
    <row r="104" spans="1:9">
      <c r="A104" t="s">
        <v>219</v>
      </c>
      <c r="B104" s="2">
        <v>86</v>
      </c>
      <c r="C104" s="2">
        <v>16</v>
      </c>
      <c r="D104" s="2">
        <v>69</v>
      </c>
      <c r="E104" s="2">
        <v>33</v>
      </c>
      <c r="F104" s="2"/>
      <c r="G104" s="2"/>
      <c r="H104">
        <v>14.282491582491582</v>
      </c>
      <c r="I104">
        <f>C104/B104</f>
        <v>0.18604651162790697</v>
      </c>
    </row>
    <row r="105" spans="1:9">
      <c r="A105" t="s">
        <v>203</v>
      </c>
      <c r="B105" s="2">
        <v>27</v>
      </c>
      <c r="C105" s="2">
        <v>15</v>
      </c>
      <c r="D105" s="2">
        <v>12</v>
      </c>
      <c r="E105" s="2">
        <v>14</v>
      </c>
      <c r="F105" s="2"/>
      <c r="G105" s="2"/>
      <c r="H105">
        <v>609.1248097412481</v>
      </c>
      <c r="I105">
        <f>C105/B105</f>
        <v>0.55555555555555558</v>
      </c>
    </row>
    <row r="106" spans="1:9">
      <c r="A106" t="s">
        <v>270</v>
      </c>
      <c r="B106" s="2">
        <v>20</v>
      </c>
      <c r="C106" s="2">
        <v>15</v>
      </c>
      <c r="D106" s="2">
        <v>5</v>
      </c>
      <c r="E106" s="2">
        <v>9</v>
      </c>
      <c r="F106" s="2"/>
      <c r="G106" s="2">
        <v>2</v>
      </c>
      <c r="H106">
        <v>12.33175046554935</v>
      </c>
      <c r="I106">
        <f>C106/B106</f>
        <v>0.75</v>
      </c>
    </row>
    <row r="107" spans="1:9">
      <c r="A107" t="s">
        <v>344</v>
      </c>
      <c r="B107" s="2">
        <v>31</v>
      </c>
      <c r="C107" s="2">
        <v>15</v>
      </c>
      <c r="D107" s="2">
        <v>16</v>
      </c>
      <c r="E107" s="2">
        <v>21</v>
      </c>
      <c r="F107" s="2"/>
      <c r="G107" s="2"/>
      <c r="H107">
        <v>138.39660493827159</v>
      </c>
      <c r="I107">
        <f>C107/B107</f>
        <v>0.4838709677419355</v>
      </c>
    </row>
    <row r="108" spans="1:9">
      <c r="A108" t="s">
        <v>169</v>
      </c>
      <c r="B108" s="2">
        <v>19</v>
      </c>
      <c r="C108" s="2">
        <v>14</v>
      </c>
      <c r="D108" s="2">
        <v>5</v>
      </c>
      <c r="E108" s="2">
        <v>12</v>
      </c>
      <c r="F108" s="2"/>
      <c r="G108" s="2"/>
      <c r="H108">
        <v>4.5322612085769984</v>
      </c>
      <c r="I108">
        <f>C108/B108</f>
        <v>0.73684210526315785</v>
      </c>
    </row>
    <row r="109" spans="1:9">
      <c r="A109" t="s">
        <v>15</v>
      </c>
      <c r="B109" s="2">
        <v>20</v>
      </c>
      <c r="C109" s="2">
        <v>13</v>
      </c>
      <c r="D109" s="2">
        <v>7</v>
      </c>
      <c r="E109" s="2">
        <v>5</v>
      </c>
      <c r="F109" s="2"/>
      <c r="G109" s="2"/>
      <c r="H109">
        <v>4.1649717514124296</v>
      </c>
      <c r="I109">
        <f>C109/B109</f>
        <v>0.65</v>
      </c>
    </row>
    <row r="110" spans="1:9">
      <c r="A110" t="s">
        <v>59</v>
      </c>
      <c r="B110" s="2">
        <v>34</v>
      </c>
      <c r="C110" s="2">
        <v>13</v>
      </c>
      <c r="D110" s="2">
        <v>21</v>
      </c>
      <c r="E110" s="2">
        <v>380</v>
      </c>
      <c r="F110" s="2"/>
      <c r="G110" s="2">
        <v>8</v>
      </c>
      <c r="H110">
        <v>767.66019184652271</v>
      </c>
      <c r="I110">
        <f>C110/B110</f>
        <v>0.38235294117647056</v>
      </c>
    </row>
    <row r="111" spans="1:9">
      <c r="A111" t="s">
        <v>176</v>
      </c>
      <c r="B111" s="2">
        <v>17</v>
      </c>
      <c r="C111" s="2">
        <v>13</v>
      </c>
      <c r="D111" s="2">
        <v>4</v>
      </c>
      <c r="E111" s="2">
        <v>13</v>
      </c>
      <c r="F111" s="2"/>
      <c r="G111" s="2"/>
      <c r="H111">
        <v>6.3924574209245737</v>
      </c>
      <c r="I111">
        <f>C111/B111</f>
        <v>0.76470588235294112</v>
      </c>
    </row>
    <row r="112" spans="1:9">
      <c r="A112" t="s">
        <v>124</v>
      </c>
      <c r="B112" s="2">
        <v>22</v>
      </c>
      <c r="C112" s="2">
        <v>12</v>
      </c>
      <c r="D112" s="2">
        <v>10</v>
      </c>
      <c r="E112" s="2">
        <v>17</v>
      </c>
      <c r="F112" s="2"/>
      <c r="G112" s="2"/>
      <c r="H112">
        <v>5.1580419580419585</v>
      </c>
      <c r="I112">
        <f>C112/B112</f>
        <v>0.54545454545454541</v>
      </c>
    </row>
    <row r="113" spans="1:9">
      <c r="A113" t="s">
        <v>300</v>
      </c>
      <c r="B113" s="2">
        <v>28</v>
      </c>
      <c r="C113" s="2">
        <v>12</v>
      </c>
      <c r="D113" s="2">
        <v>16</v>
      </c>
      <c r="E113" s="2">
        <v>15</v>
      </c>
      <c r="F113" s="2"/>
      <c r="G113" s="2"/>
      <c r="H113">
        <v>6.751212121212121</v>
      </c>
      <c r="I113">
        <f>C113/B113</f>
        <v>0.42857142857142855</v>
      </c>
    </row>
    <row r="114" spans="1:9">
      <c r="A114" t="s">
        <v>55</v>
      </c>
      <c r="B114" s="2">
        <v>77</v>
      </c>
      <c r="C114" s="2">
        <v>11</v>
      </c>
      <c r="D114" s="2">
        <v>66</v>
      </c>
      <c r="E114" s="2">
        <v>52</v>
      </c>
      <c r="F114" s="2"/>
      <c r="G114" s="2"/>
      <c r="H114">
        <v>15.640070921985815</v>
      </c>
      <c r="I114">
        <f>C114/B114</f>
        <v>0.14285714285714285</v>
      </c>
    </row>
    <row r="115" spans="1:9">
      <c r="A115" t="s">
        <v>69</v>
      </c>
      <c r="B115" s="2">
        <v>24</v>
      </c>
      <c r="C115" s="2">
        <v>11</v>
      </c>
      <c r="D115" s="2">
        <v>13</v>
      </c>
      <c r="E115" s="2">
        <v>15</v>
      </c>
      <c r="F115" s="2"/>
      <c r="G115" s="2"/>
      <c r="H115">
        <v>40.115376344086023</v>
      </c>
      <c r="I115">
        <f>C115/B115</f>
        <v>0.45833333333333331</v>
      </c>
    </row>
    <row r="116" spans="1:9">
      <c r="A116" t="s">
        <v>96</v>
      </c>
      <c r="B116" s="2">
        <v>17</v>
      </c>
      <c r="C116" s="2">
        <v>11</v>
      </c>
      <c r="D116" s="2">
        <v>6</v>
      </c>
      <c r="E116" s="2">
        <v>85</v>
      </c>
      <c r="F116" s="2"/>
      <c r="G116" s="2">
        <v>4</v>
      </c>
      <c r="H116">
        <v>51.316428571428574</v>
      </c>
      <c r="I116">
        <f>C116/B116</f>
        <v>0.6470588235294118</v>
      </c>
    </row>
    <row r="117" spans="1:9">
      <c r="A117" t="s">
        <v>135</v>
      </c>
      <c r="B117" s="2">
        <v>30</v>
      </c>
      <c r="C117" s="2">
        <v>11</v>
      </c>
      <c r="D117" s="2">
        <v>18</v>
      </c>
      <c r="E117" s="2">
        <v>65</v>
      </c>
      <c r="F117" s="2">
        <v>1</v>
      </c>
      <c r="G117" s="2">
        <v>4</v>
      </c>
      <c r="H117">
        <v>51.424107142857139</v>
      </c>
      <c r="I117">
        <f>C117/B117</f>
        <v>0.36666666666666664</v>
      </c>
    </row>
    <row r="118" spans="1:9">
      <c r="A118" t="s">
        <v>156</v>
      </c>
      <c r="B118" s="2">
        <v>109</v>
      </c>
      <c r="C118" s="2">
        <v>11</v>
      </c>
      <c r="D118" s="2">
        <v>86</v>
      </c>
      <c r="E118" s="2">
        <v>111</v>
      </c>
      <c r="F118" s="2">
        <v>12</v>
      </c>
      <c r="G118" s="2"/>
      <c r="H118">
        <v>8.2551282051282051</v>
      </c>
      <c r="I118">
        <f>C118/B118</f>
        <v>0.10091743119266056</v>
      </c>
    </row>
    <row r="119" spans="1:9">
      <c r="A119" t="s">
        <v>336</v>
      </c>
      <c r="B119" s="2">
        <v>21</v>
      </c>
      <c r="C119" s="2">
        <v>11</v>
      </c>
      <c r="D119" s="2">
        <v>10</v>
      </c>
      <c r="E119" s="2">
        <v>13</v>
      </c>
      <c r="F119" s="2"/>
      <c r="G119" s="2"/>
      <c r="H119">
        <v>121.20154761904762</v>
      </c>
      <c r="I119">
        <f>C119/B119</f>
        <v>0.52380952380952384</v>
      </c>
    </row>
    <row r="120" spans="1:9">
      <c r="A120" t="s">
        <v>18</v>
      </c>
      <c r="B120" s="2">
        <v>18</v>
      </c>
      <c r="C120" s="2">
        <v>10</v>
      </c>
      <c r="D120" s="2">
        <v>8</v>
      </c>
      <c r="E120" s="2">
        <v>7</v>
      </c>
      <c r="F120" s="2"/>
      <c r="G120" s="2"/>
      <c r="H120">
        <v>7.273039215686274</v>
      </c>
      <c r="I120">
        <f>C120/B120</f>
        <v>0.55555555555555558</v>
      </c>
    </row>
    <row r="121" spans="1:9">
      <c r="A121" t="s">
        <v>77</v>
      </c>
      <c r="B121" s="2">
        <v>34</v>
      </c>
      <c r="C121" s="2">
        <v>10</v>
      </c>
      <c r="D121" s="2">
        <v>24</v>
      </c>
      <c r="E121" s="2">
        <v>160</v>
      </c>
      <c r="F121" s="2"/>
      <c r="G121" s="2">
        <v>8</v>
      </c>
      <c r="H121">
        <v>1232.214375</v>
      </c>
      <c r="I121">
        <f>C121/B121</f>
        <v>0.29411764705882354</v>
      </c>
    </row>
    <row r="122" spans="1:9">
      <c r="A122" t="s">
        <v>108</v>
      </c>
      <c r="B122" s="2">
        <v>18</v>
      </c>
      <c r="C122" s="2">
        <v>10</v>
      </c>
      <c r="D122" s="2">
        <v>8</v>
      </c>
      <c r="E122" s="2">
        <v>11</v>
      </c>
      <c r="F122" s="2"/>
      <c r="G122" s="2"/>
      <c r="H122">
        <v>5.8278317152103556</v>
      </c>
      <c r="I122">
        <f>C122/B122</f>
        <v>0.55555555555555558</v>
      </c>
    </row>
    <row r="123" spans="1:9">
      <c r="A123" t="s">
        <v>139</v>
      </c>
      <c r="B123" s="2">
        <v>50</v>
      </c>
      <c r="C123" s="2">
        <v>10</v>
      </c>
      <c r="D123" s="2">
        <v>40</v>
      </c>
      <c r="E123" s="2">
        <v>119</v>
      </c>
      <c r="F123" s="2"/>
      <c r="G123" s="2">
        <v>7</v>
      </c>
      <c r="H123">
        <v>9.7376666666666658</v>
      </c>
      <c r="I123">
        <f>C123/B123</f>
        <v>0.2</v>
      </c>
    </row>
    <row r="124" spans="1:9">
      <c r="A124" t="s">
        <v>45</v>
      </c>
      <c r="B124" s="2">
        <v>21</v>
      </c>
      <c r="C124" s="2">
        <v>9</v>
      </c>
      <c r="D124" s="2">
        <v>12</v>
      </c>
      <c r="E124" s="2">
        <v>66</v>
      </c>
      <c r="F124" s="2"/>
      <c r="G124" s="2">
        <v>2</v>
      </c>
      <c r="H124">
        <v>78.678787878787887</v>
      </c>
      <c r="I124">
        <f>C124/B124</f>
        <v>0.42857142857142855</v>
      </c>
    </row>
    <row r="125" spans="1:9">
      <c r="A125" t="s">
        <v>64</v>
      </c>
      <c r="B125" s="2">
        <v>13</v>
      </c>
      <c r="C125" s="2">
        <v>9</v>
      </c>
      <c r="D125" s="2">
        <v>2</v>
      </c>
      <c r="E125" s="2">
        <v>3</v>
      </c>
      <c r="F125" s="2">
        <v>2</v>
      </c>
      <c r="G125" s="2"/>
      <c r="H125">
        <v>5.9802588996763753</v>
      </c>
      <c r="I125">
        <f>C125/B125</f>
        <v>0.69230769230769229</v>
      </c>
    </row>
    <row r="126" spans="1:9">
      <c r="A126" t="s">
        <v>102</v>
      </c>
      <c r="B126" s="2">
        <v>12</v>
      </c>
      <c r="C126" s="2">
        <v>9</v>
      </c>
      <c r="D126" s="2">
        <v>3</v>
      </c>
      <c r="E126" s="2">
        <v>5</v>
      </c>
      <c r="F126" s="2"/>
      <c r="G126" s="2"/>
      <c r="H126">
        <v>14.656666666666666</v>
      </c>
      <c r="I126">
        <f>C126/B126</f>
        <v>0.75</v>
      </c>
    </row>
    <row r="127" spans="1:9">
      <c r="A127" t="s">
        <v>105</v>
      </c>
      <c r="B127" s="2">
        <v>9</v>
      </c>
      <c r="C127" s="2">
        <v>9</v>
      </c>
      <c r="D127" s="2"/>
      <c r="E127" s="2"/>
      <c r="F127" s="2"/>
      <c r="G127" s="2"/>
      <c r="H127">
        <v>22.74814814814815</v>
      </c>
      <c r="I127">
        <f>C127/B127</f>
        <v>1</v>
      </c>
    </row>
    <row r="128" spans="1:9">
      <c r="A128" t="s">
        <v>123</v>
      </c>
      <c r="B128" s="2">
        <v>28</v>
      </c>
      <c r="C128" s="2">
        <v>9</v>
      </c>
      <c r="D128" s="2">
        <v>16</v>
      </c>
      <c r="E128" s="2">
        <v>36</v>
      </c>
      <c r="F128" s="2">
        <v>3</v>
      </c>
      <c r="G128" s="2"/>
      <c r="H128">
        <v>3.3233024691358026</v>
      </c>
      <c r="I128">
        <f>C128/B128</f>
        <v>0.32142857142857145</v>
      </c>
    </row>
    <row r="129" spans="1:9">
      <c r="A129" t="s">
        <v>126</v>
      </c>
      <c r="B129" s="2">
        <v>22</v>
      </c>
      <c r="C129" s="2">
        <v>9</v>
      </c>
      <c r="D129" s="2">
        <v>13</v>
      </c>
      <c r="E129" s="2">
        <v>9</v>
      </c>
      <c r="F129" s="2"/>
      <c r="G129" s="2"/>
      <c r="H129">
        <v>10.0921875</v>
      </c>
      <c r="I129">
        <f>C129/B129</f>
        <v>0.40909090909090912</v>
      </c>
    </row>
    <row r="130" spans="1:9">
      <c r="A130" t="s">
        <v>143</v>
      </c>
      <c r="B130" s="2">
        <v>55</v>
      </c>
      <c r="C130" s="2">
        <v>9</v>
      </c>
      <c r="D130" s="2">
        <v>43</v>
      </c>
      <c r="E130" s="2">
        <v>71</v>
      </c>
      <c r="F130" s="2">
        <v>3</v>
      </c>
      <c r="G130" s="2"/>
      <c r="H130">
        <v>2.8074603174603174</v>
      </c>
      <c r="I130">
        <f>C130/B130</f>
        <v>0.16363636363636364</v>
      </c>
    </row>
    <row r="131" spans="1:9">
      <c r="A131" t="s">
        <v>250</v>
      </c>
      <c r="B131" s="2">
        <v>62</v>
      </c>
      <c r="C131" s="2">
        <v>9</v>
      </c>
      <c r="D131" s="2">
        <v>53</v>
      </c>
      <c r="E131" s="2">
        <v>45</v>
      </c>
      <c r="F131" s="2"/>
      <c r="G131" s="2"/>
      <c r="H131">
        <v>70.29946666666666</v>
      </c>
      <c r="I131">
        <f>C131/B131</f>
        <v>0.14516129032258066</v>
      </c>
    </row>
    <row r="132" spans="1:9">
      <c r="A132" t="s">
        <v>266</v>
      </c>
      <c r="B132" s="2">
        <v>25</v>
      </c>
      <c r="C132" s="2">
        <v>9</v>
      </c>
      <c r="D132" s="2">
        <v>16</v>
      </c>
      <c r="E132" s="2">
        <v>4</v>
      </c>
      <c r="F132" s="2"/>
      <c r="G132" s="2"/>
      <c r="H132">
        <v>7.2364672364672362</v>
      </c>
      <c r="I132">
        <f>C132/B132</f>
        <v>0.36</v>
      </c>
    </row>
    <row r="133" spans="1:9">
      <c r="A133" t="s">
        <v>12</v>
      </c>
      <c r="B133" s="2">
        <v>29</v>
      </c>
      <c r="C133" s="2">
        <v>8</v>
      </c>
      <c r="D133" s="2">
        <v>19</v>
      </c>
      <c r="E133" s="2">
        <v>106</v>
      </c>
      <c r="F133" s="2">
        <v>1</v>
      </c>
      <c r="G133" s="2">
        <v>13</v>
      </c>
      <c r="H133">
        <v>34.691891891891892</v>
      </c>
      <c r="I133">
        <f>C133/B133</f>
        <v>0.27586206896551724</v>
      </c>
    </row>
    <row r="134" spans="1:9">
      <c r="A134" t="s">
        <v>35</v>
      </c>
      <c r="B134" s="2">
        <v>47</v>
      </c>
      <c r="C134" s="2">
        <v>8</v>
      </c>
      <c r="D134" s="2">
        <v>35</v>
      </c>
      <c r="E134" s="2">
        <v>1220</v>
      </c>
      <c r="F134" s="2">
        <v>4</v>
      </c>
      <c r="G134" s="2">
        <v>17</v>
      </c>
      <c r="H134">
        <v>23.631060606060604</v>
      </c>
      <c r="I134">
        <f>C134/B134</f>
        <v>0.1702127659574468</v>
      </c>
    </row>
    <row r="135" spans="1:9">
      <c r="A135" t="s">
        <v>68</v>
      </c>
      <c r="B135" s="2">
        <v>17</v>
      </c>
      <c r="C135" s="2">
        <v>8</v>
      </c>
      <c r="D135" s="2">
        <v>9</v>
      </c>
      <c r="E135" s="2">
        <v>6</v>
      </c>
      <c r="F135" s="2"/>
      <c r="G135" s="2"/>
      <c r="H135">
        <v>129.26179245283021</v>
      </c>
      <c r="I135">
        <f>C135/B135</f>
        <v>0.47058823529411764</v>
      </c>
    </row>
    <row r="136" spans="1:9">
      <c r="A136" t="s">
        <v>235</v>
      </c>
      <c r="B136" s="2">
        <v>10</v>
      </c>
      <c r="C136" s="2">
        <v>8</v>
      </c>
      <c r="D136" s="2">
        <v>2</v>
      </c>
      <c r="E136" s="2">
        <v>6</v>
      </c>
      <c r="F136" s="2"/>
      <c r="G136" s="2"/>
      <c r="H136">
        <v>424.31075268817204</v>
      </c>
      <c r="I136">
        <f>C136/B136</f>
        <v>0.8</v>
      </c>
    </row>
    <row r="137" spans="1:9">
      <c r="A137" t="s">
        <v>272</v>
      </c>
      <c r="B137" s="2">
        <v>9</v>
      </c>
      <c r="C137" s="2">
        <v>8</v>
      </c>
      <c r="D137" s="2">
        <v>1</v>
      </c>
      <c r="E137" s="2">
        <v>12</v>
      </c>
      <c r="F137" s="2"/>
      <c r="G137" s="2"/>
      <c r="H137">
        <v>4.7707207207207203</v>
      </c>
      <c r="I137">
        <f>C137/B137</f>
        <v>0.88888888888888884</v>
      </c>
    </row>
    <row r="138" spans="1:9">
      <c r="A138" t="s">
        <v>277</v>
      </c>
      <c r="B138" s="2">
        <v>11</v>
      </c>
      <c r="C138" s="2">
        <v>8</v>
      </c>
      <c r="D138" s="2">
        <v>3</v>
      </c>
      <c r="E138" s="2">
        <v>5</v>
      </c>
      <c r="F138" s="2"/>
      <c r="G138" s="2"/>
      <c r="H138">
        <v>4.5408730158730162</v>
      </c>
      <c r="I138">
        <f>C138/B138</f>
        <v>0.72727272727272729</v>
      </c>
    </row>
    <row r="139" spans="1:9">
      <c r="A139" t="s">
        <v>292</v>
      </c>
      <c r="B139" s="2">
        <v>34</v>
      </c>
      <c r="C139" s="2">
        <v>8</v>
      </c>
      <c r="D139" s="2">
        <v>26</v>
      </c>
      <c r="E139" s="2">
        <v>10</v>
      </c>
      <c r="F139" s="2"/>
      <c r="G139" s="2"/>
      <c r="H139">
        <v>28.907605177993528</v>
      </c>
      <c r="I139">
        <f>C139/B139</f>
        <v>0.23529411764705882</v>
      </c>
    </row>
    <row r="140" spans="1:9">
      <c r="A140" t="s">
        <v>43</v>
      </c>
      <c r="B140" s="2">
        <v>19</v>
      </c>
      <c r="C140" s="2">
        <v>7</v>
      </c>
      <c r="D140" s="2">
        <v>7</v>
      </c>
      <c r="E140" s="2">
        <v>11</v>
      </c>
      <c r="F140" s="2">
        <v>4</v>
      </c>
      <c r="G140" s="2">
        <v>1</v>
      </c>
      <c r="H140">
        <v>6.9649621212121211</v>
      </c>
      <c r="I140">
        <f>C140/B140</f>
        <v>0.36842105263157893</v>
      </c>
    </row>
    <row r="141" spans="1:9">
      <c r="A141" t="s">
        <v>112</v>
      </c>
      <c r="B141" s="2">
        <v>16</v>
      </c>
      <c r="C141" s="2">
        <v>7</v>
      </c>
      <c r="D141" s="2">
        <v>9</v>
      </c>
      <c r="E141" s="2">
        <v>48</v>
      </c>
      <c r="F141" s="2"/>
      <c r="G141" s="2">
        <v>7</v>
      </c>
      <c r="H141">
        <v>24.55900900900901</v>
      </c>
      <c r="I141">
        <f>C141/B141</f>
        <v>0.4375</v>
      </c>
    </row>
    <row r="142" spans="1:9">
      <c r="A142" t="s">
        <v>137</v>
      </c>
      <c r="B142" s="2">
        <v>38</v>
      </c>
      <c r="C142" s="2">
        <v>7</v>
      </c>
      <c r="D142" s="2">
        <v>31</v>
      </c>
      <c r="E142" s="2">
        <v>83</v>
      </c>
      <c r="F142" s="2"/>
      <c r="G142" s="2"/>
      <c r="H142">
        <v>17.222380952380952</v>
      </c>
      <c r="I142">
        <f>C142/B142</f>
        <v>0.18421052631578946</v>
      </c>
    </row>
    <row r="143" spans="1:9">
      <c r="A143" t="s">
        <v>159</v>
      </c>
      <c r="B143" s="2">
        <v>26</v>
      </c>
      <c r="C143" s="2">
        <v>7</v>
      </c>
      <c r="D143" s="2">
        <v>19</v>
      </c>
      <c r="E143" s="2">
        <v>17</v>
      </c>
      <c r="F143" s="2"/>
      <c r="G143" s="2"/>
      <c r="H143">
        <v>4.8404494382022465</v>
      </c>
      <c r="I143">
        <f>C143/B143</f>
        <v>0.26923076923076922</v>
      </c>
    </row>
    <row r="144" spans="1:9">
      <c r="A144" t="s">
        <v>238</v>
      </c>
      <c r="B144" s="2">
        <v>20</v>
      </c>
      <c r="C144" s="2">
        <v>7</v>
      </c>
      <c r="D144" s="2">
        <v>13</v>
      </c>
      <c r="E144" s="2">
        <v>73</v>
      </c>
      <c r="F144" s="2"/>
      <c r="G144" s="2">
        <v>3</v>
      </c>
      <c r="H144">
        <v>5.627272727272727</v>
      </c>
      <c r="I144">
        <f>C144/B144</f>
        <v>0.35</v>
      </c>
    </row>
    <row r="145" spans="1:9">
      <c r="A145" t="s">
        <v>259</v>
      </c>
      <c r="B145" s="2">
        <v>10</v>
      </c>
      <c r="C145" s="2">
        <v>7</v>
      </c>
      <c r="D145" s="2">
        <v>3</v>
      </c>
      <c r="E145" s="2">
        <v>4</v>
      </c>
      <c r="F145" s="2"/>
      <c r="G145" s="2"/>
      <c r="H145">
        <v>5.3218518518518518</v>
      </c>
      <c r="I145">
        <f>C145/B145</f>
        <v>0.7</v>
      </c>
    </row>
    <row r="146" spans="1:9">
      <c r="A146" t="s">
        <v>276</v>
      </c>
      <c r="B146" s="2">
        <v>28</v>
      </c>
      <c r="C146" s="2">
        <v>7</v>
      </c>
      <c r="D146" s="2">
        <v>21</v>
      </c>
      <c r="E146" s="2">
        <v>45</v>
      </c>
      <c r="F146" s="2"/>
      <c r="G146" s="2">
        <v>6</v>
      </c>
      <c r="H146">
        <v>238.7188888888889</v>
      </c>
      <c r="I146">
        <f>C146/B146</f>
        <v>0.25</v>
      </c>
    </row>
    <row r="147" spans="1:9">
      <c r="A147" t="s">
        <v>288</v>
      </c>
      <c r="B147" s="2">
        <v>109</v>
      </c>
      <c r="C147" s="2">
        <v>7</v>
      </c>
      <c r="D147" s="2">
        <v>102</v>
      </c>
      <c r="E147" s="2">
        <v>126</v>
      </c>
      <c r="F147" s="2"/>
      <c r="G147" s="2"/>
      <c r="H147">
        <v>39.202247191011239</v>
      </c>
      <c r="I147">
        <f>C147/B147</f>
        <v>6.4220183486238536E-2</v>
      </c>
    </row>
    <row r="148" spans="1:9">
      <c r="A148" t="s">
        <v>293</v>
      </c>
      <c r="B148" s="2">
        <v>15</v>
      </c>
      <c r="C148" s="2">
        <v>7</v>
      </c>
      <c r="D148" s="2">
        <v>8</v>
      </c>
      <c r="E148" s="2">
        <v>100</v>
      </c>
      <c r="F148" s="2"/>
      <c r="G148" s="2">
        <v>4</v>
      </c>
      <c r="H148">
        <v>19.098692810457518</v>
      </c>
      <c r="I148">
        <f>C148/B148</f>
        <v>0.46666666666666667</v>
      </c>
    </row>
    <row r="149" spans="1:9">
      <c r="A149" t="s">
        <v>322</v>
      </c>
      <c r="B149" s="2">
        <v>41</v>
      </c>
      <c r="C149" s="2">
        <v>7</v>
      </c>
      <c r="D149" s="2">
        <v>32</v>
      </c>
      <c r="E149" s="2">
        <v>48</v>
      </c>
      <c r="F149" s="2">
        <v>1</v>
      </c>
      <c r="G149" s="2">
        <v>4</v>
      </c>
      <c r="H149">
        <v>4.6612499999999999</v>
      </c>
      <c r="I149">
        <f>C149/B149</f>
        <v>0.17073170731707318</v>
      </c>
    </row>
    <row r="150" spans="1:9">
      <c r="A150" t="s">
        <v>335</v>
      </c>
      <c r="B150" s="2">
        <v>12</v>
      </c>
      <c r="C150" s="2">
        <v>7</v>
      </c>
      <c r="D150" s="2">
        <v>5</v>
      </c>
      <c r="E150" s="2">
        <v>8</v>
      </c>
      <c r="F150" s="2"/>
      <c r="G150" s="2"/>
      <c r="H150">
        <v>3.9525641025641027</v>
      </c>
      <c r="I150">
        <f>C150/B150</f>
        <v>0.58333333333333337</v>
      </c>
    </row>
    <row r="151" spans="1:9">
      <c r="A151" t="s">
        <v>345</v>
      </c>
      <c r="B151" s="2">
        <v>14</v>
      </c>
      <c r="C151" s="2">
        <v>7</v>
      </c>
      <c r="D151" s="2">
        <v>7</v>
      </c>
      <c r="E151" s="2">
        <v>20</v>
      </c>
      <c r="F151" s="2"/>
      <c r="G151" s="2">
        <v>3</v>
      </c>
      <c r="H151">
        <v>5.3452830188679252</v>
      </c>
      <c r="I151">
        <f>C151/B151</f>
        <v>0.5</v>
      </c>
    </row>
    <row r="152" spans="1:9">
      <c r="A152" t="s">
        <v>70</v>
      </c>
      <c r="B152" s="2">
        <v>15</v>
      </c>
      <c r="C152" s="2">
        <v>6</v>
      </c>
      <c r="D152" s="2">
        <v>7</v>
      </c>
      <c r="E152" s="2">
        <v>36</v>
      </c>
      <c r="F152" s="2">
        <v>2</v>
      </c>
      <c r="G152" s="2">
        <v>5</v>
      </c>
      <c r="H152">
        <v>17.866203703703704</v>
      </c>
      <c r="I152">
        <f>C152/B152</f>
        <v>0.4</v>
      </c>
    </row>
    <row r="153" spans="1:9">
      <c r="A153" t="s">
        <v>173</v>
      </c>
      <c r="B153" s="2">
        <v>66</v>
      </c>
      <c r="C153" s="2">
        <v>6</v>
      </c>
      <c r="D153" s="2">
        <v>60</v>
      </c>
      <c r="E153" s="2">
        <v>97</v>
      </c>
      <c r="F153" s="2"/>
      <c r="G153" s="2"/>
      <c r="H153">
        <v>22.644666666666669</v>
      </c>
      <c r="I153">
        <f>C153/B153</f>
        <v>9.0909090909090912E-2</v>
      </c>
    </row>
    <row r="154" spans="1:9">
      <c r="A154" t="s">
        <v>182</v>
      </c>
      <c r="B154" s="2">
        <v>11</v>
      </c>
      <c r="C154" s="2">
        <v>6</v>
      </c>
      <c r="D154" s="2">
        <v>5</v>
      </c>
      <c r="E154" s="2"/>
      <c r="F154" s="2"/>
      <c r="G154" s="2"/>
      <c r="H154">
        <v>17.597701149425287</v>
      </c>
      <c r="I154">
        <f>C154/B154</f>
        <v>0.54545454545454541</v>
      </c>
    </row>
    <row r="155" spans="1:9">
      <c r="A155" t="s">
        <v>185</v>
      </c>
      <c r="B155" s="2">
        <v>17</v>
      </c>
      <c r="C155" s="2">
        <v>6</v>
      </c>
      <c r="D155" s="2">
        <v>11</v>
      </c>
      <c r="E155" s="2">
        <v>44</v>
      </c>
      <c r="F155" s="2"/>
      <c r="G155" s="2"/>
      <c r="H155">
        <v>15.002564102564103</v>
      </c>
      <c r="I155">
        <f>C155/B155</f>
        <v>0.35294117647058826</v>
      </c>
    </row>
    <row r="156" spans="1:9">
      <c r="A156" t="s">
        <v>283</v>
      </c>
      <c r="B156" s="2">
        <v>14</v>
      </c>
      <c r="C156" s="2">
        <v>6</v>
      </c>
      <c r="D156" s="2">
        <v>8</v>
      </c>
      <c r="E156" s="2">
        <v>18</v>
      </c>
      <c r="F156" s="2"/>
      <c r="G156" s="2"/>
      <c r="H156">
        <v>6.9762626262626259</v>
      </c>
      <c r="I156">
        <f>C156/B156</f>
        <v>0.42857142857142855</v>
      </c>
    </row>
    <row r="157" spans="1:9">
      <c r="A157" t="s">
        <v>334</v>
      </c>
      <c r="B157" s="2">
        <v>10</v>
      </c>
      <c r="C157" s="2">
        <v>6</v>
      </c>
      <c r="D157" s="2">
        <v>4</v>
      </c>
      <c r="E157" s="2">
        <v>1</v>
      </c>
      <c r="F157" s="2"/>
      <c r="G157" s="2"/>
      <c r="H157">
        <v>8.8411616161616173</v>
      </c>
      <c r="I157">
        <f>C157/B157</f>
        <v>0.6</v>
      </c>
    </row>
    <row r="158" spans="1:9">
      <c r="A158" t="s">
        <v>10</v>
      </c>
      <c r="B158" s="2">
        <v>17</v>
      </c>
      <c r="C158" s="2">
        <v>5</v>
      </c>
      <c r="D158" s="2">
        <v>12</v>
      </c>
      <c r="E158" s="2">
        <v>79</v>
      </c>
      <c r="F158" s="2"/>
      <c r="G158" s="2">
        <v>4</v>
      </c>
      <c r="H158">
        <v>222.76597222222225</v>
      </c>
      <c r="I158">
        <f>C158/B158</f>
        <v>0.29411764705882354</v>
      </c>
    </row>
    <row r="159" spans="1:9">
      <c r="A159" t="s">
        <v>40</v>
      </c>
      <c r="B159" s="2">
        <v>39</v>
      </c>
      <c r="C159" s="2">
        <v>5</v>
      </c>
      <c r="D159" s="2">
        <v>34</v>
      </c>
      <c r="E159" s="2">
        <v>225</v>
      </c>
      <c r="F159" s="2"/>
      <c r="G159" s="2">
        <v>3</v>
      </c>
      <c r="H159">
        <v>99.256410256410248</v>
      </c>
      <c r="I159">
        <f>C159/B159</f>
        <v>0.12820512820512819</v>
      </c>
    </row>
    <row r="160" spans="1:9">
      <c r="A160" t="s">
        <v>85</v>
      </c>
      <c r="B160" s="2">
        <v>18</v>
      </c>
      <c r="C160" s="2">
        <v>5</v>
      </c>
      <c r="D160" s="2">
        <v>13</v>
      </c>
      <c r="E160" s="2">
        <v>17</v>
      </c>
      <c r="F160" s="2"/>
      <c r="G160" s="2"/>
      <c r="H160">
        <v>7.8805555555555555</v>
      </c>
      <c r="I160">
        <f>C160/B160</f>
        <v>0.27777777777777779</v>
      </c>
    </row>
    <row r="161" spans="1:9">
      <c r="A161" t="s">
        <v>115</v>
      </c>
      <c r="B161" s="2">
        <v>9</v>
      </c>
      <c r="C161" s="2">
        <v>5</v>
      </c>
      <c r="D161" s="2">
        <v>4</v>
      </c>
      <c r="E161" s="2">
        <v>29</v>
      </c>
      <c r="F161" s="2"/>
      <c r="G161" s="2"/>
      <c r="H161">
        <v>10.633796296296298</v>
      </c>
      <c r="I161">
        <f>C161/B161</f>
        <v>0.55555555555555558</v>
      </c>
    </row>
    <row r="162" spans="1:9">
      <c r="A162" t="s">
        <v>128</v>
      </c>
      <c r="B162" s="2">
        <v>11</v>
      </c>
      <c r="C162" s="2">
        <v>5</v>
      </c>
      <c r="D162" s="2">
        <v>6</v>
      </c>
      <c r="E162" s="2">
        <v>4</v>
      </c>
      <c r="F162" s="2"/>
      <c r="G162" s="2"/>
      <c r="H162">
        <v>4.0359649122807015</v>
      </c>
      <c r="I162">
        <f>C162/B162</f>
        <v>0.45454545454545453</v>
      </c>
    </row>
    <row r="163" spans="1:9">
      <c r="A163" t="s">
        <v>149</v>
      </c>
      <c r="B163" s="2">
        <v>25</v>
      </c>
      <c r="C163" s="2">
        <v>5</v>
      </c>
      <c r="D163" s="2">
        <v>19</v>
      </c>
      <c r="E163" s="2">
        <v>52</v>
      </c>
      <c r="F163" s="2">
        <v>1</v>
      </c>
      <c r="G163" s="2"/>
      <c r="H163">
        <v>2604.2094444444447</v>
      </c>
      <c r="I163">
        <f>C163/B163</f>
        <v>0.2</v>
      </c>
    </row>
    <row r="164" spans="1:9">
      <c r="A164" t="s">
        <v>154</v>
      </c>
      <c r="B164" s="2">
        <v>13</v>
      </c>
      <c r="C164" s="2">
        <v>5</v>
      </c>
      <c r="D164" s="2">
        <v>8</v>
      </c>
      <c r="E164" s="2">
        <v>18</v>
      </c>
      <c r="F164" s="2"/>
      <c r="G164" s="2"/>
      <c r="H164">
        <v>4.8486394557823136</v>
      </c>
      <c r="I164">
        <f>C164/B164</f>
        <v>0.38461538461538464</v>
      </c>
    </row>
    <row r="165" spans="1:9">
      <c r="A165" t="s">
        <v>155</v>
      </c>
      <c r="B165" s="2">
        <v>18</v>
      </c>
      <c r="C165" s="2">
        <v>5</v>
      </c>
      <c r="D165" s="2">
        <v>13</v>
      </c>
      <c r="E165" s="2">
        <v>58</v>
      </c>
      <c r="F165" s="2"/>
      <c r="G165" s="2">
        <v>3</v>
      </c>
      <c r="H165">
        <v>14.416161616161617</v>
      </c>
      <c r="I165">
        <f>C165/B165</f>
        <v>0.27777777777777779</v>
      </c>
    </row>
    <row r="166" spans="1:9">
      <c r="A166" t="s">
        <v>165</v>
      </c>
      <c r="B166" s="2">
        <v>75</v>
      </c>
      <c r="C166" s="2">
        <v>5</v>
      </c>
      <c r="D166" s="2">
        <v>56</v>
      </c>
      <c r="E166" s="2">
        <v>74</v>
      </c>
      <c r="F166" s="2">
        <v>11</v>
      </c>
      <c r="G166" s="2">
        <v>7</v>
      </c>
      <c r="H166">
        <v>299.55156249999999</v>
      </c>
      <c r="I166">
        <f>C166/B166</f>
        <v>6.6666666666666666E-2</v>
      </c>
    </row>
    <row r="167" spans="1:9">
      <c r="A167" t="s">
        <v>190</v>
      </c>
      <c r="B167" s="2">
        <v>6</v>
      </c>
      <c r="C167" s="2">
        <v>5</v>
      </c>
      <c r="D167" s="2">
        <v>1</v>
      </c>
      <c r="E167" s="2">
        <v>5</v>
      </c>
      <c r="F167" s="2"/>
      <c r="G167" s="2"/>
      <c r="H167">
        <v>4.8732142857142859</v>
      </c>
      <c r="I167">
        <f>C167/B167</f>
        <v>0.83333333333333337</v>
      </c>
    </row>
    <row r="168" spans="1:9">
      <c r="A168" t="s">
        <v>195</v>
      </c>
      <c r="B168" s="2">
        <v>15</v>
      </c>
      <c r="C168" s="2">
        <v>5</v>
      </c>
      <c r="D168" s="2">
        <v>10</v>
      </c>
      <c r="E168" s="2">
        <v>6</v>
      </c>
      <c r="F168" s="2"/>
      <c r="G168" s="2"/>
      <c r="H168">
        <v>9.4180555555555561</v>
      </c>
      <c r="I168">
        <f>C168/B168</f>
        <v>0.33333333333333331</v>
      </c>
    </row>
    <row r="169" spans="1:9">
      <c r="A169" t="s">
        <v>222</v>
      </c>
      <c r="B169" s="2">
        <v>9</v>
      </c>
      <c r="C169" s="2">
        <v>5</v>
      </c>
      <c r="D169" s="2">
        <v>4</v>
      </c>
      <c r="E169" s="2">
        <v>7</v>
      </c>
      <c r="F169" s="2"/>
      <c r="G169" s="2"/>
      <c r="H169">
        <v>5.4382716049382713</v>
      </c>
      <c r="I169">
        <f>C169/B169</f>
        <v>0.55555555555555558</v>
      </c>
    </row>
    <row r="170" spans="1:9">
      <c r="A170" t="s">
        <v>251</v>
      </c>
      <c r="B170" s="2">
        <v>10</v>
      </c>
      <c r="C170" s="2">
        <v>5</v>
      </c>
      <c r="D170" s="2">
        <v>5</v>
      </c>
      <c r="E170" s="2">
        <v>11</v>
      </c>
      <c r="F170" s="2"/>
      <c r="G170" s="2"/>
      <c r="H170">
        <v>3.5093220338983051</v>
      </c>
      <c r="I170">
        <f>C170/B170</f>
        <v>0.5</v>
      </c>
    </row>
    <row r="171" spans="1:9">
      <c r="A171" t="s">
        <v>253</v>
      </c>
      <c r="B171" s="2">
        <v>18</v>
      </c>
      <c r="C171" s="2">
        <v>5</v>
      </c>
      <c r="D171" s="2">
        <v>13</v>
      </c>
      <c r="E171" s="2">
        <v>36</v>
      </c>
      <c r="F171" s="2"/>
      <c r="G171" s="2">
        <v>4</v>
      </c>
      <c r="H171">
        <v>21.917610062893079</v>
      </c>
      <c r="I171">
        <f>C171/B171</f>
        <v>0.27777777777777779</v>
      </c>
    </row>
    <row r="172" spans="1:9">
      <c r="A172" t="s">
        <v>263</v>
      </c>
      <c r="B172" s="2">
        <v>5</v>
      </c>
      <c r="C172" s="2">
        <v>5</v>
      </c>
      <c r="D172" s="2"/>
      <c r="E172" s="2">
        <v>8</v>
      </c>
      <c r="F172" s="2"/>
      <c r="G172" s="2"/>
      <c r="H172">
        <v>3.4212121212121214</v>
      </c>
      <c r="I172">
        <f>C172/B172</f>
        <v>1</v>
      </c>
    </row>
    <row r="173" spans="1:9">
      <c r="A173" t="s">
        <v>269</v>
      </c>
      <c r="B173" s="2">
        <v>29</v>
      </c>
      <c r="C173" s="2">
        <v>5</v>
      </c>
      <c r="D173" s="2">
        <v>24</v>
      </c>
      <c r="E173" s="2">
        <v>46</v>
      </c>
      <c r="F173" s="2"/>
      <c r="G173" s="2">
        <v>3</v>
      </c>
      <c r="H173">
        <v>13.698245614035089</v>
      </c>
      <c r="I173">
        <f>C173/B173</f>
        <v>0.17241379310344829</v>
      </c>
    </row>
    <row r="174" spans="1:9">
      <c r="A174" t="s">
        <v>287</v>
      </c>
      <c r="B174" s="2">
        <v>9</v>
      </c>
      <c r="C174" s="2">
        <v>5</v>
      </c>
      <c r="D174" s="2">
        <v>4</v>
      </c>
      <c r="E174" s="2">
        <v>12</v>
      </c>
      <c r="F174" s="2"/>
      <c r="G174" s="2"/>
      <c r="H174">
        <v>426.25</v>
      </c>
      <c r="I174">
        <f>C174/B174</f>
        <v>0.55555555555555558</v>
      </c>
    </row>
    <row r="175" spans="1:9">
      <c r="A175" t="s">
        <v>313</v>
      </c>
      <c r="B175" s="2">
        <v>17</v>
      </c>
      <c r="C175" s="2">
        <v>5</v>
      </c>
      <c r="D175" s="2">
        <v>12</v>
      </c>
      <c r="E175" s="2">
        <v>41</v>
      </c>
      <c r="F175" s="2"/>
      <c r="G175" s="2">
        <v>2</v>
      </c>
      <c r="H175">
        <v>8.8366666666666678</v>
      </c>
      <c r="I175">
        <f>C175/B175</f>
        <v>0.29411764705882354</v>
      </c>
    </row>
    <row r="176" spans="1:9">
      <c r="A176" t="s">
        <v>26</v>
      </c>
      <c r="B176" s="2">
        <v>17</v>
      </c>
      <c r="C176" s="2">
        <v>4</v>
      </c>
      <c r="D176" s="2">
        <v>13</v>
      </c>
      <c r="E176" s="2">
        <v>143</v>
      </c>
      <c r="F176" s="2"/>
      <c r="G176" s="2">
        <v>12</v>
      </c>
      <c r="H176">
        <v>573.02469135802471</v>
      </c>
      <c r="I176">
        <f>C176/B176</f>
        <v>0.23529411764705882</v>
      </c>
    </row>
    <row r="177" spans="1:9">
      <c r="A177" t="s">
        <v>44</v>
      </c>
      <c r="B177" s="2">
        <v>11</v>
      </c>
      <c r="C177" s="2">
        <v>4</v>
      </c>
      <c r="D177" s="2">
        <v>6</v>
      </c>
      <c r="E177" s="2">
        <v>2</v>
      </c>
      <c r="F177" s="2">
        <v>1</v>
      </c>
      <c r="G177" s="2"/>
      <c r="H177">
        <v>9.798550724637682</v>
      </c>
      <c r="I177">
        <f>C177/B177</f>
        <v>0.36363636363636365</v>
      </c>
    </row>
    <row r="178" spans="1:9">
      <c r="A178" t="s">
        <v>83</v>
      </c>
      <c r="B178" s="2">
        <v>30</v>
      </c>
      <c r="C178" s="2">
        <v>4</v>
      </c>
      <c r="D178" s="2">
        <v>26</v>
      </c>
      <c r="E178" s="2">
        <v>373</v>
      </c>
      <c r="F178" s="2"/>
      <c r="G178" s="2">
        <v>18</v>
      </c>
      <c r="H178">
        <v>608.70037878787878</v>
      </c>
      <c r="I178">
        <f>C178/B178</f>
        <v>0.13333333333333333</v>
      </c>
    </row>
    <row r="179" spans="1:9">
      <c r="A179" t="s">
        <v>84</v>
      </c>
      <c r="B179" s="2">
        <v>17</v>
      </c>
      <c r="C179" s="2">
        <v>4</v>
      </c>
      <c r="D179" s="2">
        <v>13</v>
      </c>
      <c r="E179" s="2">
        <v>6</v>
      </c>
      <c r="F179" s="2"/>
      <c r="G179" s="2"/>
      <c r="H179">
        <v>4.2786231884057973</v>
      </c>
      <c r="I179">
        <f>C179/B179</f>
        <v>0.23529411764705882</v>
      </c>
    </row>
    <row r="180" spans="1:9">
      <c r="A180" t="s">
        <v>87</v>
      </c>
      <c r="B180" s="2">
        <v>19</v>
      </c>
      <c r="C180" s="2">
        <v>4</v>
      </c>
      <c r="D180" s="2">
        <v>15</v>
      </c>
      <c r="E180" s="2">
        <v>46</v>
      </c>
      <c r="F180" s="2"/>
      <c r="G180" s="2">
        <v>3</v>
      </c>
      <c r="H180">
        <v>11.286363636363635</v>
      </c>
      <c r="I180">
        <f>C180/B180</f>
        <v>0.21052631578947367</v>
      </c>
    </row>
    <row r="181" spans="1:9">
      <c r="A181" t="s">
        <v>101</v>
      </c>
      <c r="B181" s="2">
        <v>16</v>
      </c>
      <c r="C181" s="2">
        <v>4</v>
      </c>
      <c r="D181" s="2">
        <v>12</v>
      </c>
      <c r="E181" s="2">
        <v>76</v>
      </c>
      <c r="F181" s="2"/>
      <c r="G181" s="2">
        <v>3</v>
      </c>
      <c r="H181">
        <v>7.7290849673202615</v>
      </c>
      <c r="I181">
        <f>C181/B181</f>
        <v>0.25</v>
      </c>
    </row>
    <row r="182" spans="1:9">
      <c r="A182" t="s">
        <v>119</v>
      </c>
      <c r="B182" s="2">
        <v>17</v>
      </c>
      <c r="C182" s="2">
        <v>4</v>
      </c>
      <c r="D182" s="2">
        <v>13</v>
      </c>
      <c r="E182" s="2">
        <v>11</v>
      </c>
      <c r="F182" s="2"/>
      <c r="G182" s="2"/>
      <c r="H182">
        <v>5.6261437908496728</v>
      </c>
      <c r="I182">
        <f>C182/B182</f>
        <v>0.23529411764705882</v>
      </c>
    </row>
    <row r="183" spans="1:9">
      <c r="A183" t="s">
        <v>122</v>
      </c>
      <c r="B183" s="2">
        <v>7</v>
      </c>
      <c r="C183" s="2">
        <v>4</v>
      </c>
      <c r="D183" s="2">
        <v>3</v>
      </c>
      <c r="E183" s="2">
        <v>2</v>
      </c>
      <c r="F183" s="2"/>
      <c r="G183" s="2"/>
      <c r="H183">
        <v>8.4592592592592588</v>
      </c>
      <c r="I183">
        <f>C183/B183</f>
        <v>0.5714285714285714</v>
      </c>
    </row>
    <row r="184" spans="1:9">
      <c r="A184" t="s">
        <v>175</v>
      </c>
      <c r="B184" s="2">
        <v>14</v>
      </c>
      <c r="C184" s="2">
        <v>4</v>
      </c>
      <c r="D184" s="2">
        <v>10</v>
      </c>
      <c r="E184" s="2">
        <v>11</v>
      </c>
      <c r="F184" s="2"/>
      <c r="G184" s="2"/>
      <c r="H184">
        <v>63.809999999999995</v>
      </c>
      <c r="I184">
        <f>C184/B184</f>
        <v>0.2857142857142857</v>
      </c>
    </row>
    <row r="185" spans="1:9">
      <c r="A185" t="s">
        <v>188</v>
      </c>
      <c r="B185" s="2">
        <v>117</v>
      </c>
      <c r="C185" s="2">
        <v>4</v>
      </c>
      <c r="D185" s="2">
        <v>89</v>
      </c>
      <c r="E185" s="2">
        <v>465</v>
      </c>
      <c r="F185" s="2">
        <v>24</v>
      </c>
      <c r="G185" s="2">
        <v>28</v>
      </c>
      <c r="H185">
        <v>1299.5480392156862</v>
      </c>
      <c r="I185">
        <f>C185/B185</f>
        <v>3.4188034188034191E-2</v>
      </c>
    </row>
    <row r="186" spans="1:9">
      <c r="A186" t="s">
        <v>215</v>
      </c>
      <c r="B186" s="2">
        <v>29</v>
      </c>
      <c r="C186" s="2">
        <v>4</v>
      </c>
      <c r="D186" s="2">
        <v>25</v>
      </c>
      <c r="E186" s="2">
        <v>54</v>
      </c>
      <c r="F186" s="2"/>
      <c r="G186" s="2"/>
      <c r="H186">
        <v>252.78525641025641</v>
      </c>
      <c r="I186">
        <f>C186/B186</f>
        <v>0.13793103448275862</v>
      </c>
    </row>
    <row r="187" spans="1:9">
      <c r="A187" t="s">
        <v>227</v>
      </c>
      <c r="B187" s="2">
        <v>7</v>
      </c>
      <c r="C187" s="2">
        <v>4</v>
      </c>
      <c r="D187" s="2">
        <v>3</v>
      </c>
      <c r="E187" s="2">
        <v>7</v>
      </c>
      <c r="F187" s="2"/>
      <c r="G187" s="2">
        <v>3</v>
      </c>
      <c r="H187">
        <v>791.50362318840575</v>
      </c>
      <c r="I187">
        <f>C187/B187</f>
        <v>0.5714285714285714</v>
      </c>
    </row>
    <row r="188" spans="1:9">
      <c r="A188" t="s">
        <v>261</v>
      </c>
      <c r="B188" s="2">
        <v>4</v>
      </c>
      <c r="C188" s="2">
        <v>4</v>
      </c>
      <c r="D188" s="2"/>
      <c r="E188" s="2"/>
      <c r="F188" s="2"/>
      <c r="G188" s="2"/>
      <c r="H188">
        <v>5.0769696969696971</v>
      </c>
      <c r="I188">
        <f>C188/B188</f>
        <v>1</v>
      </c>
    </row>
    <row r="189" spans="1:9">
      <c r="A189" t="s">
        <v>309</v>
      </c>
      <c r="B189" s="2">
        <v>11</v>
      </c>
      <c r="C189" s="2">
        <v>4</v>
      </c>
      <c r="D189" s="2">
        <v>7</v>
      </c>
      <c r="E189" s="2">
        <v>4</v>
      </c>
      <c r="F189" s="2"/>
      <c r="G189" s="2"/>
      <c r="H189">
        <v>322.08695652173913</v>
      </c>
      <c r="I189">
        <f>C189/B189</f>
        <v>0.36363636363636365</v>
      </c>
    </row>
    <row r="190" spans="1:9">
      <c r="A190" t="s">
        <v>25</v>
      </c>
      <c r="B190" s="2">
        <v>34</v>
      </c>
      <c r="C190" s="2">
        <v>3</v>
      </c>
      <c r="D190" s="2">
        <v>28</v>
      </c>
      <c r="E190" s="2">
        <v>456</v>
      </c>
      <c r="F190" s="2">
        <v>3</v>
      </c>
      <c r="G190" s="2">
        <v>12</v>
      </c>
      <c r="H190">
        <v>12836.863617886178</v>
      </c>
      <c r="I190">
        <f>C190/B190</f>
        <v>8.8235294117647065E-2</v>
      </c>
    </row>
    <row r="191" spans="1:9">
      <c r="A191" t="s">
        <v>38</v>
      </c>
      <c r="B191" s="2">
        <v>7</v>
      </c>
      <c r="C191" s="2">
        <v>3</v>
      </c>
      <c r="D191" s="2">
        <v>4</v>
      </c>
      <c r="E191" s="2">
        <v>5</v>
      </c>
      <c r="F191" s="2"/>
      <c r="G191" s="2"/>
      <c r="H191">
        <v>3.1152173913043479</v>
      </c>
      <c r="I191">
        <f>C191/B191</f>
        <v>0.42857142857142855</v>
      </c>
    </row>
    <row r="192" spans="1:9">
      <c r="A192" t="s">
        <v>46</v>
      </c>
      <c r="B192" s="2">
        <v>6</v>
      </c>
      <c r="C192" s="2">
        <v>3</v>
      </c>
      <c r="D192" s="2">
        <v>3</v>
      </c>
      <c r="E192" s="2">
        <v>1</v>
      </c>
      <c r="F192" s="2"/>
      <c r="G192" s="2"/>
      <c r="H192">
        <v>13.216049382716049</v>
      </c>
      <c r="I192">
        <f>C192/B192</f>
        <v>0.5</v>
      </c>
    </row>
    <row r="193" spans="1:9">
      <c r="A193" t="s">
        <v>50</v>
      </c>
      <c r="B193" s="2">
        <v>8</v>
      </c>
      <c r="C193" s="2">
        <v>3</v>
      </c>
      <c r="D193" s="2">
        <v>5</v>
      </c>
      <c r="E193" s="2">
        <v>56</v>
      </c>
      <c r="F193" s="2"/>
      <c r="G193" s="2">
        <v>2</v>
      </c>
      <c r="H193">
        <v>534.06666666666672</v>
      </c>
      <c r="I193">
        <f>C193/B193</f>
        <v>0.375</v>
      </c>
    </row>
    <row r="194" spans="1:9">
      <c r="A194" t="s">
        <v>79</v>
      </c>
      <c r="B194" s="2">
        <v>4</v>
      </c>
      <c r="C194" s="2">
        <v>3</v>
      </c>
      <c r="D194" s="2">
        <v>1</v>
      </c>
      <c r="E194" s="2">
        <v>2</v>
      </c>
      <c r="F194" s="2"/>
      <c r="G194" s="2"/>
      <c r="H194">
        <v>60.069907407407406</v>
      </c>
      <c r="I194">
        <f>C194/B194</f>
        <v>0.75</v>
      </c>
    </row>
    <row r="195" spans="1:9">
      <c r="A195" t="s">
        <v>97</v>
      </c>
      <c r="B195" s="2">
        <v>10</v>
      </c>
      <c r="C195" s="2">
        <v>3</v>
      </c>
      <c r="D195" s="2">
        <v>4</v>
      </c>
      <c r="E195" s="2">
        <v>18</v>
      </c>
      <c r="F195" s="2">
        <v>3</v>
      </c>
      <c r="G195" s="2"/>
      <c r="H195">
        <v>352.62916666666666</v>
      </c>
      <c r="I195">
        <f>C195/B195</f>
        <v>0.3</v>
      </c>
    </row>
    <row r="196" spans="1:9">
      <c r="A196" t="s">
        <v>145</v>
      </c>
      <c r="B196" s="2">
        <v>12</v>
      </c>
      <c r="C196" s="2">
        <v>3</v>
      </c>
      <c r="D196" s="2">
        <v>9</v>
      </c>
      <c r="E196" s="2">
        <v>4</v>
      </c>
      <c r="F196" s="2"/>
      <c r="G196" s="2"/>
      <c r="H196">
        <v>7.8214285714285712</v>
      </c>
      <c r="I196">
        <f>C196/B196</f>
        <v>0.25</v>
      </c>
    </row>
    <row r="197" spans="1:9">
      <c r="A197" t="s">
        <v>179</v>
      </c>
      <c r="B197" s="2">
        <v>27</v>
      </c>
      <c r="C197" s="2">
        <v>3</v>
      </c>
      <c r="D197" s="2">
        <v>23</v>
      </c>
      <c r="E197" s="2">
        <v>56</v>
      </c>
      <c r="F197" s="2">
        <v>1</v>
      </c>
      <c r="G197" s="2">
        <v>12</v>
      </c>
      <c r="H197">
        <v>531.72023809523807</v>
      </c>
      <c r="I197">
        <f>C197/B197</f>
        <v>0.1111111111111111</v>
      </c>
    </row>
    <row r="198" spans="1:9">
      <c r="A198" t="s">
        <v>184</v>
      </c>
      <c r="B198" s="2">
        <v>15</v>
      </c>
      <c r="C198" s="2">
        <v>3</v>
      </c>
      <c r="D198" s="2">
        <v>12</v>
      </c>
      <c r="E198" s="2">
        <v>73</v>
      </c>
      <c r="F198" s="2"/>
      <c r="G198" s="2"/>
      <c r="H198">
        <v>46.033333333333331</v>
      </c>
      <c r="I198">
        <f>C198/B198</f>
        <v>0.2</v>
      </c>
    </row>
    <row r="199" spans="1:9">
      <c r="A199" t="s">
        <v>213</v>
      </c>
      <c r="B199" s="2">
        <v>3</v>
      </c>
      <c r="C199" s="2">
        <v>3</v>
      </c>
      <c r="D199" s="2"/>
      <c r="E199" s="2">
        <v>1</v>
      </c>
      <c r="F199" s="2"/>
      <c r="G199" s="2"/>
      <c r="H199">
        <v>2.5213333333333332</v>
      </c>
      <c r="I199">
        <f>C199/B199</f>
        <v>1</v>
      </c>
    </row>
    <row r="200" spans="1:9">
      <c r="A200" t="s">
        <v>239</v>
      </c>
      <c r="B200" s="2">
        <v>7</v>
      </c>
      <c r="C200" s="2">
        <v>3</v>
      </c>
      <c r="D200" s="2">
        <v>4</v>
      </c>
      <c r="E200" s="2">
        <v>5</v>
      </c>
      <c r="F200" s="2"/>
      <c r="G200" s="2"/>
      <c r="H200">
        <v>37.306306306306304</v>
      </c>
      <c r="I200">
        <f>C200/B200</f>
        <v>0.42857142857142855</v>
      </c>
    </row>
    <row r="201" spans="1:9">
      <c r="A201" t="s">
        <v>244</v>
      </c>
      <c r="B201" s="2">
        <v>7</v>
      </c>
      <c r="C201" s="2">
        <v>3</v>
      </c>
      <c r="D201" s="2">
        <v>4</v>
      </c>
      <c r="E201" s="2">
        <v>20</v>
      </c>
      <c r="F201" s="2"/>
      <c r="G201" s="2"/>
      <c r="H201">
        <v>45.561764705882347</v>
      </c>
      <c r="I201">
        <f>C201/B201</f>
        <v>0.42857142857142855</v>
      </c>
    </row>
    <row r="202" spans="1:9">
      <c r="A202" t="s">
        <v>247</v>
      </c>
      <c r="B202" s="2">
        <v>9</v>
      </c>
      <c r="C202" s="2">
        <v>3</v>
      </c>
      <c r="D202" s="2">
        <v>6</v>
      </c>
      <c r="E202" s="2">
        <v>7</v>
      </c>
      <c r="F202" s="2"/>
      <c r="G202" s="2"/>
      <c r="H202">
        <v>19.643627450980389</v>
      </c>
      <c r="I202">
        <f>C202/B202</f>
        <v>0.33333333333333331</v>
      </c>
    </row>
    <row r="203" spans="1:9">
      <c r="A203" t="s">
        <v>248</v>
      </c>
      <c r="B203" s="2">
        <v>3</v>
      </c>
      <c r="C203" s="2">
        <v>3</v>
      </c>
      <c r="D203" s="2"/>
      <c r="E203" s="2"/>
      <c r="F203" s="2"/>
      <c r="G203" s="2"/>
      <c r="H203">
        <v>73.536111111111111</v>
      </c>
      <c r="I203">
        <f>C203/B203</f>
        <v>1</v>
      </c>
    </row>
    <row r="204" spans="1:9">
      <c r="A204" t="s">
        <v>9</v>
      </c>
      <c r="B204" s="2">
        <v>17</v>
      </c>
      <c r="C204" s="2">
        <v>2</v>
      </c>
      <c r="D204" s="2">
        <v>14</v>
      </c>
      <c r="E204" s="2"/>
      <c r="F204" s="2">
        <v>1</v>
      </c>
      <c r="G204" s="2"/>
      <c r="H204">
        <v>1077.3005747126438</v>
      </c>
      <c r="I204">
        <f>C204/B204</f>
        <v>0.11764705882352941</v>
      </c>
    </row>
    <row r="205" spans="1:9">
      <c r="A205" t="s">
        <v>19</v>
      </c>
      <c r="B205" s="2">
        <v>9</v>
      </c>
      <c r="C205" s="2">
        <v>2</v>
      </c>
      <c r="D205" s="2">
        <v>6</v>
      </c>
      <c r="E205" s="2">
        <v>3</v>
      </c>
      <c r="F205" s="2">
        <v>1</v>
      </c>
      <c r="G205" s="2"/>
      <c r="H205">
        <v>3.3666666666666667</v>
      </c>
      <c r="I205">
        <f>C205/B205</f>
        <v>0.22222222222222221</v>
      </c>
    </row>
    <row r="206" spans="1:9">
      <c r="A206" t="s">
        <v>29</v>
      </c>
      <c r="B206" s="2">
        <v>6</v>
      </c>
      <c r="C206" s="2">
        <v>2</v>
      </c>
      <c r="D206" s="2">
        <v>1</v>
      </c>
      <c r="E206" s="2">
        <v>18</v>
      </c>
      <c r="F206" s="2">
        <v>3</v>
      </c>
      <c r="G206" s="2"/>
      <c r="H206">
        <v>3.1705128205128204</v>
      </c>
      <c r="I206">
        <f>C206/B206</f>
        <v>0.33333333333333331</v>
      </c>
    </row>
    <row r="207" spans="1:9">
      <c r="A207" t="s">
        <v>37</v>
      </c>
      <c r="B207" s="2">
        <v>26</v>
      </c>
      <c r="C207" s="2">
        <v>2</v>
      </c>
      <c r="D207" s="2">
        <v>24</v>
      </c>
      <c r="E207" s="2">
        <v>7</v>
      </c>
      <c r="F207" s="2"/>
      <c r="G207" s="2"/>
      <c r="H207">
        <v>3.7333333333333334</v>
      </c>
      <c r="I207">
        <f>C207/B207</f>
        <v>7.6923076923076927E-2</v>
      </c>
    </row>
    <row r="208" spans="1:9">
      <c r="A208" t="s">
        <v>48</v>
      </c>
      <c r="B208" s="2">
        <v>18</v>
      </c>
      <c r="C208" s="2">
        <v>2</v>
      </c>
      <c r="D208" s="2">
        <v>4</v>
      </c>
      <c r="E208" s="2">
        <v>26</v>
      </c>
      <c r="F208" s="2">
        <v>11</v>
      </c>
      <c r="G208" s="2">
        <v>5</v>
      </c>
      <c r="H208">
        <v>11.634444444444446</v>
      </c>
      <c r="I208">
        <f>C208/B208</f>
        <v>0.1111111111111111</v>
      </c>
    </row>
    <row r="209" spans="1:9">
      <c r="A209" t="s">
        <v>49</v>
      </c>
      <c r="B209" s="2">
        <v>2</v>
      </c>
      <c r="C209" s="2">
        <v>2</v>
      </c>
      <c r="D209" s="2"/>
      <c r="E209" s="2">
        <v>4</v>
      </c>
      <c r="F209" s="2"/>
      <c r="G209" s="2"/>
      <c r="H209">
        <v>63.5</v>
      </c>
      <c r="I209">
        <f>C209/B209</f>
        <v>1</v>
      </c>
    </row>
    <row r="210" spans="1:9">
      <c r="A210" t="s">
        <v>109</v>
      </c>
      <c r="B210" s="2">
        <v>3</v>
      </c>
      <c r="C210" s="2">
        <v>2</v>
      </c>
      <c r="D210" s="2">
        <v>1</v>
      </c>
      <c r="E210" s="2">
        <v>1</v>
      </c>
      <c r="F210" s="2"/>
      <c r="G210" s="2"/>
      <c r="H210">
        <v>8.4833333333333325</v>
      </c>
      <c r="I210">
        <f>C210/B210</f>
        <v>0.66666666666666663</v>
      </c>
    </row>
    <row r="211" spans="1:9">
      <c r="A211" t="s">
        <v>127</v>
      </c>
      <c r="B211" s="2">
        <v>9</v>
      </c>
      <c r="C211" s="2">
        <v>2</v>
      </c>
      <c r="D211" s="2">
        <v>7</v>
      </c>
      <c r="E211" s="2">
        <v>5</v>
      </c>
      <c r="F211" s="2"/>
      <c r="G211" s="2"/>
      <c r="H211">
        <v>21.164583333333333</v>
      </c>
      <c r="I211">
        <f>C211/B211</f>
        <v>0.22222222222222221</v>
      </c>
    </row>
    <row r="212" spans="1:9">
      <c r="A212" t="s">
        <v>132</v>
      </c>
      <c r="B212" s="2">
        <v>5</v>
      </c>
      <c r="C212" s="2">
        <v>2</v>
      </c>
      <c r="D212" s="2">
        <v>3</v>
      </c>
      <c r="E212" s="2">
        <v>158</v>
      </c>
      <c r="F212" s="2"/>
      <c r="G212" s="2">
        <v>2</v>
      </c>
      <c r="H212">
        <v>298.42500000000001</v>
      </c>
      <c r="I212">
        <f>C212/B212</f>
        <v>0.4</v>
      </c>
    </row>
    <row r="213" spans="1:9">
      <c r="A213" t="s">
        <v>140</v>
      </c>
      <c r="B213" s="2">
        <v>17</v>
      </c>
      <c r="C213" s="2">
        <v>2</v>
      </c>
      <c r="D213" s="2">
        <v>15</v>
      </c>
      <c r="E213" s="2">
        <v>47</v>
      </c>
      <c r="F213" s="2"/>
      <c r="G213" s="2">
        <v>3</v>
      </c>
      <c r="H213">
        <v>69.330769230769235</v>
      </c>
      <c r="I213">
        <f>C213/B213</f>
        <v>0.11764705882352941</v>
      </c>
    </row>
    <row r="214" spans="1:9">
      <c r="A214" t="s">
        <v>141</v>
      </c>
      <c r="B214" s="2">
        <v>3</v>
      </c>
      <c r="C214" s="2">
        <v>2</v>
      </c>
      <c r="D214" s="2">
        <v>1</v>
      </c>
      <c r="E214" s="2"/>
      <c r="F214" s="2"/>
      <c r="G214" s="2"/>
      <c r="H214">
        <v>10.610000000000001</v>
      </c>
      <c r="I214">
        <f>C214/B214</f>
        <v>0.66666666666666663</v>
      </c>
    </row>
    <row r="215" spans="1:9">
      <c r="A215" t="s">
        <v>148</v>
      </c>
      <c r="B215" s="2">
        <v>10</v>
      </c>
      <c r="C215" s="2">
        <v>2</v>
      </c>
      <c r="D215" s="2">
        <v>8</v>
      </c>
      <c r="E215" s="2">
        <v>88</v>
      </c>
      <c r="F215" s="2"/>
      <c r="G215" s="2"/>
      <c r="H215">
        <v>2.1238095238095238</v>
      </c>
      <c r="I215">
        <f>C215/B215</f>
        <v>0.2</v>
      </c>
    </row>
    <row r="216" spans="1:9">
      <c r="A216" t="s">
        <v>164</v>
      </c>
      <c r="B216" s="2">
        <v>12</v>
      </c>
      <c r="C216" s="2">
        <v>2</v>
      </c>
      <c r="D216" s="2">
        <v>10</v>
      </c>
      <c r="E216" s="2">
        <v>9</v>
      </c>
      <c r="F216" s="2"/>
      <c r="G216" s="2"/>
      <c r="H216">
        <v>56.725000000000001</v>
      </c>
      <c r="I216">
        <f>C216/B216</f>
        <v>0.16666666666666666</v>
      </c>
    </row>
    <row r="217" spans="1:9">
      <c r="A217" t="s">
        <v>180</v>
      </c>
      <c r="B217" s="2">
        <v>10</v>
      </c>
      <c r="C217" s="2">
        <v>2</v>
      </c>
      <c r="D217" s="2">
        <v>8</v>
      </c>
      <c r="E217" s="2">
        <v>3</v>
      </c>
      <c r="F217" s="2"/>
      <c r="G217" s="2"/>
      <c r="H217">
        <v>66.316666666666663</v>
      </c>
      <c r="I217">
        <f>C217/B217</f>
        <v>0.2</v>
      </c>
    </row>
    <row r="218" spans="1:9">
      <c r="A218" t="s">
        <v>209</v>
      </c>
      <c r="B218" s="2">
        <v>12</v>
      </c>
      <c r="C218" s="2">
        <v>2</v>
      </c>
      <c r="D218" s="2">
        <v>10</v>
      </c>
      <c r="E218" s="2">
        <v>7</v>
      </c>
      <c r="F218" s="2"/>
      <c r="G218" s="2"/>
      <c r="H218">
        <v>601.47318840579703</v>
      </c>
      <c r="I218">
        <f>C218/B218</f>
        <v>0.16666666666666666</v>
      </c>
    </row>
    <row r="219" spans="1:9">
      <c r="A219" t="s">
        <v>228</v>
      </c>
      <c r="B219" s="2">
        <v>4</v>
      </c>
      <c r="C219" s="2">
        <v>2</v>
      </c>
      <c r="D219" s="2">
        <v>2</v>
      </c>
      <c r="E219" s="2"/>
      <c r="F219" s="2"/>
      <c r="G219" s="2"/>
      <c r="H219">
        <v>6.5282051282051281</v>
      </c>
      <c r="I219">
        <f>C219/B219</f>
        <v>0.5</v>
      </c>
    </row>
    <row r="220" spans="1:9">
      <c r="A220" t="s">
        <v>229</v>
      </c>
      <c r="B220" s="2">
        <v>11</v>
      </c>
      <c r="C220" s="2">
        <v>2</v>
      </c>
      <c r="D220" s="2">
        <v>9</v>
      </c>
      <c r="E220" s="2">
        <v>4</v>
      </c>
      <c r="F220" s="2"/>
      <c r="G220" s="2"/>
      <c r="H220">
        <v>6.1952380952380954</v>
      </c>
      <c r="I220">
        <f>C220/B220</f>
        <v>0.18181818181818182</v>
      </c>
    </row>
    <row r="221" spans="1:9">
      <c r="A221" t="s">
        <v>230</v>
      </c>
      <c r="B221" s="2">
        <v>64</v>
      </c>
      <c r="C221" s="2">
        <v>2</v>
      </c>
      <c r="D221" s="2">
        <v>62</v>
      </c>
      <c r="E221" s="2">
        <v>621</v>
      </c>
      <c r="F221" s="2"/>
      <c r="G221" s="2">
        <v>5</v>
      </c>
      <c r="H221">
        <v>25.266666666666666</v>
      </c>
      <c r="I221">
        <f>C221/B221</f>
        <v>3.125E-2</v>
      </c>
    </row>
    <row r="222" spans="1:9">
      <c r="A222" t="s">
        <v>273</v>
      </c>
      <c r="B222" s="2">
        <v>3</v>
      </c>
      <c r="C222" s="2">
        <v>2</v>
      </c>
      <c r="D222" s="2">
        <v>1</v>
      </c>
      <c r="E222" s="2">
        <v>10</v>
      </c>
      <c r="F222" s="2"/>
      <c r="G222" s="2"/>
      <c r="H222">
        <v>11.665277777777778</v>
      </c>
      <c r="I222">
        <f>C222/B222</f>
        <v>0.66666666666666663</v>
      </c>
    </row>
    <row r="223" spans="1:9">
      <c r="A223" t="s">
        <v>291</v>
      </c>
      <c r="B223" s="2">
        <v>44</v>
      </c>
      <c r="C223" s="2">
        <v>2</v>
      </c>
      <c r="D223" s="2">
        <v>42</v>
      </c>
      <c r="E223" s="2">
        <v>139</v>
      </c>
      <c r="F223" s="2"/>
      <c r="G223" s="2">
        <v>5</v>
      </c>
      <c r="H223">
        <v>33.182291666666664</v>
      </c>
      <c r="I223">
        <f>C223/B223</f>
        <v>4.5454545454545456E-2</v>
      </c>
    </row>
    <row r="224" spans="1:9">
      <c r="A224" t="s">
        <v>302</v>
      </c>
      <c r="B224" s="2">
        <v>4</v>
      </c>
      <c r="C224" s="2">
        <v>2</v>
      </c>
      <c r="D224" s="2">
        <v>2</v>
      </c>
      <c r="E224" s="2"/>
      <c r="F224" s="2"/>
      <c r="G224" s="2"/>
      <c r="H224">
        <v>4.1360000000000001</v>
      </c>
      <c r="I224">
        <f>C224/B224</f>
        <v>0.5</v>
      </c>
    </row>
    <row r="225" spans="1:9">
      <c r="A225" t="s">
        <v>316</v>
      </c>
      <c r="B225" s="2">
        <v>5</v>
      </c>
      <c r="C225" s="2">
        <v>2</v>
      </c>
      <c r="D225" s="2"/>
      <c r="E225" s="2">
        <v>9</v>
      </c>
      <c r="F225" s="2">
        <v>3</v>
      </c>
      <c r="G225" s="2"/>
      <c r="H225">
        <v>6.8789855072463775</v>
      </c>
      <c r="I225">
        <f>C225/B225</f>
        <v>0.4</v>
      </c>
    </row>
    <row r="226" spans="1:9">
      <c r="A226" t="s">
        <v>321</v>
      </c>
      <c r="B226" s="2">
        <v>22</v>
      </c>
      <c r="C226" s="2">
        <v>2</v>
      </c>
      <c r="D226" s="2">
        <v>17</v>
      </c>
      <c r="E226" s="2">
        <v>52</v>
      </c>
      <c r="F226" s="2">
        <v>3</v>
      </c>
      <c r="G226" s="2"/>
      <c r="H226">
        <v>14.725</v>
      </c>
      <c r="I226">
        <f>C226/B226</f>
        <v>9.0909090909090912E-2</v>
      </c>
    </row>
    <row r="227" spans="1:9">
      <c r="A227" t="s">
        <v>323</v>
      </c>
      <c r="B227" s="2">
        <v>51</v>
      </c>
      <c r="C227" s="2">
        <v>2</v>
      </c>
      <c r="D227" s="2">
        <v>45</v>
      </c>
      <c r="E227" s="2">
        <v>34</v>
      </c>
      <c r="F227" s="2">
        <v>4</v>
      </c>
      <c r="G227" s="2"/>
      <c r="H227">
        <v>10.9296875</v>
      </c>
      <c r="I227">
        <f>C227/B227</f>
        <v>3.9215686274509803E-2</v>
      </c>
    </row>
    <row r="228" spans="1:9">
      <c r="A228" t="s">
        <v>343</v>
      </c>
      <c r="B228" s="2">
        <v>2</v>
      </c>
      <c r="C228" s="2">
        <v>2</v>
      </c>
      <c r="D228" s="2"/>
      <c r="E228" s="2"/>
      <c r="F228" s="2"/>
      <c r="G228" s="2"/>
      <c r="H228">
        <v>20.11376811594203</v>
      </c>
      <c r="I228">
        <f>C228/B228</f>
        <v>1</v>
      </c>
    </row>
    <row r="229" spans="1:9">
      <c r="A229" t="s">
        <v>41</v>
      </c>
      <c r="B229" s="2">
        <v>4</v>
      </c>
      <c r="C229" s="2">
        <v>1</v>
      </c>
      <c r="D229" s="2">
        <v>3</v>
      </c>
      <c r="E229" s="2"/>
      <c r="F229" s="2"/>
      <c r="G229" s="2"/>
      <c r="H229">
        <v>9.3666666666666671</v>
      </c>
      <c r="I229">
        <f>C229/B229</f>
        <v>0.25</v>
      </c>
    </row>
    <row r="230" spans="1:9">
      <c r="A230" t="s">
        <v>63</v>
      </c>
      <c r="B230" s="2">
        <v>1</v>
      </c>
      <c r="C230" s="2">
        <v>1</v>
      </c>
      <c r="D230" s="2"/>
      <c r="E230" s="2"/>
      <c r="F230" s="2"/>
      <c r="G230" s="2"/>
      <c r="H230">
        <v>18.583333333333332</v>
      </c>
      <c r="I230">
        <f>C230/B230</f>
        <v>1</v>
      </c>
    </row>
    <row r="231" spans="1:9">
      <c r="A231" t="s">
        <v>73</v>
      </c>
      <c r="B231" s="2">
        <v>2</v>
      </c>
      <c r="C231" s="2">
        <v>1</v>
      </c>
      <c r="D231" s="2">
        <v>1</v>
      </c>
      <c r="E231" s="2">
        <v>7</v>
      </c>
      <c r="F231" s="2"/>
      <c r="G231" s="2"/>
      <c r="H231">
        <v>45.18333333333333</v>
      </c>
      <c r="I231">
        <f>C231/B231</f>
        <v>0.5</v>
      </c>
    </row>
    <row r="232" spans="1:9">
      <c r="A232" t="s">
        <v>82</v>
      </c>
      <c r="B232" s="2">
        <v>12</v>
      </c>
      <c r="C232" s="2">
        <v>1</v>
      </c>
      <c r="D232" s="2">
        <v>11</v>
      </c>
      <c r="E232" s="2">
        <v>8</v>
      </c>
      <c r="F232" s="2"/>
      <c r="G232" s="2"/>
      <c r="H232">
        <v>332.28333333333336</v>
      </c>
      <c r="I232">
        <f>C232/B232</f>
        <v>8.3333333333333329E-2</v>
      </c>
    </row>
    <row r="233" spans="1:9">
      <c r="A233" t="s">
        <v>88</v>
      </c>
      <c r="B233" s="2">
        <v>3</v>
      </c>
      <c r="C233" s="2">
        <v>1</v>
      </c>
      <c r="D233" s="2">
        <v>2</v>
      </c>
      <c r="E233" s="2">
        <v>5</v>
      </c>
      <c r="F233" s="2"/>
      <c r="G233" s="2"/>
      <c r="H233">
        <v>20.05</v>
      </c>
      <c r="I233">
        <f>C233/B233</f>
        <v>0.33333333333333331</v>
      </c>
    </row>
    <row r="234" spans="1:9">
      <c r="A234" t="s">
        <v>92</v>
      </c>
      <c r="B234" s="2">
        <v>37</v>
      </c>
      <c r="C234" s="2">
        <v>1</v>
      </c>
      <c r="D234" s="2">
        <v>35</v>
      </c>
      <c r="E234" s="2">
        <v>75</v>
      </c>
      <c r="F234" s="2"/>
      <c r="G234" s="2">
        <v>9</v>
      </c>
      <c r="H234">
        <v>3.4666666666666668</v>
      </c>
      <c r="I234">
        <f>C234/B234</f>
        <v>2.7027027027027029E-2</v>
      </c>
    </row>
    <row r="235" spans="1:9">
      <c r="A235" t="s">
        <v>110</v>
      </c>
      <c r="B235" s="2">
        <v>7</v>
      </c>
      <c r="C235" s="2">
        <v>1</v>
      </c>
      <c r="D235" s="2">
        <v>6</v>
      </c>
      <c r="E235" s="2">
        <v>10</v>
      </c>
      <c r="F235" s="2"/>
      <c r="G235" s="2"/>
      <c r="H235">
        <v>8.8333333333333339</v>
      </c>
      <c r="I235">
        <f>C235/B235</f>
        <v>0.14285714285714285</v>
      </c>
    </row>
    <row r="236" spans="1:9">
      <c r="A236" t="s">
        <v>138</v>
      </c>
      <c r="B236" s="2">
        <v>3</v>
      </c>
      <c r="C236" s="2">
        <v>1</v>
      </c>
      <c r="D236" s="2">
        <v>2</v>
      </c>
      <c r="E236" s="2">
        <v>27</v>
      </c>
      <c r="F236" s="2"/>
      <c r="G236" s="2">
        <v>1</v>
      </c>
      <c r="H236">
        <v>14.016666666666667</v>
      </c>
      <c r="I236">
        <f>C236/B236</f>
        <v>0.33333333333333331</v>
      </c>
    </row>
    <row r="237" spans="1:9">
      <c r="A237" t="s">
        <v>152</v>
      </c>
      <c r="B237" s="2">
        <v>2</v>
      </c>
      <c r="C237" s="2">
        <v>1</v>
      </c>
      <c r="D237" s="2">
        <v>1</v>
      </c>
      <c r="E237" s="2"/>
      <c r="F237" s="2"/>
      <c r="G237" s="2"/>
      <c r="H237">
        <v>7.0166666666666666</v>
      </c>
      <c r="I237">
        <f>C237/B237</f>
        <v>0.5</v>
      </c>
    </row>
    <row r="238" spans="1:9">
      <c r="A238" t="s">
        <v>160</v>
      </c>
      <c r="B238" s="2">
        <v>10</v>
      </c>
      <c r="C238" s="2">
        <v>1</v>
      </c>
      <c r="D238" s="2">
        <v>9</v>
      </c>
      <c r="E238" s="2">
        <v>9</v>
      </c>
      <c r="F238" s="2"/>
      <c r="G238" s="2">
        <v>1</v>
      </c>
      <c r="H238">
        <v>6.0166666666666666</v>
      </c>
      <c r="I238">
        <f>C238/B238</f>
        <v>0.1</v>
      </c>
    </row>
    <row r="239" spans="1:9">
      <c r="A239" t="s">
        <v>208</v>
      </c>
      <c r="B239" s="2">
        <v>5</v>
      </c>
      <c r="C239" s="2">
        <v>1</v>
      </c>
      <c r="D239" s="2">
        <v>4</v>
      </c>
      <c r="E239" s="2">
        <v>6</v>
      </c>
      <c r="F239" s="2"/>
      <c r="G239" s="2"/>
      <c r="H239">
        <v>91.55</v>
      </c>
      <c r="I239">
        <f>C239/B239</f>
        <v>0.2</v>
      </c>
    </row>
    <row r="240" spans="1:9">
      <c r="A240" t="s">
        <v>210</v>
      </c>
      <c r="B240" s="2">
        <v>10</v>
      </c>
      <c r="C240" s="2">
        <v>1</v>
      </c>
      <c r="D240" s="2">
        <v>9</v>
      </c>
      <c r="E240" s="2">
        <v>12</v>
      </c>
      <c r="F240" s="2"/>
      <c r="G240" s="2">
        <v>9</v>
      </c>
      <c r="H240">
        <v>308.41666666666669</v>
      </c>
      <c r="I240">
        <f>C240/B240</f>
        <v>0.1</v>
      </c>
    </row>
    <row r="241" spans="1:9">
      <c r="A241" t="s">
        <v>220</v>
      </c>
      <c r="B241" s="2">
        <v>3</v>
      </c>
      <c r="C241" s="2">
        <v>1</v>
      </c>
      <c r="D241" s="2">
        <v>2</v>
      </c>
      <c r="E241" s="2">
        <v>1</v>
      </c>
      <c r="F241" s="2"/>
      <c r="G241" s="2"/>
      <c r="H241">
        <v>30.6</v>
      </c>
      <c r="I241">
        <f>C241/B241</f>
        <v>0.33333333333333331</v>
      </c>
    </row>
    <row r="242" spans="1:9">
      <c r="A242" t="s">
        <v>221</v>
      </c>
      <c r="B242" s="2">
        <v>4</v>
      </c>
      <c r="C242" s="2">
        <v>1</v>
      </c>
      <c r="D242" s="2">
        <v>1</v>
      </c>
      <c r="E242" s="2">
        <v>6</v>
      </c>
      <c r="F242" s="2">
        <v>1</v>
      </c>
      <c r="G242" s="2">
        <v>1</v>
      </c>
      <c r="H242">
        <v>209.33333333333334</v>
      </c>
      <c r="I242">
        <f>C242/B242</f>
        <v>0.25</v>
      </c>
    </row>
    <row r="243" spans="1:9">
      <c r="A243" t="s">
        <v>249</v>
      </c>
      <c r="B243" s="2">
        <v>1</v>
      </c>
      <c r="C243" s="2">
        <v>1</v>
      </c>
      <c r="D243" s="2"/>
      <c r="E243" s="2"/>
      <c r="F243" s="2"/>
      <c r="G243" s="2"/>
      <c r="H243">
        <v>226.66666666666666</v>
      </c>
      <c r="I243">
        <f>C243/B243</f>
        <v>1</v>
      </c>
    </row>
    <row r="244" spans="1:9">
      <c r="A244" t="s">
        <v>262</v>
      </c>
      <c r="B244" s="2">
        <v>6</v>
      </c>
      <c r="C244" s="2">
        <v>1</v>
      </c>
      <c r="D244" s="2">
        <v>5</v>
      </c>
      <c r="E244" s="2">
        <v>1</v>
      </c>
      <c r="F244" s="2"/>
      <c r="G244" s="2"/>
      <c r="H244">
        <v>7.7166666666666668</v>
      </c>
      <c r="I244">
        <f>C244/B244</f>
        <v>0.16666666666666666</v>
      </c>
    </row>
    <row r="245" spans="1:9">
      <c r="A245" t="s">
        <v>267</v>
      </c>
      <c r="B245" s="2">
        <v>1</v>
      </c>
      <c r="C245" s="2">
        <v>1</v>
      </c>
      <c r="D245" s="2"/>
      <c r="E245" s="2"/>
      <c r="F245" s="2"/>
      <c r="G245" s="2"/>
      <c r="H245">
        <v>3.6</v>
      </c>
      <c r="I245">
        <f>C245/B245</f>
        <v>1</v>
      </c>
    </row>
    <row r="246" spans="1:9">
      <c r="A246" t="s">
        <v>297</v>
      </c>
      <c r="B246" s="2">
        <v>3</v>
      </c>
      <c r="C246" s="2">
        <v>1</v>
      </c>
      <c r="D246" s="2">
        <v>2</v>
      </c>
      <c r="E246" s="2">
        <v>3</v>
      </c>
      <c r="F246" s="2"/>
      <c r="G246" s="2"/>
      <c r="H246">
        <v>9.1</v>
      </c>
      <c r="I246">
        <f>C246/B246</f>
        <v>0.33333333333333331</v>
      </c>
    </row>
    <row r="247" spans="1:9">
      <c r="A247" t="s">
        <v>312</v>
      </c>
      <c r="B247" s="2">
        <v>2</v>
      </c>
      <c r="C247" s="2">
        <v>1</v>
      </c>
      <c r="D247" s="2">
        <v>1</v>
      </c>
      <c r="E247" s="2">
        <v>1</v>
      </c>
      <c r="F247" s="2"/>
      <c r="G247" s="2"/>
      <c r="H247">
        <v>4.2</v>
      </c>
      <c r="I247">
        <f>C247/B247</f>
        <v>0.5</v>
      </c>
    </row>
    <row r="248" spans="1:9">
      <c r="A248" t="s">
        <v>315</v>
      </c>
      <c r="B248" s="2">
        <v>1</v>
      </c>
      <c r="C248" s="2">
        <v>1</v>
      </c>
      <c r="D248" s="2"/>
      <c r="E248" s="2"/>
      <c r="F248" s="2"/>
      <c r="G248" s="2"/>
      <c r="H248">
        <v>45.483333333333334</v>
      </c>
      <c r="I248">
        <f>C248/B248</f>
        <v>1</v>
      </c>
    </row>
    <row r="249" spans="1:9">
      <c r="A249" t="s">
        <v>317</v>
      </c>
      <c r="B249" s="2">
        <v>2</v>
      </c>
      <c r="C249" s="2">
        <v>1</v>
      </c>
      <c r="D249" s="2">
        <v>1</v>
      </c>
      <c r="E249" s="2"/>
      <c r="F249" s="2"/>
      <c r="G249" s="2"/>
      <c r="H249">
        <v>1592.4666666666667</v>
      </c>
      <c r="I249">
        <f>C249/B249</f>
        <v>0.5</v>
      </c>
    </row>
    <row r="250" spans="1:9">
      <c r="A250" t="s">
        <v>326</v>
      </c>
      <c r="B250" s="2">
        <v>27</v>
      </c>
      <c r="C250" s="2">
        <v>1</v>
      </c>
      <c r="D250" s="2">
        <v>26</v>
      </c>
      <c r="E250" s="2">
        <v>39</v>
      </c>
      <c r="F250" s="2"/>
      <c r="G250" s="2">
        <v>8</v>
      </c>
      <c r="H250">
        <v>10.1</v>
      </c>
      <c r="I250">
        <f>C250/B250</f>
        <v>3.7037037037037035E-2</v>
      </c>
    </row>
    <row r="251" spans="1:9">
      <c r="A251" t="s">
        <v>338</v>
      </c>
      <c r="B251" s="2">
        <v>10</v>
      </c>
      <c r="C251" s="2">
        <v>1</v>
      </c>
      <c r="D251" s="2">
        <v>9</v>
      </c>
      <c r="E251" s="2">
        <v>1</v>
      </c>
      <c r="F251" s="2"/>
      <c r="G251" s="2"/>
      <c r="H251">
        <v>148.46666666666667</v>
      </c>
      <c r="I251">
        <f>C251/B251</f>
        <v>0.1</v>
      </c>
    </row>
    <row r="252" spans="1:9">
      <c r="A252" t="s">
        <v>340</v>
      </c>
      <c r="B252" s="2">
        <v>2</v>
      </c>
      <c r="C252" s="2">
        <v>1</v>
      </c>
      <c r="D252" s="2">
        <v>1</v>
      </c>
      <c r="E252" s="2">
        <v>2</v>
      </c>
      <c r="F252" s="2"/>
      <c r="G252" s="2"/>
      <c r="H252">
        <v>44.06666666666667</v>
      </c>
      <c r="I252">
        <f>C252/B252</f>
        <v>0.5</v>
      </c>
    </row>
    <row r="253" spans="1:9">
      <c r="A253" t="s">
        <v>341</v>
      </c>
      <c r="B253" s="2">
        <v>1</v>
      </c>
      <c r="C253" s="2">
        <v>1</v>
      </c>
      <c r="D253" s="2"/>
      <c r="E253" s="2"/>
      <c r="F253" s="2"/>
      <c r="G253" s="2"/>
      <c r="H253">
        <v>7.9666666666666668</v>
      </c>
      <c r="I253">
        <f>C253/B253</f>
        <v>1</v>
      </c>
    </row>
    <row r="254" spans="1:9">
      <c r="A254" t="s">
        <v>348</v>
      </c>
      <c r="B254" s="2">
        <v>3</v>
      </c>
      <c r="C254" s="2">
        <v>1</v>
      </c>
      <c r="D254" s="2">
        <v>2</v>
      </c>
      <c r="E254" s="2">
        <v>4</v>
      </c>
      <c r="F254" s="2"/>
      <c r="G254" s="2"/>
      <c r="H254">
        <v>2759.1666666666665</v>
      </c>
      <c r="I254">
        <f>C254/B254</f>
        <v>0.33333333333333331</v>
      </c>
    </row>
    <row r="255" spans="1:9">
      <c r="A255" t="s">
        <v>8</v>
      </c>
      <c r="B255" s="2">
        <v>1</v>
      </c>
      <c r="C255" s="2"/>
      <c r="D255" s="2">
        <v>1</v>
      </c>
      <c r="E255" s="2"/>
      <c r="F255" s="2"/>
      <c r="G255" s="2"/>
      <c r="I255">
        <f>C255/B255</f>
        <v>0</v>
      </c>
    </row>
    <row r="256" spans="1:9">
      <c r="A256" t="s">
        <v>11</v>
      </c>
      <c r="B256" s="2">
        <v>3</v>
      </c>
      <c r="C256" s="2"/>
      <c r="D256" s="2">
        <v>3</v>
      </c>
      <c r="E256" s="2"/>
      <c r="F256" s="2"/>
      <c r="G256" s="2"/>
      <c r="I256">
        <f>C256/B256</f>
        <v>0</v>
      </c>
    </row>
    <row r="257" spans="1:9">
      <c r="A257" t="s">
        <v>14</v>
      </c>
      <c r="B257" s="2">
        <v>1</v>
      </c>
      <c r="C257" s="2"/>
      <c r="D257" s="2">
        <v>1</v>
      </c>
      <c r="E257" s="2">
        <v>1</v>
      </c>
      <c r="F257" s="2"/>
      <c r="G257" s="2"/>
      <c r="I257">
        <f>C257/B257</f>
        <v>0</v>
      </c>
    </row>
    <row r="258" spans="1:9">
      <c r="A258" t="s">
        <v>17</v>
      </c>
      <c r="B258" s="2">
        <v>2</v>
      </c>
      <c r="C258" s="2"/>
      <c r="D258" s="2">
        <v>2</v>
      </c>
      <c r="E258" s="2">
        <v>4</v>
      </c>
      <c r="F258" s="2"/>
      <c r="G258" s="2"/>
      <c r="I258">
        <f>C258/B258</f>
        <v>0</v>
      </c>
    </row>
    <row r="259" spans="1:9">
      <c r="A259" t="s">
        <v>20</v>
      </c>
      <c r="B259" s="2">
        <v>1</v>
      </c>
      <c r="C259" s="2"/>
      <c r="D259" s="2">
        <v>1</v>
      </c>
      <c r="E259" s="2"/>
      <c r="F259" s="2"/>
      <c r="G259" s="2"/>
      <c r="I259">
        <f>C259/B259</f>
        <v>0</v>
      </c>
    </row>
    <row r="260" spans="1:9">
      <c r="A260" t="s">
        <v>22</v>
      </c>
      <c r="B260" s="2">
        <v>1</v>
      </c>
      <c r="C260" s="2"/>
      <c r="D260" s="2">
        <v>1</v>
      </c>
      <c r="E260" s="2">
        <v>3</v>
      </c>
      <c r="F260" s="2"/>
      <c r="G260" s="2"/>
      <c r="I260">
        <f>C260/B260</f>
        <v>0</v>
      </c>
    </row>
    <row r="261" spans="1:9">
      <c r="A261" t="s">
        <v>23</v>
      </c>
      <c r="B261" s="2">
        <v>20</v>
      </c>
      <c r="C261" s="2"/>
      <c r="D261" s="2">
        <v>20</v>
      </c>
      <c r="E261" s="2">
        <v>59</v>
      </c>
      <c r="F261" s="2"/>
      <c r="G261" s="2">
        <v>5</v>
      </c>
      <c r="I261">
        <f>C261/B261</f>
        <v>0</v>
      </c>
    </row>
    <row r="262" spans="1:9">
      <c r="A262" t="s">
        <v>24</v>
      </c>
      <c r="B262" s="2">
        <v>6</v>
      </c>
      <c r="C262" s="2"/>
      <c r="D262" s="2">
        <v>6</v>
      </c>
      <c r="E262" s="2">
        <v>9</v>
      </c>
      <c r="F262" s="2"/>
      <c r="G262" s="2"/>
      <c r="I262">
        <f>C262/B262</f>
        <v>0</v>
      </c>
    </row>
    <row r="263" spans="1:9">
      <c r="A263" t="s">
        <v>32</v>
      </c>
      <c r="B263" s="2">
        <v>5</v>
      </c>
      <c r="C263" s="2"/>
      <c r="D263" s="2">
        <v>5</v>
      </c>
      <c r="E263" s="2">
        <v>25</v>
      </c>
      <c r="F263" s="2"/>
      <c r="G263" s="2">
        <v>3</v>
      </c>
      <c r="I263">
        <f>C263/B263</f>
        <v>0</v>
      </c>
    </row>
    <row r="264" spans="1:9">
      <c r="A264" t="s">
        <v>33</v>
      </c>
      <c r="B264" s="2">
        <v>4</v>
      </c>
      <c r="C264" s="2"/>
      <c r="D264" s="2">
        <v>4</v>
      </c>
      <c r="E264" s="2">
        <v>1</v>
      </c>
      <c r="F264" s="2"/>
      <c r="G264" s="2"/>
      <c r="I264">
        <f>C264/B264</f>
        <v>0</v>
      </c>
    </row>
    <row r="265" spans="1:9">
      <c r="A265" t="s">
        <v>36</v>
      </c>
      <c r="B265" s="2">
        <v>1</v>
      </c>
      <c r="C265" s="2"/>
      <c r="D265" s="2">
        <v>1</v>
      </c>
      <c r="E265" s="2"/>
      <c r="F265" s="2"/>
      <c r="G265" s="2"/>
      <c r="I265">
        <f>C265/B265</f>
        <v>0</v>
      </c>
    </row>
    <row r="266" spans="1:9">
      <c r="A266" t="s">
        <v>51</v>
      </c>
      <c r="B266" s="2">
        <v>1</v>
      </c>
      <c r="C266" s="2"/>
      <c r="D266" s="2">
        <v>1</v>
      </c>
      <c r="E266" s="2">
        <v>14</v>
      </c>
      <c r="F266" s="2"/>
      <c r="G266" s="2"/>
      <c r="I266">
        <f>C266/B266</f>
        <v>0</v>
      </c>
    </row>
    <row r="267" spans="1:9">
      <c r="A267" t="s">
        <v>52</v>
      </c>
      <c r="B267" s="2">
        <v>7</v>
      </c>
      <c r="C267" s="2"/>
      <c r="D267" s="2">
        <v>7</v>
      </c>
      <c r="E267" s="2">
        <v>359</v>
      </c>
      <c r="F267" s="2"/>
      <c r="G267" s="2">
        <v>6</v>
      </c>
      <c r="I267">
        <f>C267/B267</f>
        <v>0</v>
      </c>
    </row>
    <row r="268" spans="1:9">
      <c r="A268" t="s">
        <v>54</v>
      </c>
      <c r="B268" s="2">
        <v>2</v>
      </c>
      <c r="C268" s="2"/>
      <c r="D268" s="2">
        <v>2</v>
      </c>
      <c r="E268" s="2">
        <v>4</v>
      </c>
      <c r="F268" s="2"/>
      <c r="G268" s="2"/>
      <c r="I268">
        <f>C268/B268</f>
        <v>0</v>
      </c>
    </row>
    <row r="269" spans="1:9">
      <c r="A269" t="s">
        <v>58</v>
      </c>
      <c r="B269" s="2">
        <v>2</v>
      </c>
      <c r="C269" s="2"/>
      <c r="D269" s="2">
        <v>2</v>
      </c>
      <c r="E269" s="2">
        <v>2</v>
      </c>
      <c r="F269" s="2"/>
      <c r="G269" s="2"/>
      <c r="I269">
        <f>C269/B269</f>
        <v>0</v>
      </c>
    </row>
    <row r="270" spans="1:9">
      <c r="A270" t="s">
        <v>61</v>
      </c>
      <c r="B270" s="2">
        <v>4</v>
      </c>
      <c r="C270" s="2"/>
      <c r="D270" s="2">
        <v>4</v>
      </c>
      <c r="E270" s="2">
        <v>61</v>
      </c>
      <c r="F270" s="2"/>
      <c r="G270" s="2"/>
      <c r="I270">
        <f>C270/B270</f>
        <v>0</v>
      </c>
    </row>
    <row r="271" spans="1:9">
      <c r="A271" t="s">
        <v>65</v>
      </c>
      <c r="B271" s="2">
        <v>1</v>
      </c>
      <c r="C271" s="2"/>
      <c r="D271" s="2">
        <v>1</v>
      </c>
      <c r="E271" s="2"/>
      <c r="F271" s="2"/>
      <c r="G271" s="2"/>
      <c r="I271">
        <f>C271/B271</f>
        <v>0</v>
      </c>
    </row>
    <row r="272" spans="1:9">
      <c r="A272" t="s">
        <v>66</v>
      </c>
      <c r="B272" s="2">
        <v>7</v>
      </c>
      <c r="C272" s="2"/>
      <c r="D272" s="2">
        <v>4</v>
      </c>
      <c r="E272" s="2">
        <v>341</v>
      </c>
      <c r="F272" s="2">
        <v>3</v>
      </c>
      <c r="G272" s="2">
        <v>6</v>
      </c>
      <c r="I272">
        <f>C272/B272</f>
        <v>0</v>
      </c>
    </row>
    <row r="273" spans="1:9">
      <c r="A273" t="s">
        <v>71</v>
      </c>
      <c r="B273" s="2">
        <v>4</v>
      </c>
      <c r="C273" s="2"/>
      <c r="D273" s="2">
        <v>4</v>
      </c>
      <c r="E273" s="2"/>
      <c r="F273" s="2"/>
      <c r="G273" s="2"/>
      <c r="I273">
        <f>C273/B273</f>
        <v>0</v>
      </c>
    </row>
    <row r="274" spans="1:9">
      <c r="A274" t="s">
        <v>72</v>
      </c>
      <c r="B274" s="2">
        <v>4</v>
      </c>
      <c r="C274" s="2"/>
      <c r="D274" s="2">
        <v>4</v>
      </c>
      <c r="E274" s="2">
        <v>34</v>
      </c>
      <c r="F274" s="2"/>
      <c r="G274" s="2"/>
      <c r="I274">
        <f>C274/B274</f>
        <v>0</v>
      </c>
    </row>
    <row r="275" spans="1:9">
      <c r="A275" t="s">
        <v>75</v>
      </c>
      <c r="B275" s="2">
        <v>2</v>
      </c>
      <c r="C275" s="2"/>
      <c r="D275" s="2">
        <v>2</v>
      </c>
      <c r="E275" s="2">
        <v>19</v>
      </c>
      <c r="F275" s="2"/>
      <c r="G275" s="2"/>
      <c r="I275">
        <f>C275/B275</f>
        <v>0</v>
      </c>
    </row>
    <row r="276" spans="1:9">
      <c r="A276" t="s">
        <v>89</v>
      </c>
      <c r="B276" s="2">
        <v>8</v>
      </c>
      <c r="C276" s="2"/>
      <c r="D276" s="2">
        <v>8</v>
      </c>
      <c r="E276" s="2">
        <v>3</v>
      </c>
      <c r="F276" s="2"/>
      <c r="G276" s="2"/>
      <c r="I276">
        <f>C276/B276</f>
        <v>0</v>
      </c>
    </row>
    <row r="277" spans="1:9">
      <c r="A277" t="s">
        <v>90</v>
      </c>
      <c r="B277" s="2">
        <v>5</v>
      </c>
      <c r="C277" s="2"/>
      <c r="D277" s="2">
        <v>5</v>
      </c>
      <c r="E277" s="2">
        <v>10</v>
      </c>
      <c r="F277" s="2"/>
      <c r="G277" s="2">
        <v>2</v>
      </c>
      <c r="I277">
        <f>C277/B277</f>
        <v>0</v>
      </c>
    </row>
    <row r="278" spans="1:9">
      <c r="A278" t="s">
        <v>91</v>
      </c>
      <c r="B278" s="2">
        <v>6</v>
      </c>
      <c r="C278" s="2"/>
      <c r="D278" s="2">
        <v>5</v>
      </c>
      <c r="E278" s="2">
        <v>40</v>
      </c>
      <c r="F278" s="2">
        <v>1</v>
      </c>
      <c r="G278" s="2">
        <v>5</v>
      </c>
      <c r="I278">
        <f>C278/B278</f>
        <v>0</v>
      </c>
    </row>
    <row r="279" spans="1:9">
      <c r="A279" t="s">
        <v>95</v>
      </c>
      <c r="B279" s="2">
        <v>2</v>
      </c>
      <c r="C279" s="2"/>
      <c r="D279" s="2"/>
      <c r="E279" s="2">
        <v>2</v>
      </c>
      <c r="F279" s="2">
        <v>2</v>
      </c>
      <c r="G279" s="2"/>
      <c r="I279">
        <f>C279/B279</f>
        <v>0</v>
      </c>
    </row>
    <row r="280" spans="1:9">
      <c r="A280" t="s">
        <v>98</v>
      </c>
      <c r="B280" s="2">
        <v>19</v>
      </c>
      <c r="C280" s="2"/>
      <c r="D280" s="2">
        <v>19</v>
      </c>
      <c r="E280" s="2">
        <v>124</v>
      </c>
      <c r="F280" s="2"/>
      <c r="G280" s="2"/>
      <c r="I280">
        <f>C280/B280</f>
        <v>0</v>
      </c>
    </row>
    <row r="281" spans="1:9">
      <c r="A281" t="s">
        <v>107</v>
      </c>
      <c r="B281" s="2">
        <v>30</v>
      </c>
      <c r="C281" s="2"/>
      <c r="D281" s="2">
        <v>30</v>
      </c>
      <c r="E281" s="2">
        <v>75</v>
      </c>
      <c r="F281" s="2"/>
      <c r="G281" s="2">
        <v>1</v>
      </c>
      <c r="I281">
        <f>C281/B281</f>
        <v>0</v>
      </c>
    </row>
    <row r="282" spans="1:9">
      <c r="A282" t="s">
        <v>111</v>
      </c>
      <c r="B282" s="2">
        <v>3</v>
      </c>
      <c r="C282" s="2"/>
      <c r="D282" s="2">
        <v>3</v>
      </c>
      <c r="E282" s="2"/>
      <c r="F282" s="2"/>
      <c r="G282" s="2"/>
      <c r="I282">
        <f>C282/B282</f>
        <v>0</v>
      </c>
    </row>
    <row r="283" spans="1:9">
      <c r="A283" t="s">
        <v>113</v>
      </c>
      <c r="B283" s="2">
        <v>1</v>
      </c>
      <c r="C283" s="2"/>
      <c r="D283" s="2">
        <v>1</v>
      </c>
      <c r="E283" s="2">
        <v>4</v>
      </c>
      <c r="F283" s="2"/>
      <c r="G283" s="2"/>
      <c r="I283">
        <f>C283/B283</f>
        <v>0</v>
      </c>
    </row>
    <row r="284" spans="1:9">
      <c r="A284" t="s">
        <v>114</v>
      </c>
      <c r="B284" s="2">
        <v>6</v>
      </c>
      <c r="C284" s="2"/>
      <c r="D284" s="2">
        <v>6</v>
      </c>
      <c r="E284" s="2">
        <v>62</v>
      </c>
      <c r="F284" s="2"/>
      <c r="G284" s="2">
        <v>3</v>
      </c>
      <c r="I284">
        <f>C284/B284</f>
        <v>0</v>
      </c>
    </row>
    <row r="285" spans="1:9">
      <c r="A285" t="s">
        <v>117</v>
      </c>
      <c r="B285" s="2">
        <v>1</v>
      </c>
      <c r="C285" s="2"/>
      <c r="D285" s="2">
        <v>1</v>
      </c>
      <c r="E285" s="2"/>
      <c r="F285" s="2"/>
      <c r="G285" s="2"/>
      <c r="I285">
        <f>C285/B285</f>
        <v>0</v>
      </c>
    </row>
    <row r="286" spans="1:9">
      <c r="A286" t="s">
        <v>118</v>
      </c>
      <c r="B286" s="2">
        <v>4</v>
      </c>
      <c r="C286" s="2"/>
      <c r="D286" s="2">
        <v>4</v>
      </c>
      <c r="E286" s="2">
        <v>25</v>
      </c>
      <c r="F286" s="2"/>
      <c r="G286" s="2">
        <v>3</v>
      </c>
      <c r="I286">
        <f>C286/B286</f>
        <v>0</v>
      </c>
    </row>
    <row r="287" spans="1:9">
      <c r="A287" t="s">
        <v>125</v>
      </c>
      <c r="B287" s="2">
        <v>1</v>
      </c>
      <c r="C287" s="2"/>
      <c r="D287" s="2">
        <v>1</v>
      </c>
      <c r="E287" s="2">
        <v>4</v>
      </c>
      <c r="F287" s="2"/>
      <c r="G287" s="2"/>
      <c r="I287">
        <f>C287/B287</f>
        <v>0</v>
      </c>
    </row>
    <row r="288" spans="1:9">
      <c r="A288" t="s">
        <v>129</v>
      </c>
      <c r="B288" s="2">
        <v>5</v>
      </c>
      <c r="C288" s="2"/>
      <c r="D288" s="2">
        <v>4</v>
      </c>
      <c r="E288" s="2">
        <v>9</v>
      </c>
      <c r="F288" s="2">
        <v>1</v>
      </c>
      <c r="G288" s="2">
        <v>2</v>
      </c>
      <c r="I288">
        <f>C288/B288</f>
        <v>0</v>
      </c>
    </row>
    <row r="289" spans="1:9">
      <c r="A289" t="s">
        <v>131</v>
      </c>
      <c r="B289" s="2">
        <v>3</v>
      </c>
      <c r="C289" s="2"/>
      <c r="D289" s="2">
        <v>3</v>
      </c>
      <c r="E289" s="2">
        <v>1</v>
      </c>
      <c r="F289" s="2"/>
      <c r="G289" s="2"/>
      <c r="I289">
        <f>C289/B289</f>
        <v>0</v>
      </c>
    </row>
    <row r="290" spans="1:9">
      <c r="A290" t="s">
        <v>136</v>
      </c>
      <c r="B290" s="2">
        <v>2</v>
      </c>
      <c r="C290" s="2"/>
      <c r="D290" s="2">
        <v>1</v>
      </c>
      <c r="E290" s="2">
        <v>6</v>
      </c>
      <c r="F290" s="2">
        <v>1</v>
      </c>
      <c r="G290" s="2">
        <v>1</v>
      </c>
      <c r="I290">
        <f>C290/B290</f>
        <v>0</v>
      </c>
    </row>
    <row r="291" spans="1:9">
      <c r="A291" t="s">
        <v>144</v>
      </c>
      <c r="B291" s="2">
        <v>1</v>
      </c>
      <c r="C291" s="2"/>
      <c r="D291" s="2">
        <v>1</v>
      </c>
      <c r="E291" s="2"/>
      <c r="F291" s="2"/>
      <c r="G291" s="2"/>
      <c r="I291">
        <f>C291/B291</f>
        <v>0</v>
      </c>
    </row>
    <row r="292" spans="1:9">
      <c r="A292" t="s">
        <v>147</v>
      </c>
      <c r="B292" s="2">
        <v>2</v>
      </c>
      <c r="C292" s="2"/>
      <c r="D292" s="2">
        <v>2</v>
      </c>
      <c r="E292" s="2">
        <v>12</v>
      </c>
      <c r="F292" s="2"/>
      <c r="G292" s="2">
        <v>2</v>
      </c>
      <c r="I292">
        <f>C292/B292</f>
        <v>0</v>
      </c>
    </row>
    <row r="293" spans="1:9">
      <c r="A293" t="s">
        <v>150</v>
      </c>
      <c r="B293" s="2">
        <v>5</v>
      </c>
      <c r="C293" s="2"/>
      <c r="D293" s="2">
        <v>4</v>
      </c>
      <c r="E293" s="2">
        <v>9</v>
      </c>
      <c r="F293" s="2">
        <v>1</v>
      </c>
      <c r="G293" s="2"/>
      <c r="I293">
        <f>C293/B293</f>
        <v>0</v>
      </c>
    </row>
    <row r="294" spans="1:9">
      <c r="A294" t="s">
        <v>151</v>
      </c>
      <c r="B294" s="2">
        <v>4</v>
      </c>
      <c r="C294" s="2"/>
      <c r="D294" s="2">
        <v>4</v>
      </c>
      <c r="E294" s="2"/>
      <c r="F294" s="2"/>
      <c r="G294" s="2"/>
      <c r="I294">
        <f>C294/B294</f>
        <v>0</v>
      </c>
    </row>
    <row r="295" spans="1:9">
      <c r="A295" t="s">
        <v>158</v>
      </c>
      <c r="B295" s="2">
        <v>3</v>
      </c>
      <c r="C295" s="2"/>
      <c r="D295" s="2">
        <v>3</v>
      </c>
      <c r="E295" s="2">
        <v>4</v>
      </c>
      <c r="F295" s="2"/>
      <c r="G295" s="2"/>
      <c r="I295">
        <f>C295/B295</f>
        <v>0</v>
      </c>
    </row>
    <row r="296" spans="1:9">
      <c r="A296" t="s">
        <v>162</v>
      </c>
      <c r="B296" s="2">
        <v>14</v>
      </c>
      <c r="C296" s="2"/>
      <c r="D296" s="2">
        <v>14</v>
      </c>
      <c r="E296" s="2">
        <v>39</v>
      </c>
      <c r="F296" s="2"/>
      <c r="G296" s="2"/>
      <c r="I296">
        <f>C296/B296</f>
        <v>0</v>
      </c>
    </row>
    <row r="297" spans="1:9">
      <c r="A297" t="s">
        <v>163</v>
      </c>
      <c r="B297" s="2">
        <v>24</v>
      </c>
      <c r="C297" s="2"/>
      <c r="D297" s="2">
        <v>24</v>
      </c>
      <c r="E297" s="2">
        <v>25</v>
      </c>
      <c r="F297" s="2"/>
      <c r="G297" s="2"/>
      <c r="I297">
        <f>C297/B297</f>
        <v>0</v>
      </c>
    </row>
    <row r="298" spans="1:9">
      <c r="A298" t="s">
        <v>166</v>
      </c>
      <c r="B298" s="2">
        <v>7</v>
      </c>
      <c r="C298" s="2"/>
      <c r="D298" s="2">
        <v>7</v>
      </c>
      <c r="E298" s="2">
        <v>2</v>
      </c>
      <c r="F298" s="2"/>
      <c r="G298" s="2"/>
      <c r="I298">
        <f>C298/B298</f>
        <v>0</v>
      </c>
    </row>
    <row r="299" spans="1:9">
      <c r="A299" t="s">
        <v>167</v>
      </c>
      <c r="B299" s="2">
        <v>2</v>
      </c>
      <c r="C299" s="2"/>
      <c r="D299" s="2">
        <v>2</v>
      </c>
      <c r="E299" s="2">
        <v>10</v>
      </c>
      <c r="F299" s="2"/>
      <c r="G299" s="2">
        <v>2</v>
      </c>
      <c r="I299">
        <f>C299/B299</f>
        <v>0</v>
      </c>
    </row>
    <row r="300" spans="1:9">
      <c r="A300" t="s">
        <v>170</v>
      </c>
      <c r="B300" s="2">
        <v>33</v>
      </c>
      <c r="C300" s="2"/>
      <c r="D300" s="2">
        <v>33</v>
      </c>
      <c r="E300" s="2">
        <v>72</v>
      </c>
      <c r="F300" s="2"/>
      <c r="G300" s="2"/>
      <c r="I300">
        <f>C300/B300</f>
        <v>0</v>
      </c>
    </row>
    <row r="301" spans="1:9">
      <c r="A301" t="s">
        <v>172</v>
      </c>
      <c r="B301" s="2">
        <v>1</v>
      </c>
      <c r="C301" s="2"/>
      <c r="D301" s="2">
        <v>1</v>
      </c>
      <c r="E301" s="2">
        <v>1328</v>
      </c>
      <c r="F301" s="2">
        <v>1</v>
      </c>
      <c r="G301" s="2"/>
      <c r="I301">
        <f>C301/B301</f>
        <v>0</v>
      </c>
    </row>
    <row r="302" spans="1:9">
      <c r="A302" t="s">
        <v>177</v>
      </c>
      <c r="B302" s="2">
        <v>1</v>
      </c>
      <c r="C302" s="2"/>
      <c r="D302" s="2">
        <v>1</v>
      </c>
      <c r="E302" s="2"/>
      <c r="F302" s="2"/>
      <c r="G302" s="2"/>
      <c r="I302">
        <f>C302/B302</f>
        <v>0</v>
      </c>
    </row>
    <row r="303" spans="1:9">
      <c r="A303" t="s">
        <v>178</v>
      </c>
      <c r="B303" s="2">
        <v>8</v>
      </c>
      <c r="C303" s="2"/>
      <c r="D303" s="2">
        <v>8</v>
      </c>
      <c r="E303" s="2">
        <v>57</v>
      </c>
      <c r="F303" s="2"/>
      <c r="G303" s="2">
        <v>2</v>
      </c>
      <c r="I303">
        <f>C303/B303</f>
        <v>0</v>
      </c>
    </row>
    <row r="304" spans="1:9">
      <c r="A304" t="s">
        <v>186</v>
      </c>
      <c r="B304" s="2">
        <v>13</v>
      </c>
      <c r="C304" s="2"/>
      <c r="D304" s="2">
        <v>13</v>
      </c>
      <c r="E304" s="2">
        <v>36</v>
      </c>
      <c r="F304" s="2"/>
      <c r="G304" s="2">
        <v>6</v>
      </c>
      <c r="I304">
        <f>C304/B304</f>
        <v>0</v>
      </c>
    </row>
    <row r="305" spans="1:9">
      <c r="A305" t="s">
        <v>187</v>
      </c>
      <c r="B305" s="2">
        <v>3</v>
      </c>
      <c r="C305" s="2"/>
      <c r="D305" s="2">
        <v>3</v>
      </c>
      <c r="E305" s="2"/>
      <c r="F305" s="2"/>
      <c r="G305" s="2"/>
      <c r="I305">
        <f>C305/B305</f>
        <v>0</v>
      </c>
    </row>
    <row r="306" spans="1:9">
      <c r="A306" t="s">
        <v>192</v>
      </c>
      <c r="B306" s="2">
        <v>10</v>
      </c>
      <c r="C306" s="2"/>
      <c r="D306" s="2">
        <v>10</v>
      </c>
      <c r="E306" s="2">
        <v>175</v>
      </c>
      <c r="F306" s="2"/>
      <c r="G306" s="2">
        <v>8</v>
      </c>
      <c r="I306">
        <f>C306/B306</f>
        <v>0</v>
      </c>
    </row>
    <row r="307" spans="1:9">
      <c r="A307" t="s">
        <v>197</v>
      </c>
      <c r="B307" s="2">
        <v>3</v>
      </c>
      <c r="C307" s="2"/>
      <c r="D307" s="2">
        <v>3</v>
      </c>
      <c r="E307" s="2">
        <v>9</v>
      </c>
      <c r="F307" s="2"/>
      <c r="G307" s="2">
        <v>1</v>
      </c>
      <c r="I307">
        <f>C307/B307</f>
        <v>0</v>
      </c>
    </row>
    <row r="308" spans="1:9">
      <c r="A308" t="s">
        <v>198</v>
      </c>
      <c r="B308" s="2">
        <v>3</v>
      </c>
      <c r="C308" s="2"/>
      <c r="D308" s="2">
        <v>3</v>
      </c>
      <c r="E308" s="2">
        <v>82</v>
      </c>
      <c r="F308" s="2"/>
      <c r="G308" s="2">
        <v>3</v>
      </c>
      <c r="I308">
        <f>C308/B308</f>
        <v>0</v>
      </c>
    </row>
    <row r="309" spans="1:9">
      <c r="A309" t="s">
        <v>201</v>
      </c>
      <c r="B309" s="2">
        <v>2</v>
      </c>
      <c r="C309" s="2"/>
      <c r="D309" s="2">
        <v>2</v>
      </c>
      <c r="E309" s="2"/>
      <c r="F309" s="2"/>
      <c r="G309" s="2"/>
      <c r="I309">
        <f>C309/B309</f>
        <v>0</v>
      </c>
    </row>
    <row r="310" spans="1:9">
      <c r="A310" t="s">
        <v>202</v>
      </c>
      <c r="B310" s="2">
        <v>1</v>
      </c>
      <c r="C310" s="2"/>
      <c r="D310" s="2">
        <v>1</v>
      </c>
      <c r="E310" s="2">
        <v>11</v>
      </c>
      <c r="F310" s="2"/>
      <c r="G310" s="2">
        <v>1</v>
      </c>
      <c r="I310">
        <f>C310/B310</f>
        <v>0</v>
      </c>
    </row>
    <row r="311" spans="1:9">
      <c r="A311" t="s">
        <v>206</v>
      </c>
      <c r="B311" s="2">
        <v>5</v>
      </c>
      <c r="C311" s="2"/>
      <c r="D311" s="2">
        <v>5</v>
      </c>
      <c r="E311" s="2">
        <v>125</v>
      </c>
      <c r="F311" s="2"/>
      <c r="G311" s="2"/>
      <c r="I311">
        <f>C311/B311</f>
        <v>0</v>
      </c>
    </row>
    <row r="312" spans="1:9">
      <c r="A312" t="s">
        <v>214</v>
      </c>
      <c r="B312" s="2">
        <v>5</v>
      </c>
      <c r="C312" s="2"/>
      <c r="D312" s="2">
        <v>5</v>
      </c>
      <c r="E312" s="2">
        <v>21</v>
      </c>
      <c r="F312" s="2"/>
      <c r="G312" s="2">
        <v>3</v>
      </c>
      <c r="I312">
        <f>C312/B312</f>
        <v>0</v>
      </c>
    </row>
    <row r="313" spans="1:9">
      <c r="A313" t="s">
        <v>216</v>
      </c>
      <c r="B313" s="2">
        <v>1</v>
      </c>
      <c r="C313" s="2"/>
      <c r="D313" s="2">
        <v>1</v>
      </c>
      <c r="E313" s="2"/>
      <c r="F313" s="2"/>
      <c r="G313" s="2"/>
      <c r="I313">
        <f>C313/B313</f>
        <v>0</v>
      </c>
    </row>
    <row r="314" spans="1:9">
      <c r="A314" t="s">
        <v>217</v>
      </c>
      <c r="B314" s="2">
        <v>4</v>
      </c>
      <c r="C314" s="2"/>
      <c r="D314" s="2">
        <v>1</v>
      </c>
      <c r="E314" s="2">
        <v>5</v>
      </c>
      <c r="F314" s="2">
        <v>3</v>
      </c>
      <c r="G314" s="2"/>
      <c r="I314">
        <f>C314/B314</f>
        <v>0</v>
      </c>
    </row>
    <row r="315" spans="1:9">
      <c r="A315" t="s">
        <v>224</v>
      </c>
      <c r="B315" s="2">
        <v>4</v>
      </c>
      <c r="C315" s="2"/>
      <c r="D315" s="2">
        <v>4</v>
      </c>
      <c r="E315" s="2"/>
      <c r="F315" s="2"/>
      <c r="G315" s="2"/>
      <c r="I315">
        <f>C315/B315</f>
        <v>0</v>
      </c>
    </row>
    <row r="316" spans="1:9">
      <c r="A316" t="s">
        <v>226</v>
      </c>
      <c r="B316" s="2">
        <v>3</v>
      </c>
      <c r="C316" s="2"/>
      <c r="D316" s="2">
        <v>1</v>
      </c>
      <c r="E316" s="2">
        <v>15</v>
      </c>
      <c r="F316" s="2">
        <v>2</v>
      </c>
      <c r="G316" s="2">
        <v>2</v>
      </c>
      <c r="I316">
        <f>C316/B316</f>
        <v>0</v>
      </c>
    </row>
    <row r="317" spans="1:9">
      <c r="A317" t="s">
        <v>234</v>
      </c>
      <c r="B317" s="2">
        <v>1</v>
      </c>
      <c r="C317" s="2"/>
      <c r="D317" s="2">
        <v>1</v>
      </c>
      <c r="E317" s="2">
        <v>5</v>
      </c>
      <c r="F317" s="2"/>
      <c r="G317" s="2"/>
      <c r="I317">
        <f>C317/B317</f>
        <v>0</v>
      </c>
    </row>
    <row r="318" spans="1:9">
      <c r="A318" t="s">
        <v>236</v>
      </c>
      <c r="B318" s="2">
        <v>3</v>
      </c>
      <c r="C318" s="2"/>
      <c r="D318" s="2">
        <v>3</v>
      </c>
      <c r="E318" s="2">
        <v>15</v>
      </c>
      <c r="F318" s="2"/>
      <c r="G318" s="2">
        <v>1</v>
      </c>
      <c r="I318">
        <f>C318/B318</f>
        <v>0</v>
      </c>
    </row>
    <row r="319" spans="1:9">
      <c r="A319" t="s">
        <v>243</v>
      </c>
      <c r="B319" s="2">
        <v>193</v>
      </c>
      <c r="C319" s="2"/>
      <c r="D319" s="2">
        <v>192</v>
      </c>
      <c r="E319" s="2">
        <v>1008</v>
      </c>
      <c r="F319" s="2">
        <v>2</v>
      </c>
      <c r="G319" s="2">
        <v>3</v>
      </c>
      <c r="I319">
        <f>C319/B319</f>
        <v>0</v>
      </c>
    </row>
    <row r="320" spans="1:9">
      <c r="A320" t="s">
        <v>264</v>
      </c>
      <c r="B320" s="2">
        <v>7</v>
      </c>
      <c r="C320" s="2"/>
      <c r="D320" s="2">
        <v>7</v>
      </c>
      <c r="E320" s="2"/>
      <c r="F320" s="2"/>
      <c r="G320" s="2"/>
      <c r="I320">
        <f>C320/B320</f>
        <v>0</v>
      </c>
    </row>
    <row r="321" spans="1:9">
      <c r="A321" t="s">
        <v>265</v>
      </c>
      <c r="B321" s="2">
        <v>12</v>
      </c>
      <c r="C321" s="2"/>
      <c r="D321" s="2">
        <v>12</v>
      </c>
      <c r="E321" s="2">
        <v>43</v>
      </c>
      <c r="F321" s="2"/>
      <c r="G321" s="2">
        <v>7</v>
      </c>
      <c r="I321">
        <f>C321/B321</f>
        <v>0</v>
      </c>
    </row>
    <row r="322" spans="1:9">
      <c r="A322" t="s">
        <v>271</v>
      </c>
      <c r="B322" s="2">
        <v>1</v>
      </c>
      <c r="C322" s="2"/>
      <c r="D322" s="2">
        <v>1</v>
      </c>
      <c r="E322" s="2">
        <v>1</v>
      </c>
      <c r="F322" s="2"/>
      <c r="G322" s="2"/>
      <c r="I322">
        <f>C322/B322</f>
        <v>0</v>
      </c>
    </row>
    <row r="323" spans="1:9">
      <c r="A323" t="s">
        <v>286</v>
      </c>
      <c r="B323" s="2">
        <v>23</v>
      </c>
      <c r="C323" s="2"/>
      <c r="D323" s="2">
        <v>23</v>
      </c>
      <c r="E323" s="2">
        <v>2531</v>
      </c>
      <c r="F323" s="2"/>
      <c r="G323" s="2">
        <v>1</v>
      </c>
      <c r="I323">
        <f>C323/B323</f>
        <v>0</v>
      </c>
    </row>
    <row r="324" spans="1:9">
      <c r="A324" t="s">
        <v>289</v>
      </c>
      <c r="B324" s="2">
        <v>9</v>
      </c>
      <c r="C324" s="2"/>
      <c r="D324" s="2">
        <v>9</v>
      </c>
      <c r="E324" s="2">
        <v>13</v>
      </c>
      <c r="F324" s="2"/>
      <c r="G324" s="2"/>
      <c r="I324">
        <f>C324/B324</f>
        <v>0</v>
      </c>
    </row>
    <row r="325" spans="1:9">
      <c r="A325" t="s">
        <v>294</v>
      </c>
      <c r="B325" s="2">
        <v>6</v>
      </c>
      <c r="C325" s="2"/>
      <c r="D325" s="2">
        <v>6</v>
      </c>
      <c r="E325" s="2">
        <v>28</v>
      </c>
      <c r="F325" s="2"/>
      <c r="G325" s="2">
        <v>5</v>
      </c>
      <c r="I325">
        <f>C325/B325</f>
        <v>0</v>
      </c>
    </row>
    <row r="326" spans="1:9">
      <c r="A326" t="s">
        <v>295</v>
      </c>
      <c r="B326" s="2">
        <v>1</v>
      </c>
      <c r="C326" s="2"/>
      <c r="D326" s="2">
        <v>1</v>
      </c>
      <c r="E326" s="2">
        <v>1</v>
      </c>
      <c r="F326" s="2"/>
      <c r="G326" s="2"/>
      <c r="I326">
        <f>C326/B326</f>
        <v>0</v>
      </c>
    </row>
    <row r="327" spans="1:9">
      <c r="A327" t="s">
        <v>296</v>
      </c>
      <c r="B327" s="2">
        <v>2</v>
      </c>
      <c r="C327" s="2"/>
      <c r="D327" s="2">
        <v>2</v>
      </c>
      <c r="E327" s="2"/>
      <c r="F327" s="2"/>
      <c r="G327" s="2"/>
      <c r="I327">
        <f>C327/B327</f>
        <v>0</v>
      </c>
    </row>
    <row r="328" spans="1:9">
      <c r="A328" t="s">
        <v>298</v>
      </c>
      <c r="B328" s="2">
        <v>43</v>
      </c>
      <c r="C328" s="2"/>
      <c r="D328" s="2">
        <v>42</v>
      </c>
      <c r="E328" s="2">
        <v>354</v>
      </c>
      <c r="F328" s="2">
        <v>1</v>
      </c>
      <c r="G328" s="2">
        <v>12</v>
      </c>
      <c r="I328">
        <f>C328/B328</f>
        <v>0</v>
      </c>
    </row>
    <row r="329" spans="1:9">
      <c r="A329" t="s">
        <v>303</v>
      </c>
      <c r="B329" s="2">
        <v>17</v>
      </c>
      <c r="C329" s="2"/>
      <c r="D329" s="2">
        <v>17</v>
      </c>
      <c r="E329" s="2">
        <v>80</v>
      </c>
      <c r="F329" s="2"/>
      <c r="G329" s="2">
        <v>3</v>
      </c>
      <c r="I329">
        <f>C329/B329</f>
        <v>0</v>
      </c>
    </row>
    <row r="330" spans="1:9">
      <c r="A330" t="s">
        <v>304</v>
      </c>
      <c r="B330" s="2">
        <v>27</v>
      </c>
      <c r="C330" s="2"/>
      <c r="D330" s="2">
        <v>27</v>
      </c>
      <c r="E330" s="2">
        <v>191</v>
      </c>
      <c r="F330" s="2"/>
      <c r="G330" s="2">
        <v>3</v>
      </c>
      <c r="I330">
        <f>C330/B330</f>
        <v>0</v>
      </c>
    </row>
    <row r="331" spans="1:9">
      <c r="A331" t="s">
        <v>308</v>
      </c>
      <c r="B331" s="2">
        <v>6</v>
      </c>
      <c r="C331" s="2"/>
      <c r="D331" s="2">
        <v>6</v>
      </c>
      <c r="E331" s="2">
        <v>151</v>
      </c>
      <c r="F331" s="2"/>
      <c r="G331" s="2">
        <v>5</v>
      </c>
      <c r="I331">
        <f>C331/B331</f>
        <v>0</v>
      </c>
    </row>
    <row r="332" spans="1:9">
      <c r="A332" t="s">
        <v>310</v>
      </c>
      <c r="B332" s="2">
        <v>2</v>
      </c>
      <c r="C332" s="2"/>
      <c r="D332" s="2">
        <v>2</v>
      </c>
      <c r="E332" s="2">
        <v>2</v>
      </c>
      <c r="F332" s="2"/>
      <c r="G332" s="2"/>
      <c r="I332">
        <f>C332/B332</f>
        <v>0</v>
      </c>
    </row>
    <row r="333" spans="1:9">
      <c r="A333" t="s">
        <v>314</v>
      </c>
      <c r="B333" s="2">
        <v>1</v>
      </c>
      <c r="C333" s="2"/>
      <c r="D333" s="2">
        <v>1</v>
      </c>
      <c r="E333" s="2"/>
      <c r="F333" s="2"/>
      <c r="G333" s="2"/>
      <c r="I333">
        <f>C333/B333</f>
        <v>0</v>
      </c>
    </row>
    <row r="334" spans="1:9">
      <c r="A334" t="s">
        <v>319</v>
      </c>
      <c r="B334" s="2">
        <v>7</v>
      </c>
      <c r="C334" s="2"/>
      <c r="D334" s="2">
        <v>7</v>
      </c>
      <c r="E334" s="2"/>
      <c r="F334" s="2"/>
      <c r="G334" s="2"/>
      <c r="I334">
        <f>C334/B334</f>
        <v>0</v>
      </c>
    </row>
    <row r="335" spans="1:9">
      <c r="A335" t="s">
        <v>320</v>
      </c>
      <c r="B335" s="2">
        <v>2</v>
      </c>
      <c r="C335" s="2"/>
      <c r="D335" s="2">
        <v>2</v>
      </c>
      <c r="E335" s="2">
        <v>1</v>
      </c>
      <c r="F335" s="2"/>
      <c r="G335" s="2"/>
      <c r="I335">
        <f>C335/B335</f>
        <v>0</v>
      </c>
    </row>
    <row r="336" spans="1:9">
      <c r="A336" t="s">
        <v>324</v>
      </c>
      <c r="B336" s="2">
        <v>6</v>
      </c>
      <c r="C336" s="2"/>
      <c r="D336" s="2">
        <v>6</v>
      </c>
      <c r="E336" s="2"/>
      <c r="F336" s="2"/>
      <c r="G336" s="2"/>
      <c r="I336">
        <f>C336/B336</f>
        <v>0</v>
      </c>
    </row>
    <row r="337" spans="1:9">
      <c r="A337" t="s">
        <v>325</v>
      </c>
      <c r="B337" s="2">
        <v>27</v>
      </c>
      <c r="C337" s="2"/>
      <c r="D337" s="2">
        <v>27</v>
      </c>
      <c r="E337" s="2">
        <v>340</v>
      </c>
      <c r="F337" s="2"/>
      <c r="G337" s="2">
        <v>1</v>
      </c>
      <c r="I337">
        <f>C337/B337</f>
        <v>0</v>
      </c>
    </row>
    <row r="338" spans="1:9">
      <c r="A338" t="s">
        <v>331</v>
      </c>
      <c r="B338" s="2">
        <v>21</v>
      </c>
      <c r="C338" s="2"/>
      <c r="D338" s="2">
        <v>21</v>
      </c>
      <c r="E338" s="2">
        <v>6</v>
      </c>
      <c r="F338" s="2"/>
      <c r="G338" s="2"/>
      <c r="I338">
        <f>C338/B338</f>
        <v>0</v>
      </c>
    </row>
    <row r="339" spans="1:9">
      <c r="A339" t="s">
        <v>332</v>
      </c>
      <c r="B339" s="2">
        <v>230</v>
      </c>
      <c r="C339" s="2"/>
      <c r="D339" s="2">
        <v>215</v>
      </c>
      <c r="E339" s="2">
        <v>751</v>
      </c>
      <c r="F339" s="2">
        <v>1</v>
      </c>
      <c r="G339" s="2">
        <v>48</v>
      </c>
      <c r="I339">
        <f>C339/B339</f>
        <v>0</v>
      </c>
    </row>
    <row r="340" spans="1:9">
      <c r="A340" t="s">
        <v>339</v>
      </c>
      <c r="B340" s="2">
        <v>10</v>
      </c>
      <c r="C340" s="2"/>
      <c r="D340" s="2">
        <v>10</v>
      </c>
      <c r="E340" s="2">
        <v>6</v>
      </c>
      <c r="F340" s="2"/>
      <c r="G340" s="2"/>
      <c r="I340">
        <f>C340/B340</f>
        <v>0</v>
      </c>
    </row>
    <row r="341" spans="1:9">
      <c r="A341" t="s">
        <v>346</v>
      </c>
      <c r="B341" s="2">
        <v>102</v>
      </c>
      <c r="C341" s="2"/>
      <c r="D341" s="2">
        <v>101</v>
      </c>
      <c r="E341" s="2">
        <v>366</v>
      </c>
      <c r="F341" s="2">
        <v>1</v>
      </c>
      <c r="G341" s="2">
        <v>8</v>
      </c>
      <c r="I341">
        <f>C341/B341</f>
        <v>0</v>
      </c>
    </row>
    <row r="342" spans="1:9">
      <c r="A342" t="s">
        <v>347</v>
      </c>
      <c r="B342" s="2">
        <v>1</v>
      </c>
      <c r="C342" s="2"/>
      <c r="D342" s="2">
        <v>1</v>
      </c>
      <c r="E342" s="2">
        <v>9</v>
      </c>
      <c r="F342" s="2"/>
      <c r="G342" s="2">
        <v>1</v>
      </c>
      <c r="I342">
        <f>C342/B342</f>
        <v>0</v>
      </c>
    </row>
    <row r="343" spans="1:9">
      <c r="A343" t="s">
        <v>349</v>
      </c>
      <c r="B343" s="2">
        <v>13</v>
      </c>
      <c r="C343" s="2"/>
      <c r="D343" s="2">
        <v>13</v>
      </c>
      <c r="E343" s="2">
        <v>68</v>
      </c>
      <c r="F343" s="2"/>
      <c r="G343" s="2">
        <v>3</v>
      </c>
      <c r="I343">
        <f>C343/B343</f>
        <v>0</v>
      </c>
    </row>
  </sheetData>
  <autoFilter ref="A1:I343" xr:uid="{00000000-0001-0000-0000-000000000000}">
    <sortState xmlns:xlrd2="http://schemas.microsoft.com/office/spreadsheetml/2017/richdata2" ref="A2:I343">
      <sortCondition descending="1" ref="C1:C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Kumar Das</cp:lastModifiedBy>
  <dcterms:modified xsi:type="dcterms:W3CDTF">2023-06-19T05:01:54Z</dcterms:modified>
</cp:coreProperties>
</file>