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류기선\Desktop\"/>
    </mc:Choice>
  </mc:AlternateContent>
  <xr:revisionPtr revIDLastSave="0" documentId="13_ncr:1_{2446747C-5618-4EED-89AB-B7B5104A6F5D}" xr6:coauthVersionLast="45" xr6:coauthVersionMax="45" xr10:uidLastSave="{00000000-0000-0000-0000-000000000000}"/>
  <bookViews>
    <workbookView xWindow="2400" yWindow="555" windowWidth="21600" windowHeight="11205" activeTab="1" xr2:uid="{49C09034-1BBD-4908-813E-ED678B020FAE}"/>
  </bookViews>
  <sheets>
    <sheet name="Sheet1" sheetId="1" r:id="rId1"/>
    <sheet name="코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2" i="1" l="1"/>
  <c r="AO31" i="1"/>
  <c r="AO16" i="1"/>
  <c r="AO15" i="1"/>
  <c r="AF32" i="1"/>
  <c r="AF31" i="1"/>
  <c r="AF16" i="1"/>
  <c r="AF15" i="1"/>
  <c r="BJ32" i="1" l="1"/>
  <c r="BJ31" i="1"/>
  <c r="BI32" i="1"/>
  <c r="BI31" i="1"/>
  <c r="BH32" i="1"/>
  <c r="BH31" i="1"/>
  <c r="BG32" i="1"/>
  <c r="BG31" i="1"/>
  <c r="BF32" i="1"/>
  <c r="BF31" i="1"/>
  <c r="BE32" i="1"/>
  <c r="BE31" i="1"/>
  <c r="BC32" i="1"/>
  <c r="BB32" i="1"/>
  <c r="BA32" i="1"/>
  <c r="BC31" i="1"/>
  <c r="BB31" i="1"/>
  <c r="BA31" i="1"/>
  <c r="AZ32" i="1"/>
  <c r="AY32" i="1"/>
  <c r="AX32" i="1"/>
  <c r="AZ31" i="1"/>
  <c r="AY31" i="1"/>
  <c r="AX31" i="1"/>
  <c r="M31" i="1"/>
  <c r="R16" i="1"/>
  <c r="Q16" i="1"/>
  <c r="P16" i="1"/>
  <c r="O16" i="1"/>
  <c r="R15" i="1"/>
  <c r="Q15" i="1"/>
  <c r="P15" i="1"/>
  <c r="O15" i="1"/>
  <c r="J32" i="1"/>
  <c r="M32" i="1"/>
  <c r="M16" i="1"/>
  <c r="L16" i="1"/>
  <c r="K16" i="1"/>
  <c r="J16" i="1"/>
  <c r="M15" i="1"/>
  <c r="L15" i="1"/>
  <c r="K15" i="1"/>
  <c r="J15" i="1"/>
  <c r="U16" i="1" l="1"/>
  <c r="U15" i="1"/>
  <c r="BQ32" i="1"/>
  <c r="BP32" i="1"/>
  <c r="BQ31" i="1"/>
  <c r="BP31" i="1"/>
  <c r="BO32" i="1" l="1"/>
  <c r="BN32" i="1"/>
  <c r="BO31" i="1"/>
  <c r="BN31" i="1"/>
  <c r="BM32" i="1"/>
  <c r="BM31" i="1"/>
  <c r="BL32" i="1"/>
  <c r="BL31" i="1"/>
  <c r="BO16" i="1"/>
  <c r="BO15" i="1"/>
  <c r="BM16" i="1"/>
  <c r="BM15" i="1"/>
  <c r="BQ16" i="1"/>
  <c r="BQ15" i="1"/>
  <c r="BN16" i="1"/>
  <c r="BN15" i="1"/>
  <c r="BP16" i="1" l="1"/>
  <c r="BP15" i="1"/>
  <c r="BL16" i="1"/>
  <c r="BL15" i="1"/>
  <c r="BJ17" i="1" l="1"/>
  <c r="BI17" i="1"/>
  <c r="BH17" i="1"/>
  <c r="BG17" i="1"/>
  <c r="BF17" i="1"/>
  <c r="BE17" i="1"/>
  <c r="BC17" i="1"/>
  <c r="BB17" i="1"/>
  <c r="BA17" i="1"/>
  <c r="AZ17" i="1"/>
  <c r="AY17" i="1"/>
  <c r="AX17" i="1"/>
  <c r="AE32" i="1" l="1"/>
  <c r="AD32" i="1"/>
  <c r="AC32" i="1"/>
  <c r="AB32" i="1"/>
  <c r="AA32" i="1"/>
  <c r="Z32" i="1"/>
  <c r="Y32" i="1"/>
  <c r="X32" i="1"/>
  <c r="BJ16" i="1" l="1"/>
  <c r="BI16" i="1"/>
  <c r="BH16" i="1"/>
  <c r="BG16" i="1"/>
  <c r="BF16" i="1"/>
  <c r="BE16" i="1"/>
  <c r="BC16" i="1"/>
  <c r="BB16" i="1"/>
  <c r="BA16" i="1"/>
  <c r="AZ16" i="1"/>
  <c r="AY16" i="1"/>
  <c r="AX16" i="1"/>
  <c r="AU32" i="1" l="1"/>
  <c r="AT32" i="1"/>
  <c r="AU31" i="1"/>
  <c r="AT31" i="1"/>
  <c r="AU16" i="1"/>
  <c r="AT16" i="1"/>
  <c r="AU15" i="1"/>
  <c r="AT15" i="1"/>
  <c r="B31" i="1" l="1"/>
  <c r="B32" i="1"/>
  <c r="AQ32" i="1" l="1"/>
  <c r="AP32" i="1"/>
  <c r="AN32" i="1"/>
  <c r="AQ31" i="1"/>
  <c r="AP31" i="1"/>
  <c r="AM32" i="1" l="1"/>
  <c r="AL32" i="1"/>
  <c r="AK32" i="1"/>
  <c r="AJ32" i="1"/>
  <c r="AI32" i="1"/>
  <c r="AH32" i="1"/>
  <c r="AG32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A31" i="1"/>
  <c r="Z31" i="1"/>
  <c r="Y31" i="1"/>
  <c r="X31" i="1"/>
  <c r="W32" i="1"/>
  <c r="V32" i="1"/>
  <c r="U32" i="1"/>
  <c r="T32" i="1"/>
  <c r="W31" i="1" l="1"/>
  <c r="V31" i="1"/>
  <c r="U31" i="1"/>
  <c r="T31" i="1"/>
  <c r="R32" i="1"/>
  <c r="Q32" i="1"/>
  <c r="P32" i="1"/>
  <c r="O32" i="1"/>
  <c r="L32" i="1"/>
  <c r="K32" i="1"/>
  <c r="R31" i="1"/>
  <c r="Q31" i="1"/>
  <c r="P31" i="1"/>
  <c r="O31" i="1"/>
  <c r="L31" i="1"/>
  <c r="J31" i="1"/>
  <c r="K31" i="1"/>
  <c r="F31" i="1" l="1"/>
  <c r="D32" i="1"/>
  <c r="D31" i="1"/>
  <c r="F15" i="1"/>
  <c r="AK16" i="1"/>
  <c r="AK15" i="1"/>
  <c r="AQ16" i="1"/>
  <c r="AQ15" i="1"/>
  <c r="AB16" i="1"/>
  <c r="AB15" i="1"/>
  <c r="AA15" i="1"/>
  <c r="AA16" i="1"/>
  <c r="AG15" i="1"/>
  <c r="AG16" i="1"/>
  <c r="Z15" i="1"/>
  <c r="Z16" i="1"/>
  <c r="D15" i="1"/>
  <c r="D16" i="1"/>
  <c r="AI15" i="1"/>
  <c r="AI16" i="1"/>
  <c r="Y16" i="1"/>
  <c r="Y15" i="1"/>
  <c r="AM16" i="1"/>
  <c r="AM15" i="1"/>
  <c r="W15" i="1"/>
  <c r="W16" i="1"/>
  <c r="V16" i="1"/>
  <c r="V15" i="1"/>
  <c r="AC15" i="1"/>
  <c r="AC16" i="1"/>
  <c r="B15" i="1"/>
  <c r="B16" i="1"/>
  <c r="AE16" i="1"/>
  <c r="AE15" i="1"/>
  <c r="AN16" i="1"/>
  <c r="AN15" i="1"/>
  <c r="AL16" i="1"/>
  <c r="AL15" i="1"/>
  <c r="AD15" i="1"/>
  <c r="AD16" i="1"/>
  <c r="T16" i="1"/>
  <c r="T15" i="1"/>
  <c r="X15" i="1"/>
  <c r="X16" i="1"/>
  <c r="AH15" i="1"/>
  <c r="AH16" i="1"/>
  <c r="AJ16" i="1"/>
  <c r="AJ15" i="1"/>
  <c r="AP16" i="1"/>
  <c r="AP15" i="1"/>
</calcChain>
</file>

<file path=xl/sharedStrings.xml><?xml version="1.0" encoding="utf-8"?>
<sst xmlns="http://schemas.openxmlformats.org/spreadsheetml/2006/main" count="198" uniqueCount="71">
  <si>
    <t>실험군</t>
    <phoneticPr fontId="2" type="noConversion"/>
  </si>
  <si>
    <t>대조군</t>
    <phoneticPr fontId="2" type="noConversion"/>
  </si>
  <si>
    <t>age</t>
    <phoneticPr fontId="2" type="noConversion"/>
  </si>
  <si>
    <t>sex</t>
    <phoneticPr fontId="2" type="noConversion"/>
  </si>
  <si>
    <t>MMES</t>
    <phoneticPr fontId="2" type="noConversion"/>
  </si>
  <si>
    <t>post</t>
    <phoneticPr fontId="2" type="noConversion"/>
  </si>
  <si>
    <t>side</t>
    <phoneticPr fontId="2" type="noConversion"/>
  </si>
  <si>
    <t>assist</t>
    <phoneticPr fontId="2" type="noConversion"/>
  </si>
  <si>
    <t>othosis</t>
    <phoneticPr fontId="2" type="noConversion"/>
  </si>
  <si>
    <t>F</t>
    <phoneticPr fontId="2" type="noConversion"/>
  </si>
  <si>
    <t>M</t>
    <phoneticPr fontId="2" type="noConversion"/>
  </si>
  <si>
    <t>Rt</t>
    <phoneticPr fontId="2" type="noConversion"/>
  </si>
  <si>
    <t>Lt</t>
    <phoneticPr fontId="2" type="noConversion"/>
  </si>
  <si>
    <t>cane</t>
    <phoneticPr fontId="2" type="noConversion"/>
  </si>
  <si>
    <t>none</t>
    <phoneticPr fontId="2" type="noConversion"/>
  </si>
  <si>
    <t>no</t>
    <phoneticPr fontId="2" type="noConversion"/>
  </si>
  <si>
    <t>yes</t>
    <phoneticPr fontId="2" type="noConversion"/>
  </si>
  <si>
    <t>mFSST</t>
    <phoneticPr fontId="2" type="noConversion"/>
  </si>
  <si>
    <t>TUGT</t>
    <phoneticPr fontId="2" type="noConversion"/>
  </si>
  <si>
    <t>iteam1</t>
    <phoneticPr fontId="2" type="noConversion"/>
  </si>
  <si>
    <t>iteam2</t>
    <phoneticPr fontId="2" type="noConversion"/>
  </si>
  <si>
    <t>iteam3</t>
    <phoneticPr fontId="2" type="noConversion"/>
  </si>
  <si>
    <t>iteam4</t>
    <phoneticPr fontId="2" type="noConversion"/>
  </si>
  <si>
    <t>iteam5</t>
    <phoneticPr fontId="2" type="noConversion"/>
  </si>
  <si>
    <t>iteam6</t>
    <phoneticPr fontId="2" type="noConversion"/>
  </si>
  <si>
    <t>iteam7</t>
    <phoneticPr fontId="2" type="noConversion"/>
  </si>
  <si>
    <t>iteam8</t>
    <phoneticPr fontId="2" type="noConversion"/>
  </si>
  <si>
    <t>Pre</t>
    <phoneticPr fontId="2" type="noConversion"/>
  </si>
  <si>
    <t>Post</t>
    <phoneticPr fontId="2" type="noConversion"/>
  </si>
  <si>
    <t>DGI-Pre</t>
    <phoneticPr fontId="2" type="noConversion"/>
  </si>
  <si>
    <t>DGI-post</t>
    <phoneticPr fontId="2" type="noConversion"/>
  </si>
  <si>
    <t>ABC</t>
    <phoneticPr fontId="2" type="noConversion"/>
  </si>
  <si>
    <t>Power-Pre</t>
    <phoneticPr fontId="2" type="noConversion"/>
  </si>
  <si>
    <t>Power-Post</t>
    <phoneticPr fontId="2" type="noConversion"/>
  </si>
  <si>
    <t>FRT</t>
    <phoneticPr fontId="2" type="noConversion"/>
  </si>
  <si>
    <t>TFL-Pre</t>
    <phoneticPr fontId="2" type="noConversion"/>
  </si>
  <si>
    <t>D</t>
    <phoneticPr fontId="2" type="noConversion"/>
  </si>
  <si>
    <t>S</t>
    <phoneticPr fontId="2" type="noConversion"/>
  </si>
  <si>
    <t>GM-Pre</t>
    <phoneticPr fontId="2" type="noConversion"/>
  </si>
  <si>
    <t>TSA(%)</t>
    <phoneticPr fontId="2" type="noConversion"/>
  </si>
  <si>
    <t>AST(s)</t>
    <phoneticPr fontId="2" type="noConversion"/>
  </si>
  <si>
    <t>TSWA(%)</t>
    <phoneticPr fontId="2" type="noConversion"/>
  </si>
  <si>
    <t>A flexor</t>
    <phoneticPr fontId="2" type="noConversion"/>
  </si>
  <si>
    <t>A abductor</t>
    <phoneticPr fontId="2" type="noConversion"/>
  </si>
  <si>
    <t>LA flexor</t>
    <phoneticPr fontId="2" type="noConversion"/>
  </si>
  <si>
    <t>LA abductor</t>
    <phoneticPr fontId="2" type="noConversion"/>
  </si>
  <si>
    <t>Affected</t>
    <phoneticPr fontId="2" type="noConversion"/>
  </si>
  <si>
    <t>group</t>
    <phoneticPr fontId="6" type="noConversion"/>
  </si>
  <si>
    <t>age</t>
  </si>
  <si>
    <t>sex</t>
  </si>
  <si>
    <t>affected</t>
  </si>
  <si>
    <t>MMES</t>
  </si>
  <si>
    <t>othosis</t>
  </si>
  <si>
    <t>mFSSTPre</t>
    <phoneticPr fontId="6" type="noConversion"/>
  </si>
  <si>
    <t>mFSST Post</t>
  </si>
  <si>
    <t>TUGT Pre</t>
  </si>
  <si>
    <t>TUGT Post</t>
  </si>
  <si>
    <t>DGI Pre</t>
  </si>
  <si>
    <t>DGI Post</t>
  </si>
  <si>
    <t>ABC Pre</t>
  </si>
  <si>
    <t>ABC Post</t>
  </si>
  <si>
    <t>FRT Pre</t>
  </si>
  <si>
    <t>FRT Post</t>
  </si>
  <si>
    <t>TSA Pre</t>
  </si>
  <si>
    <t>TSWA Pre</t>
  </si>
  <si>
    <t>TSWA Post</t>
  </si>
  <si>
    <t>AST Pre</t>
  </si>
  <si>
    <t>AST post</t>
    <phoneticPr fontId="6" type="noConversion"/>
  </si>
  <si>
    <t>poststrokeperiod</t>
    <phoneticPr fontId="2" type="noConversion"/>
  </si>
  <si>
    <t>assistive</t>
    <phoneticPr fontId="2" type="noConversion"/>
  </si>
  <si>
    <t>TSA Post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</si>
</sst>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61D-3AC6-4DF4-AF0B-DB89D74022D8}">
  <dimension ref="A1:BY45"/>
  <sheetViews>
    <sheetView zoomScaleNormal="100" workbookViewId="0">
      <selection activeCell="AD33" sqref="AD33"/>
    </sheetView>
  </sheetViews>
  <sheetFormatPr defaultRowHeight="16.5" x14ac:dyDescent="0.3"/>
  <cols>
    <col min="3" max="3" width="9.875" bestFit="1" customWidth="1"/>
    <col min="20" max="20" width="15.5" bestFit="1" customWidth="1"/>
  </cols>
  <sheetData>
    <row r="1" spans="1:74" x14ac:dyDescent="0.3">
      <c r="B1" t="s">
        <v>2</v>
      </c>
      <c r="C1" t="s">
        <v>3</v>
      </c>
      <c r="D1" t="s">
        <v>5</v>
      </c>
      <c r="E1" t="s">
        <v>6</v>
      </c>
      <c r="F1" t="s">
        <v>4</v>
      </c>
      <c r="G1" t="s">
        <v>7</v>
      </c>
      <c r="H1" t="s">
        <v>8</v>
      </c>
      <c r="J1" s="7" t="s">
        <v>32</v>
      </c>
      <c r="K1" s="7"/>
      <c r="L1" s="7"/>
      <c r="M1" s="7"/>
      <c r="N1" s="7"/>
      <c r="O1" s="7" t="s">
        <v>33</v>
      </c>
      <c r="P1" s="7"/>
      <c r="Q1" s="7"/>
      <c r="R1" s="7"/>
      <c r="S1" s="7"/>
      <c r="T1" s="7" t="s">
        <v>17</v>
      </c>
      <c r="U1" s="7"/>
      <c r="V1" s="7" t="s">
        <v>18</v>
      </c>
      <c r="W1" s="7"/>
      <c r="X1" s="7" t="s">
        <v>29</v>
      </c>
      <c r="Y1" s="7"/>
      <c r="Z1" s="7"/>
      <c r="AA1" s="7"/>
      <c r="AB1" s="7"/>
      <c r="AC1" s="7"/>
      <c r="AD1" s="7"/>
      <c r="AE1" s="7"/>
      <c r="AF1" s="7"/>
      <c r="AG1" s="7" t="s">
        <v>30</v>
      </c>
      <c r="AH1" s="7"/>
      <c r="AI1" s="7"/>
      <c r="AJ1" s="7"/>
      <c r="AK1" s="7"/>
      <c r="AL1" s="7"/>
      <c r="AM1" s="7"/>
      <c r="AN1" s="7"/>
      <c r="AO1" s="7"/>
      <c r="AP1" s="7" t="s">
        <v>31</v>
      </c>
      <c r="AQ1" s="7"/>
      <c r="AR1" s="7"/>
      <c r="AS1" s="7"/>
      <c r="AT1" s="7" t="s">
        <v>34</v>
      </c>
      <c r="AU1" s="7"/>
      <c r="AV1" s="7"/>
      <c r="AW1" s="7"/>
      <c r="AX1" s="8" t="s">
        <v>35</v>
      </c>
      <c r="AY1" s="7"/>
      <c r="AZ1" s="7"/>
      <c r="BA1" s="8" t="s">
        <v>28</v>
      </c>
      <c r="BB1" s="7"/>
      <c r="BC1" s="7"/>
      <c r="BE1" s="8" t="s">
        <v>38</v>
      </c>
      <c r="BF1" s="7"/>
      <c r="BG1" s="7"/>
      <c r="BH1" s="8" t="s">
        <v>28</v>
      </c>
      <c r="BI1" s="7"/>
      <c r="BJ1" s="7"/>
      <c r="BL1" s="7" t="s">
        <v>39</v>
      </c>
      <c r="BM1" s="7"/>
      <c r="BN1" s="7" t="s">
        <v>41</v>
      </c>
      <c r="BO1" s="7"/>
      <c r="BP1" s="7" t="s">
        <v>40</v>
      </c>
      <c r="BQ1" s="7"/>
      <c r="BS1" s="7"/>
      <c r="BT1" s="7"/>
      <c r="BU1" s="7"/>
      <c r="BV1" s="7"/>
    </row>
    <row r="2" spans="1:74" x14ac:dyDescent="0.3">
      <c r="A2" t="s">
        <v>0</v>
      </c>
      <c r="J2" t="s">
        <v>42</v>
      </c>
      <c r="K2" t="s">
        <v>43</v>
      </c>
      <c r="L2" t="s">
        <v>44</v>
      </c>
      <c r="M2" t="s">
        <v>45</v>
      </c>
      <c r="O2" t="s">
        <v>42</v>
      </c>
      <c r="P2" t="s">
        <v>43</v>
      </c>
      <c r="Q2" t="s">
        <v>44</v>
      </c>
      <c r="R2" t="s">
        <v>45</v>
      </c>
      <c r="T2" t="s">
        <v>27</v>
      </c>
      <c r="U2" t="s">
        <v>28</v>
      </c>
      <c r="V2" t="s">
        <v>27</v>
      </c>
      <c r="W2" t="s">
        <v>28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24</v>
      </c>
      <c r="AM2" t="s">
        <v>25</v>
      </c>
      <c r="AN2" t="s">
        <v>26</v>
      </c>
      <c r="AP2" t="s">
        <v>27</v>
      </c>
      <c r="AQ2" t="s">
        <v>28</v>
      </c>
      <c r="AT2" t="s">
        <v>27</v>
      </c>
      <c r="AU2" t="s">
        <v>28</v>
      </c>
      <c r="AX2" t="s">
        <v>46</v>
      </c>
      <c r="BA2" t="s">
        <v>46</v>
      </c>
      <c r="BE2" t="s">
        <v>46</v>
      </c>
      <c r="BH2" t="s">
        <v>46</v>
      </c>
      <c r="BL2" t="s">
        <v>27</v>
      </c>
      <c r="BM2" t="s">
        <v>28</v>
      </c>
      <c r="BN2" t="s">
        <v>27</v>
      </c>
      <c r="BO2" t="s">
        <v>28</v>
      </c>
      <c r="BP2" t="s">
        <v>27</v>
      </c>
      <c r="BQ2" t="s">
        <v>28</v>
      </c>
    </row>
    <row r="3" spans="1:74" x14ac:dyDescent="0.3">
      <c r="A3">
        <v>1</v>
      </c>
      <c r="B3">
        <v>78</v>
      </c>
      <c r="C3" t="s">
        <v>10</v>
      </c>
      <c r="D3">
        <v>12</v>
      </c>
      <c r="E3" t="s">
        <v>11</v>
      </c>
      <c r="F3">
        <v>24</v>
      </c>
      <c r="G3" t="s">
        <v>13</v>
      </c>
      <c r="H3" t="s">
        <v>15</v>
      </c>
      <c r="J3">
        <v>12</v>
      </c>
      <c r="K3">
        <v>13</v>
      </c>
      <c r="L3">
        <v>14</v>
      </c>
      <c r="M3">
        <v>14</v>
      </c>
      <c r="O3">
        <v>12</v>
      </c>
      <c r="P3">
        <v>16</v>
      </c>
      <c r="Q3">
        <v>17</v>
      </c>
      <c r="R3">
        <v>15</v>
      </c>
      <c r="T3">
        <v>14.78</v>
      </c>
      <c r="U3">
        <v>9.06</v>
      </c>
      <c r="V3">
        <v>10.69</v>
      </c>
      <c r="W3">
        <v>8.6199999999999992</v>
      </c>
      <c r="X3">
        <v>3</v>
      </c>
      <c r="Y3">
        <v>3</v>
      </c>
      <c r="Z3">
        <v>2</v>
      </c>
      <c r="AA3">
        <v>2</v>
      </c>
      <c r="AB3">
        <v>1</v>
      </c>
      <c r="AC3">
        <v>2</v>
      </c>
      <c r="AD3">
        <v>3</v>
      </c>
      <c r="AE3">
        <v>2</v>
      </c>
      <c r="AG3">
        <v>3</v>
      </c>
      <c r="AH3">
        <v>3</v>
      </c>
      <c r="AI3">
        <v>3</v>
      </c>
      <c r="AJ3">
        <v>3</v>
      </c>
      <c r="AK3">
        <v>2</v>
      </c>
      <c r="AL3">
        <v>3</v>
      </c>
      <c r="AM3">
        <v>3</v>
      </c>
      <c r="AN3">
        <v>3</v>
      </c>
      <c r="AP3">
        <v>74.37</v>
      </c>
      <c r="AQ3">
        <v>76.25</v>
      </c>
      <c r="AT3">
        <v>23.5</v>
      </c>
      <c r="AU3">
        <v>26.1</v>
      </c>
      <c r="AX3" t="s">
        <v>9</v>
      </c>
      <c r="AY3" t="s">
        <v>36</v>
      </c>
      <c r="AZ3" t="s">
        <v>37</v>
      </c>
      <c r="BA3" t="s">
        <v>9</v>
      </c>
      <c r="BB3" t="s">
        <v>36</v>
      </c>
      <c r="BC3" t="s">
        <v>37</v>
      </c>
      <c r="BE3" t="s">
        <v>9</v>
      </c>
      <c r="BF3" t="s">
        <v>36</v>
      </c>
      <c r="BG3" t="s">
        <v>37</v>
      </c>
      <c r="BH3" t="s">
        <v>9</v>
      </c>
      <c r="BI3" t="s">
        <v>36</v>
      </c>
      <c r="BJ3" t="s">
        <v>37</v>
      </c>
      <c r="BL3" s="4">
        <v>66.8</v>
      </c>
      <c r="BM3" s="4">
        <v>64.2</v>
      </c>
      <c r="BN3">
        <v>33.200000000000003</v>
      </c>
      <c r="BO3">
        <v>35.799999999999997</v>
      </c>
      <c r="BP3">
        <v>1.07</v>
      </c>
      <c r="BQ3" s="4">
        <v>0.91</v>
      </c>
    </row>
    <row r="4" spans="1:74" x14ac:dyDescent="0.3">
      <c r="A4">
        <v>2</v>
      </c>
      <c r="B4">
        <v>73</v>
      </c>
      <c r="C4" t="s">
        <v>10</v>
      </c>
      <c r="D4">
        <v>11</v>
      </c>
      <c r="E4" t="s">
        <v>11</v>
      </c>
      <c r="F4">
        <v>24</v>
      </c>
      <c r="G4" t="s">
        <v>14</v>
      </c>
      <c r="H4" t="s">
        <v>15</v>
      </c>
      <c r="J4">
        <v>11</v>
      </c>
      <c r="K4">
        <v>15</v>
      </c>
      <c r="L4">
        <v>15</v>
      </c>
      <c r="M4">
        <v>12</v>
      </c>
      <c r="O4">
        <v>12</v>
      </c>
      <c r="P4">
        <v>17</v>
      </c>
      <c r="Q4">
        <v>15</v>
      </c>
      <c r="R4">
        <v>12</v>
      </c>
      <c r="T4">
        <v>15.78</v>
      </c>
      <c r="U4">
        <v>10.4</v>
      </c>
      <c r="V4">
        <v>9.9</v>
      </c>
      <c r="W4">
        <v>7.75</v>
      </c>
      <c r="X4">
        <v>3</v>
      </c>
      <c r="Y4">
        <v>2</v>
      </c>
      <c r="Z4">
        <v>2</v>
      </c>
      <c r="AA4">
        <v>1</v>
      </c>
      <c r="AB4">
        <v>1</v>
      </c>
      <c r="AC4">
        <v>2</v>
      </c>
      <c r="AD4">
        <v>2</v>
      </c>
      <c r="AE4">
        <v>2</v>
      </c>
      <c r="AG4">
        <v>3</v>
      </c>
      <c r="AH4">
        <v>3</v>
      </c>
      <c r="AI4">
        <v>3</v>
      </c>
      <c r="AJ4">
        <v>3</v>
      </c>
      <c r="AK4">
        <v>2</v>
      </c>
      <c r="AL4">
        <v>3</v>
      </c>
      <c r="AM4">
        <v>3</v>
      </c>
      <c r="AN4">
        <v>3</v>
      </c>
      <c r="AP4">
        <v>67.5</v>
      </c>
      <c r="AQ4">
        <v>68.75</v>
      </c>
      <c r="AT4">
        <v>23</v>
      </c>
      <c r="AU4">
        <v>26.4</v>
      </c>
      <c r="AX4">
        <v>18</v>
      </c>
      <c r="AY4">
        <v>1.81</v>
      </c>
      <c r="AZ4">
        <v>340</v>
      </c>
      <c r="BA4">
        <v>18.5</v>
      </c>
      <c r="BB4">
        <v>1.85</v>
      </c>
      <c r="BC4">
        <v>344</v>
      </c>
      <c r="BE4">
        <v>18.5</v>
      </c>
      <c r="BF4">
        <v>1.68</v>
      </c>
      <c r="BG4">
        <v>337</v>
      </c>
      <c r="BH4">
        <v>19.100000000000001</v>
      </c>
      <c r="BI4">
        <v>1.77</v>
      </c>
      <c r="BJ4">
        <v>348</v>
      </c>
      <c r="BL4" s="4">
        <v>66.8</v>
      </c>
      <c r="BM4" s="4">
        <v>62.5</v>
      </c>
      <c r="BN4">
        <v>33.200000000000003</v>
      </c>
      <c r="BO4">
        <v>37.5</v>
      </c>
      <c r="BP4">
        <v>1.05</v>
      </c>
      <c r="BQ4" s="4">
        <v>0.94</v>
      </c>
    </row>
    <row r="5" spans="1:74" x14ac:dyDescent="0.3">
      <c r="A5">
        <v>3</v>
      </c>
      <c r="B5">
        <v>61</v>
      </c>
      <c r="C5" t="s">
        <v>9</v>
      </c>
      <c r="D5">
        <v>15</v>
      </c>
      <c r="E5" t="s">
        <v>11</v>
      </c>
      <c r="F5">
        <v>24</v>
      </c>
      <c r="G5" t="s">
        <v>13</v>
      </c>
      <c r="H5" t="s">
        <v>15</v>
      </c>
      <c r="J5">
        <v>12</v>
      </c>
      <c r="K5">
        <v>7</v>
      </c>
      <c r="L5">
        <v>13</v>
      </c>
      <c r="M5">
        <v>11</v>
      </c>
      <c r="O5">
        <v>12</v>
      </c>
      <c r="P5">
        <v>12</v>
      </c>
      <c r="Q5">
        <v>14</v>
      </c>
      <c r="R5">
        <v>11</v>
      </c>
      <c r="T5">
        <v>76.03</v>
      </c>
      <c r="U5">
        <v>66.19</v>
      </c>
      <c r="V5">
        <v>45.22</v>
      </c>
      <c r="W5">
        <v>33.44</v>
      </c>
      <c r="X5">
        <v>1</v>
      </c>
      <c r="Y5">
        <v>1</v>
      </c>
      <c r="Z5">
        <v>2</v>
      </c>
      <c r="AA5">
        <v>2</v>
      </c>
      <c r="AB5">
        <v>1</v>
      </c>
      <c r="AC5">
        <v>1</v>
      </c>
      <c r="AD5">
        <v>1</v>
      </c>
      <c r="AE5">
        <v>1</v>
      </c>
      <c r="AG5">
        <v>2</v>
      </c>
      <c r="AH5">
        <v>1</v>
      </c>
      <c r="AI5">
        <v>3</v>
      </c>
      <c r="AJ5">
        <v>3</v>
      </c>
      <c r="AK5">
        <v>3</v>
      </c>
      <c r="AL5">
        <v>3</v>
      </c>
      <c r="AM5">
        <v>2</v>
      </c>
      <c r="AN5">
        <v>2</v>
      </c>
      <c r="AP5">
        <v>59.37</v>
      </c>
      <c r="AQ5">
        <v>61.87</v>
      </c>
      <c r="AT5">
        <v>8.6999999999999993</v>
      </c>
      <c r="AU5">
        <v>12.8</v>
      </c>
      <c r="AX5">
        <v>19.5</v>
      </c>
      <c r="AY5">
        <v>2.21</v>
      </c>
      <c r="AZ5">
        <v>341</v>
      </c>
      <c r="BA5">
        <v>19.8</v>
      </c>
      <c r="BB5">
        <v>2.35</v>
      </c>
      <c r="BC5">
        <v>344</v>
      </c>
      <c r="BE5">
        <v>17.399999999999999</v>
      </c>
      <c r="BF5">
        <v>1.83</v>
      </c>
      <c r="BG5">
        <v>328</v>
      </c>
      <c r="BH5">
        <v>18.5</v>
      </c>
      <c r="BI5">
        <v>1.89</v>
      </c>
      <c r="BJ5">
        <v>331</v>
      </c>
      <c r="BL5">
        <v>72.400000000000006</v>
      </c>
      <c r="BM5">
        <v>69.7</v>
      </c>
      <c r="BN5">
        <v>27.6</v>
      </c>
      <c r="BO5">
        <v>30.3</v>
      </c>
      <c r="BP5">
        <v>2.48</v>
      </c>
      <c r="BQ5">
        <v>2.08</v>
      </c>
    </row>
    <row r="6" spans="1:74" x14ac:dyDescent="0.3">
      <c r="A6">
        <v>4</v>
      </c>
      <c r="B6">
        <v>60</v>
      </c>
      <c r="C6" t="s">
        <v>9</v>
      </c>
      <c r="D6">
        <v>15</v>
      </c>
      <c r="E6" t="s">
        <v>11</v>
      </c>
      <c r="F6">
        <v>24</v>
      </c>
      <c r="G6" t="s">
        <v>13</v>
      </c>
      <c r="H6" t="s">
        <v>16</v>
      </c>
      <c r="J6">
        <v>9</v>
      </c>
      <c r="K6">
        <v>8</v>
      </c>
      <c r="L6">
        <v>14</v>
      </c>
      <c r="M6">
        <v>13</v>
      </c>
      <c r="O6">
        <v>9</v>
      </c>
      <c r="P6">
        <v>14</v>
      </c>
      <c r="Q6">
        <v>17</v>
      </c>
      <c r="R6">
        <v>14</v>
      </c>
      <c r="T6">
        <v>85.63</v>
      </c>
      <c r="U6">
        <v>74.849999999999994</v>
      </c>
      <c r="V6">
        <v>39.119999999999997</v>
      </c>
      <c r="W6">
        <v>35</v>
      </c>
      <c r="X6">
        <v>1</v>
      </c>
      <c r="Y6">
        <v>1</v>
      </c>
      <c r="Z6">
        <v>1</v>
      </c>
      <c r="AA6">
        <v>1</v>
      </c>
      <c r="AB6">
        <v>2</v>
      </c>
      <c r="AC6">
        <v>1</v>
      </c>
      <c r="AD6">
        <v>1</v>
      </c>
      <c r="AE6">
        <v>1</v>
      </c>
      <c r="AG6">
        <v>2</v>
      </c>
      <c r="AH6">
        <v>2</v>
      </c>
      <c r="AI6">
        <v>2</v>
      </c>
      <c r="AJ6">
        <v>1</v>
      </c>
      <c r="AK6">
        <v>3</v>
      </c>
      <c r="AL6">
        <v>3</v>
      </c>
      <c r="AM6">
        <v>2</v>
      </c>
      <c r="AN6">
        <v>2</v>
      </c>
      <c r="AP6">
        <v>61.87</v>
      </c>
      <c r="AQ6">
        <v>64.25</v>
      </c>
      <c r="AT6">
        <v>10.199999999999999</v>
      </c>
      <c r="AU6">
        <v>13.3</v>
      </c>
      <c r="AX6">
        <v>12.6</v>
      </c>
      <c r="AY6">
        <v>2.2999999999999998</v>
      </c>
      <c r="AZ6">
        <v>280</v>
      </c>
      <c r="BA6">
        <v>13.2</v>
      </c>
      <c r="BB6">
        <v>2.31</v>
      </c>
      <c r="BC6">
        <v>277</v>
      </c>
      <c r="BE6">
        <v>15.4</v>
      </c>
      <c r="BF6">
        <v>1.1399999999999999</v>
      </c>
      <c r="BG6">
        <v>271</v>
      </c>
      <c r="BH6">
        <v>16.3</v>
      </c>
      <c r="BI6">
        <v>1.32</v>
      </c>
      <c r="BJ6">
        <v>289</v>
      </c>
      <c r="BL6">
        <v>71.3</v>
      </c>
      <c r="BM6">
        <v>68.7</v>
      </c>
      <c r="BN6">
        <v>28.7</v>
      </c>
      <c r="BO6">
        <v>31.3</v>
      </c>
      <c r="BP6">
        <v>2.57</v>
      </c>
      <c r="BQ6">
        <v>2.2000000000000002</v>
      </c>
    </row>
    <row r="7" spans="1:74" x14ac:dyDescent="0.3">
      <c r="A7">
        <v>5</v>
      </c>
      <c r="B7">
        <v>67</v>
      </c>
      <c r="C7" t="s">
        <v>9</v>
      </c>
      <c r="D7">
        <v>10</v>
      </c>
      <c r="E7" t="s">
        <v>11</v>
      </c>
      <c r="F7">
        <v>25</v>
      </c>
      <c r="G7" t="s">
        <v>13</v>
      </c>
      <c r="H7" t="s">
        <v>16</v>
      </c>
      <c r="J7">
        <v>11</v>
      </c>
      <c r="K7">
        <v>9</v>
      </c>
      <c r="L7">
        <v>17</v>
      </c>
      <c r="M7">
        <v>14</v>
      </c>
      <c r="O7">
        <v>11</v>
      </c>
      <c r="P7">
        <v>14</v>
      </c>
      <c r="Q7">
        <v>18</v>
      </c>
      <c r="R7">
        <v>14</v>
      </c>
      <c r="T7">
        <v>74.069999999999993</v>
      </c>
      <c r="U7">
        <v>65.06</v>
      </c>
      <c r="V7">
        <v>36.92</v>
      </c>
      <c r="W7">
        <v>35.659999999999997</v>
      </c>
      <c r="X7">
        <v>1</v>
      </c>
      <c r="Y7">
        <v>1</v>
      </c>
      <c r="Z7">
        <v>1</v>
      </c>
      <c r="AA7">
        <v>2</v>
      </c>
      <c r="AB7">
        <v>1</v>
      </c>
      <c r="AC7">
        <v>1</v>
      </c>
      <c r="AD7">
        <v>1</v>
      </c>
      <c r="AE7">
        <v>1</v>
      </c>
      <c r="AG7">
        <v>2</v>
      </c>
      <c r="AH7">
        <v>2</v>
      </c>
      <c r="AI7">
        <v>2</v>
      </c>
      <c r="AJ7">
        <v>2</v>
      </c>
      <c r="AK7">
        <v>2</v>
      </c>
      <c r="AL7">
        <v>3</v>
      </c>
      <c r="AM7">
        <v>2</v>
      </c>
      <c r="AN7">
        <v>2</v>
      </c>
      <c r="AP7">
        <v>60.62</v>
      </c>
      <c r="AQ7">
        <v>62.25</v>
      </c>
      <c r="AT7">
        <v>10</v>
      </c>
      <c r="AU7">
        <v>13.5</v>
      </c>
      <c r="AX7">
        <v>13.9</v>
      </c>
      <c r="AY7">
        <v>1.94</v>
      </c>
      <c r="AZ7">
        <v>282</v>
      </c>
      <c r="BA7">
        <v>14.2</v>
      </c>
      <c r="BB7">
        <v>2.0299999999999998</v>
      </c>
      <c r="BC7">
        <v>279</v>
      </c>
      <c r="BE7">
        <v>15.4</v>
      </c>
      <c r="BF7">
        <v>1.1599999999999999</v>
      </c>
      <c r="BG7">
        <v>268</v>
      </c>
      <c r="BH7">
        <v>16.7</v>
      </c>
      <c r="BI7">
        <v>1.25</v>
      </c>
      <c r="BJ7">
        <v>277</v>
      </c>
      <c r="BL7">
        <v>72.8</v>
      </c>
      <c r="BM7">
        <v>69.7</v>
      </c>
      <c r="BN7" s="4">
        <v>27.2</v>
      </c>
      <c r="BO7" s="4">
        <v>30.3</v>
      </c>
      <c r="BP7">
        <v>2.77</v>
      </c>
      <c r="BQ7" s="5">
        <v>2.41</v>
      </c>
    </row>
    <row r="8" spans="1:74" x14ac:dyDescent="0.3">
      <c r="A8">
        <v>6</v>
      </c>
      <c r="B8">
        <v>71</v>
      </c>
      <c r="C8" t="s">
        <v>10</v>
      </c>
      <c r="D8">
        <v>12</v>
      </c>
      <c r="E8" t="s">
        <v>12</v>
      </c>
      <c r="F8">
        <v>24</v>
      </c>
      <c r="G8" t="s">
        <v>14</v>
      </c>
      <c r="H8" t="s">
        <v>15</v>
      </c>
      <c r="J8">
        <v>11</v>
      </c>
      <c r="K8">
        <v>10</v>
      </c>
      <c r="L8">
        <v>13</v>
      </c>
      <c r="M8">
        <v>16</v>
      </c>
      <c r="O8">
        <v>12</v>
      </c>
      <c r="P8">
        <v>15</v>
      </c>
      <c r="Q8">
        <v>14</v>
      </c>
      <c r="R8">
        <v>16</v>
      </c>
      <c r="T8">
        <v>12.82</v>
      </c>
      <c r="U8">
        <v>9.8800000000000008</v>
      </c>
      <c r="V8">
        <v>8.94</v>
      </c>
      <c r="W8">
        <v>7.41</v>
      </c>
      <c r="X8">
        <v>2</v>
      </c>
      <c r="Y8">
        <v>2</v>
      </c>
      <c r="Z8">
        <v>2</v>
      </c>
      <c r="AA8">
        <v>1</v>
      </c>
      <c r="AB8">
        <v>1</v>
      </c>
      <c r="AC8">
        <v>3</v>
      </c>
      <c r="AD8">
        <v>3</v>
      </c>
      <c r="AE8">
        <v>2</v>
      </c>
      <c r="AG8">
        <v>3</v>
      </c>
      <c r="AH8">
        <v>3</v>
      </c>
      <c r="AI8">
        <v>3</v>
      </c>
      <c r="AJ8">
        <v>2</v>
      </c>
      <c r="AK8">
        <v>2</v>
      </c>
      <c r="AL8">
        <v>3</v>
      </c>
      <c r="AM8">
        <v>3</v>
      </c>
      <c r="AN8">
        <v>3</v>
      </c>
      <c r="AP8">
        <v>70</v>
      </c>
      <c r="AQ8">
        <v>74.37</v>
      </c>
      <c r="AT8">
        <v>24.7</v>
      </c>
      <c r="AU8">
        <v>27.8</v>
      </c>
      <c r="AX8">
        <v>14</v>
      </c>
      <c r="AY8">
        <v>2.2200000000000002</v>
      </c>
      <c r="AZ8">
        <v>291</v>
      </c>
      <c r="BA8">
        <v>14.5</v>
      </c>
      <c r="BB8">
        <v>2.29</v>
      </c>
      <c r="BC8">
        <v>297</v>
      </c>
      <c r="BE8">
        <v>14.6</v>
      </c>
      <c r="BF8">
        <v>1.19</v>
      </c>
      <c r="BG8">
        <v>262</v>
      </c>
      <c r="BH8">
        <v>15.8</v>
      </c>
      <c r="BI8">
        <v>1.37</v>
      </c>
      <c r="BJ8">
        <v>280</v>
      </c>
      <c r="BL8" s="4">
        <v>66.8</v>
      </c>
      <c r="BM8" s="4">
        <v>63.8</v>
      </c>
      <c r="BN8">
        <v>33.200000000000003</v>
      </c>
      <c r="BO8" s="6">
        <v>36.200000000000003</v>
      </c>
      <c r="BP8" s="4">
        <v>1.4</v>
      </c>
      <c r="BQ8" s="4">
        <v>0.98</v>
      </c>
    </row>
    <row r="9" spans="1:74" x14ac:dyDescent="0.3">
      <c r="A9">
        <v>7</v>
      </c>
      <c r="B9">
        <v>61</v>
      </c>
      <c r="C9" t="s">
        <v>10</v>
      </c>
      <c r="D9">
        <v>7</v>
      </c>
      <c r="E9" t="s">
        <v>12</v>
      </c>
      <c r="F9">
        <v>24</v>
      </c>
      <c r="G9" t="s">
        <v>13</v>
      </c>
      <c r="H9" t="s">
        <v>15</v>
      </c>
      <c r="J9">
        <v>11</v>
      </c>
      <c r="K9">
        <v>6</v>
      </c>
      <c r="L9">
        <v>16</v>
      </c>
      <c r="M9">
        <v>14</v>
      </c>
      <c r="O9">
        <v>10</v>
      </c>
      <c r="P9">
        <v>10</v>
      </c>
      <c r="Q9">
        <v>17</v>
      </c>
      <c r="R9">
        <v>15</v>
      </c>
      <c r="T9" s="3">
        <v>95.08</v>
      </c>
      <c r="U9">
        <v>82.61</v>
      </c>
      <c r="V9">
        <v>46.23</v>
      </c>
      <c r="W9">
        <v>41.39</v>
      </c>
      <c r="X9">
        <v>2</v>
      </c>
      <c r="Y9">
        <v>0</v>
      </c>
      <c r="Z9">
        <v>2</v>
      </c>
      <c r="AA9">
        <v>2</v>
      </c>
      <c r="AB9">
        <v>0</v>
      </c>
      <c r="AC9">
        <v>1</v>
      </c>
      <c r="AD9">
        <v>1</v>
      </c>
      <c r="AE9">
        <v>0</v>
      </c>
      <c r="AG9">
        <v>2</v>
      </c>
      <c r="AH9">
        <v>1</v>
      </c>
      <c r="AI9">
        <v>3</v>
      </c>
      <c r="AJ9">
        <v>3</v>
      </c>
      <c r="AK9">
        <v>1</v>
      </c>
      <c r="AL9">
        <v>2</v>
      </c>
      <c r="AM9">
        <v>2</v>
      </c>
      <c r="AN9">
        <v>1</v>
      </c>
      <c r="AP9">
        <v>54.37</v>
      </c>
      <c r="AQ9">
        <v>58.12</v>
      </c>
      <c r="AT9">
        <v>12.3</v>
      </c>
      <c r="AU9">
        <v>16.7</v>
      </c>
      <c r="AX9">
        <v>17.899999999999999</v>
      </c>
      <c r="AY9">
        <v>1.83</v>
      </c>
      <c r="AZ9">
        <v>349</v>
      </c>
      <c r="BA9">
        <v>18.100000000000001</v>
      </c>
      <c r="BB9">
        <v>1.92</v>
      </c>
      <c r="BC9">
        <v>348</v>
      </c>
      <c r="BE9">
        <v>16.899999999999999</v>
      </c>
      <c r="BF9">
        <v>1.69</v>
      </c>
      <c r="BG9">
        <v>313</v>
      </c>
      <c r="BH9">
        <v>17.899999999999999</v>
      </c>
      <c r="BI9">
        <v>1.81</v>
      </c>
      <c r="BJ9">
        <v>321</v>
      </c>
      <c r="BL9">
        <v>69.3</v>
      </c>
      <c r="BM9">
        <v>68.400000000000006</v>
      </c>
      <c r="BN9">
        <v>30.7</v>
      </c>
      <c r="BO9">
        <v>31.6</v>
      </c>
      <c r="BP9">
        <v>1.91</v>
      </c>
      <c r="BQ9" s="6">
        <v>1.77</v>
      </c>
    </row>
    <row r="10" spans="1:74" x14ac:dyDescent="0.3">
      <c r="A10">
        <v>8</v>
      </c>
      <c r="B10">
        <v>65</v>
      </c>
      <c r="C10" t="s">
        <v>10</v>
      </c>
      <c r="D10">
        <v>9</v>
      </c>
      <c r="E10" t="s">
        <v>12</v>
      </c>
      <c r="F10">
        <v>24</v>
      </c>
      <c r="G10" t="s">
        <v>13</v>
      </c>
      <c r="H10" t="s">
        <v>16</v>
      </c>
      <c r="J10">
        <v>9</v>
      </c>
      <c r="K10">
        <v>5</v>
      </c>
      <c r="L10">
        <v>17</v>
      </c>
      <c r="M10">
        <v>15</v>
      </c>
      <c r="O10">
        <v>10</v>
      </c>
      <c r="P10">
        <v>11</v>
      </c>
      <c r="Q10">
        <v>18</v>
      </c>
      <c r="R10">
        <v>15</v>
      </c>
      <c r="T10">
        <v>102.19</v>
      </c>
      <c r="U10">
        <v>92.77</v>
      </c>
      <c r="V10">
        <v>49.47</v>
      </c>
      <c r="W10">
        <v>40.57</v>
      </c>
      <c r="X10">
        <v>1</v>
      </c>
      <c r="Y10">
        <v>0</v>
      </c>
      <c r="Z10">
        <v>2</v>
      </c>
      <c r="AA10">
        <v>2</v>
      </c>
      <c r="AB10">
        <v>0</v>
      </c>
      <c r="AC10">
        <v>1</v>
      </c>
      <c r="AD10">
        <v>1</v>
      </c>
      <c r="AE10">
        <v>0</v>
      </c>
      <c r="AG10">
        <v>2</v>
      </c>
      <c r="AH10">
        <v>1</v>
      </c>
      <c r="AI10">
        <v>3</v>
      </c>
      <c r="AJ10">
        <v>3</v>
      </c>
      <c r="AK10">
        <v>1</v>
      </c>
      <c r="AL10">
        <v>3</v>
      </c>
      <c r="AM10">
        <v>3</v>
      </c>
      <c r="AN10">
        <v>1</v>
      </c>
      <c r="AP10">
        <v>56.25</v>
      </c>
      <c r="AQ10">
        <v>59.37</v>
      </c>
      <c r="AT10">
        <v>11.9</v>
      </c>
      <c r="AU10">
        <v>15.1</v>
      </c>
      <c r="AX10">
        <v>18.5</v>
      </c>
      <c r="AY10">
        <v>1.5</v>
      </c>
      <c r="AZ10">
        <v>411</v>
      </c>
      <c r="BA10">
        <v>19.2</v>
      </c>
      <c r="BB10">
        <v>1.52</v>
      </c>
      <c r="BC10">
        <v>409</v>
      </c>
      <c r="BE10">
        <v>19.899999999999999</v>
      </c>
      <c r="BF10">
        <v>1.7</v>
      </c>
      <c r="BG10">
        <v>361</v>
      </c>
      <c r="BH10">
        <v>20</v>
      </c>
      <c r="BI10">
        <v>1.79</v>
      </c>
      <c r="BJ10">
        <v>372</v>
      </c>
      <c r="BL10">
        <v>70.3</v>
      </c>
      <c r="BM10">
        <v>67.5</v>
      </c>
      <c r="BN10">
        <v>29.7</v>
      </c>
      <c r="BO10">
        <v>32.5</v>
      </c>
      <c r="BP10">
        <v>1.97</v>
      </c>
      <c r="BQ10">
        <v>1.78</v>
      </c>
    </row>
    <row r="11" spans="1:74" x14ac:dyDescent="0.3">
      <c r="A11">
        <v>9</v>
      </c>
      <c r="B11">
        <v>68</v>
      </c>
      <c r="C11" t="s">
        <v>10</v>
      </c>
      <c r="D11">
        <v>10</v>
      </c>
      <c r="E11" t="s">
        <v>12</v>
      </c>
      <c r="F11">
        <v>24</v>
      </c>
      <c r="G11" t="s">
        <v>13</v>
      </c>
      <c r="H11" t="s">
        <v>15</v>
      </c>
      <c r="J11">
        <v>8</v>
      </c>
      <c r="K11">
        <v>8</v>
      </c>
      <c r="L11">
        <v>15</v>
      </c>
      <c r="M11">
        <v>15</v>
      </c>
      <c r="O11">
        <v>8</v>
      </c>
      <c r="P11">
        <v>10</v>
      </c>
      <c r="Q11">
        <v>17</v>
      </c>
      <c r="R11">
        <v>15</v>
      </c>
      <c r="T11">
        <v>79.17</v>
      </c>
      <c r="U11">
        <v>73.91</v>
      </c>
      <c r="V11">
        <v>52.41</v>
      </c>
      <c r="W11">
        <v>44.01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0</v>
      </c>
      <c r="AG11">
        <v>2</v>
      </c>
      <c r="AH11">
        <v>1</v>
      </c>
      <c r="AI11">
        <v>3</v>
      </c>
      <c r="AJ11">
        <v>3</v>
      </c>
      <c r="AK11">
        <v>1</v>
      </c>
      <c r="AL11">
        <v>3</v>
      </c>
      <c r="AM11">
        <v>2</v>
      </c>
      <c r="AN11">
        <v>1</v>
      </c>
      <c r="AP11">
        <v>56.87</v>
      </c>
      <c r="AQ11">
        <v>58.12</v>
      </c>
      <c r="AT11">
        <v>12.7</v>
      </c>
      <c r="AU11">
        <v>16</v>
      </c>
      <c r="AX11">
        <v>18.899999999999999</v>
      </c>
      <c r="AY11">
        <v>1.55</v>
      </c>
      <c r="AZ11">
        <v>420</v>
      </c>
      <c r="BA11">
        <v>19.8</v>
      </c>
      <c r="BB11">
        <v>1.62</v>
      </c>
      <c r="BC11">
        <v>419</v>
      </c>
      <c r="BE11">
        <v>20.399999999999999</v>
      </c>
      <c r="BF11">
        <v>1.52</v>
      </c>
      <c r="BG11">
        <v>365</v>
      </c>
      <c r="BH11">
        <v>20.5</v>
      </c>
      <c r="BI11">
        <v>1.66</v>
      </c>
      <c r="BJ11">
        <v>374</v>
      </c>
      <c r="BL11">
        <v>69.7</v>
      </c>
      <c r="BM11">
        <v>66.8</v>
      </c>
      <c r="BN11" s="4">
        <v>30.3</v>
      </c>
      <c r="BO11" s="4">
        <v>33.200000000000003</v>
      </c>
      <c r="BP11">
        <v>2.7</v>
      </c>
      <c r="BQ11" s="5">
        <v>2.5299999999999998</v>
      </c>
    </row>
    <row r="12" spans="1:74" x14ac:dyDescent="0.3">
      <c r="A12">
        <v>10</v>
      </c>
      <c r="B12">
        <v>68</v>
      </c>
      <c r="C12" t="s">
        <v>9</v>
      </c>
      <c r="D12">
        <v>14</v>
      </c>
      <c r="E12" t="s">
        <v>12</v>
      </c>
      <c r="F12">
        <v>27</v>
      </c>
      <c r="G12" t="s">
        <v>14</v>
      </c>
      <c r="H12" t="s">
        <v>15</v>
      </c>
      <c r="J12">
        <v>9</v>
      </c>
      <c r="K12">
        <v>11</v>
      </c>
      <c r="L12">
        <v>9</v>
      </c>
      <c r="M12">
        <v>12</v>
      </c>
      <c r="O12">
        <v>10</v>
      </c>
      <c r="P12">
        <v>14</v>
      </c>
      <c r="Q12">
        <v>10</v>
      </c>
      <c r="R12">
        <v>12</v>
      </c>
      <c r="T12">
        <v>50.09</v>
      </c>
      <c r="U12">
        <v>42.17</v>
      </c>
      <c r="V12">
        <v>34.75</v>
      </c>
      <c r="W12">
        <v>21.93</v>
      </c>
      <c r="X12">
        <v>2</v>
      </c>
      <c r="Y12">
        <v>1</v>
      </c>
      <c r="Z12">
        <v>2</v>
      </c>
      <c r="AA12">
        <v>2</v>
      </c>
      <c r="AB12">
        <v>1</v>
      </c>
      <c r="AC12">
        <v>2</v>
      </c>
      <c r="AD12">
        <v>2</v>
      </c>
      <c r="AE12">
        <v>1</v>
      </c>
      <c r="AG12">
        <v>3</v>
      </c>
      <c r="AH12">
        <v>2</v>
      </c>
      <c r="AI12">
        <v>2</v>
      </c>
      <c r="AJ12">
        <v>2</v>
      </c>
      <c r="AK12">
        <v>3</v>
      </c>
      <c r="AL12">
        <v>3</v>
      </c>
      <c r="AM12">
        <v>3</v>
      </c>
      <c r="AN12">
        <v>2</v>
      </c>
      <c r="AP12">
        <v>58.12</v>
      </c>
      <c r="AQ12">
        <v>59.37</v>
      </c>
      <c r="AT12">
        <v>14.6</v>
      </c>
      <c r="AU12">
        <v>17.399999999999999</v>
      </c>
      <c r="AX12">
        <v>19.7</v>
      </c>
      <c r="AY12">
        <v>1.6</v>
      </c>
      <c r="AZ12">
        <v>419</v>
      </c>
      <c r="BA12">
        <v>21</v>
      </c>
      <c r="BB12">
        <v>1.67</v>
      </c>
      <c r="BC12">
        <v>422</v>
      </c>
      <c r="BE12">
        <v>20.8</v>
      </c>
      <c r="BF12">
        <v>1.54</v>
      </c>
      <c r="BG12">
        <v>374</v>
      </c>
      <c r="BH12">
        <v>21</v>
      </c>
      <c r="BI12">
        <v>1.63</v>
      </c>
      <c r="BJ12">
        <v>379</v>
      </c>
      <c r="BL12">
        <v>70.2</v>
      </c>
      <c r="BM12">
        <v>67.7</v>
      </c>
      <c r="BN12" s="4">
        <v>29.8</v>
      </c>
      <c r="BO12" s="4">
        <v>33.299999999999997</v>
      </c>
      <c r="BP12">
        <v>2.21</v>
      </c>
      <c r="BQ12" s="5">
        <v>2.11</v>
      </c>
    </row>
    <row r="13" spans="1:74" x14ac:dyDescent="0.3">
      <c r="A13">
        <v>11</v>
      </c>
      <c r="B13">
        <v>64</v>
      </c>
      <c r="C13" t="s">
        <v>9</v>
      </c>
      <c r="D13">
        <v>11</v>
      </c>
      <c r="E13" t="s">
        <v>12</v>
      </c>
      <c r="F13">
        <v>26</v>
      </c>
      <c r="G13" t="s">
        <v>14</v>
      </c>
      <c r="H13" t="s">
        <v>15</v>
      </c>
      <c r="J13">
        <v>9</v>
      </c>
      <c r="K13">
        <v>15</v>
      </c>
      <c r="L13">
        <v>11</v>
      </c>
      <c r="M13">
        <v>16</v>
      </c>
      <c r="O13">
        <v>10</v>
      </c>
      <c r="P13">
        <v>19</v>
      </c>
      <c r="Q13">
        <v>14</v>
      </c>
      <c r="R13">
        <v>16</v>
      </c>
      <c r="T13">
        <v>49.16</v>
      </c>
      <c r="U13">
        <v>44.88</v>
      </c>
      <c r="V13">
        <v>35.78</v>
      </c>
      <c r="W13">
        <v>30.77</v>
      </c>
      <c r="X13">
        <v>2</v>
      </c>
      <c r="Y13">
        <v>1</v>
      </c>
      <c r="Z13">
        <v>2</v>
      </c>
      <c r="AA13">
        <v>2</v>
      </c>
      <c r="AB13">
        <v>1</v>
      </c>
      <c r="AC13">
        <v>1</v>
      </c>
      <c r="AD13">
        <v>1</v>
      </c>
      <c r="AE13">
        <v>1</v>
      </c>
      <c r="AG13">
        <v>3</v>
      </c>
      <c r="AH13">
        <v>2</v>
      </c>
      <c r="AI13">
        <v>3</v>
      </c>
      <c r="AJ13">
        <v>2</v>
      </c>
      <c r="AK13">
        <v>2</v>
      </c>
      <c r="AL13">
        <v>2</v>
      </c>
      <c r="AM13">
        <v>2</v>
      </c>
      <c r="AN13">
        <v>2</v>
      </c>
      <c r="AP13">
        <v>59.37</v>
      </c>
      <c r="AQ13">
        <v>61.87</v>
      </c>
      <c r="AT13">
        <v>14.4</v>
      </c>
      <c r="AU13">
        <v>17.2</v>
      </c>
      <c r="AX13">
        <v>13</v>
      </c>
      <c r="AY13">
        <v>2.1</v>
      </c>
      <c r="AZ13">
        <v>294</v>
      </c>
      <c r="BA13">
        <v>12.8</v>
      </c>
      <c r="BB13">
        <v>2.13</v>
      </c>
      <c r="BC13">
        <v>297</v>
      </c>
      <c r="BE13">
        <v>15.1</v>
      </c>
      <c r="BF13">
        <v>2.15</v>
      </c>
      <c r="BG13">
        <v>315</v>
      </c>
      <c r="BH13">
        <v>15.9</v>
      </c>
      <c r="BI13">
        <v>2.2200000000000002</v>
      </c>
      <c r="BJ13">
        <v>331</v>
      </c>
      <c r="BL13">
        <v>71.5</v>
      </c>
      <c r="BM13">
        <v>69.900000000000006</v>
      </c>
      <c r="BN13">
        <v>28.5</v>
      </c>
      <c r="BO13" s="5">
        <v>30.1</v>
      </c>
      <c r="BP13">
        <v>2.92</v>
      </c>
      <c r="BQ13" s="5">
        <v>2.75</v>
      </c>
    </row>
    <row r="14" spans="1:74" x14ac:dyDescent="0.3">
      <c r="A14">
        <v>12</v>
      </c>
      <c r="B14">
        <v>65</v>
      </c>
      <c r="C14" t="s">
        <v>9</v>
      </c>
      <c r="D14">
        <v>12</v>
      </c>
      <c r="E14" t="s">
        <v>12</v>
      </c>
      <c r="F14">
        <v>27</v>
      </c>
      <c r="G14" t="s">
        <v>13</v>
      </c>
      <c r="H14" t="s">
        <v>15</v>
      </c>
      <c r="J14">
        <v>9</v>
      </c>
      <c r="K14">
        <v>14</v>
      </c>
      <c r="L14">
        <v>13</v>
      </c>
      <c r="M14">
        <v>15</v>
      </c>
      <c r="O14">
        <v>9</v>
      </c>
      <c r="P14">
        <v>18</v>
      </c>
      <c r="Q14">
        <v>15</v>
      </c>
      <c r="R14">
        <v>16</v>
      </c>
      <c r="T14">
        <v>63.91</v>
      </c>
      <c r="U14">
        <v>58.08</v>
      </c>
      <c r="V14">
        <v>36.93</v>
      </c>
      <c r="W14">
        <v>32.47</v>
      </c>
      <c r="X14">
        <v>2</v>
      </c>
      <c r="Y14">
        <v>1</v>
      </c>
      <c r="Z14">
        <v>1</v>
      </c>
      <c r="AA14">
        <v>2</v>
      </c>
      <c r="AB14">
        <v>1</v>
      </c>
      <c r="AC14">
        <v>2</v>
      </c>
      <c r="AD14">
        <v>2</v>
      </c>
      <c r="AE14">
        <v>1</v>
      </c>
      <c r="AG14">
        <v>3</v>
      </c>
      <c r="AH14">
        <v>2</v>
      </c>
      <c r="AI14">
        <v>2</v>
      </c>
      <c r="AJ14">
        <v>3</v>
      </c>
      <c r="AK14">
        <v>2</v>
      </c>
      <c r="AL14">
        <v>3</v>
      </c>
      <c r="AM14">
        <v>2</v>
      </c>
      <c r="AN14">
        <v>2</v>
      </c>
      <c r="AP14">
        <v>60</v>
      </c>
      <c r="AQ14">
        <v>64.12</v>
      </c>
      <c r="AT14">
        <v>14</v>
      </c>
      <c r="AU14">
        <v>17.5</v>
      </c>
      <c r="AX14">
        <v>14.2</v>
      </c>
      <c r="AY14">
        <v>2</v>
      </c>
      <c r="AZ14">
        <v>300</v>
      </c>
      <c r="BA14">
        <v>14.8</v>
      </c>
      <c r="BB14">
        <v>2.08</v>
      </c>
      <c r="BC14">
        <v>301</v>
      </c>
      <c r="BE14">
        <v>14.8</v>
      </c>
      <c r="BF14">
        <v>2.2000000000000002</v>
      </c>
      <c r="BG14">
        <v>311</v>
      </c>
      <c r="BH14">
        <v>16.100000000000001</v>
      </c>
      <c r="BI14">
        <v>2.41</v>
      </c>
      <c r="BJ14">
        <v>323</v>
      </c>
      <c r="BL14">
        <v>69.900000000000006</v>
      </c>
      <c r="BM14">
        <v>67.3</v>
      </c>
      <c r="BN14">
        <v>30.1</v>
      </c>
      <c r="BO14" s="5">
        <v>32.700000000000003</v>
      </c>
      <c r="BP14">
        <v>2.31</v>
      </c>
      <c r="BQ14">
        <v>2.25</v>
      </c>
    </row>
    <row r="15" spans="1:74" x14ac:dyDescent="0.3">
      <c r="B15" s="1">
        <f ca="1">AVERAGE(B3:B32)</f>
        <v>66.75</v>
      </c>
      <c r="C15" s="2"/>
      <c r="D15" s="1">
        <f ca="1">AVERAGE(D3:D32)</f>
        <v>11.5</v>
      </c>
      <c r="F15" s="1">
        <f ca="1">AVERAGE(F3:F32)</f>
        <v>24.75</v>
      </c>
      <c r="J15" s="1">
        <f>AVERAGE(J3:J14)</f>
        <v>10.083333333333334</v>
      </c>
      <c r="K15" s="1">
        <f>AVERAGE(K3:K14)</f>
        <v>10.083333333333334</v>
      </c>
      <c r="L15" s="1">
        <f>AVERAGE(L3:L14)</f>
        <v>13.916666666666666</v>
      </c>
      <c r="M15" s="1">
        <f>AVERAGE(M3:M14)</f>
        <v>13.916666666666666</v>
      </c>
      <c r="O15" s="1">
        <f>AVERAGE(O3:O14)</f>
        <v>10.416666666666666</v>
      </c>
      <c r="P15" s="1">
        <f>AVERAGE(P3:P14)</f>
        <v>14.166666666666666</v>
      </c>
      <c r="Q15" s="1">
        <f>AVERAGE(Q3:Q14)</f>
        <v>15.5</v>
      </c>
      <c r="R15" s="1">
        <f>AVERAGE(R3:R14)</f>
        <v>14.25</v>
      </c>
      <c r="T15" s="1">
        <f ca="1">AVERAGE(T3:T32)</f>
        <v>59.892499999999984</v>
      </c>
      <c r="U15" s="1">
        <f>AVERAGE(U3:U14)</f>
        <v>52.488333333333337</v>
      </c>
      <c r="V15" s="1">
        <f t="shared" ref="V15:AE15" ca="1" si="0">AVERAGE(V3:V32)</f>
        <v>33.86333333333333</v>
      </c>
      <c r="W15" s="1">
        <f t="shared" ca="1" si="0"/>
        <v>28.251666666666665</v>
      </c>
      <c r="X15" s="1">
        <f t="shared" ca="1" si="0"/>
        <v>1.75</v>
      </c>
      <c r="Y15" s="1">
        <f t="shared" ca="1" si="0"/>
        <v>1.1666666666666667</v>
      </c>
      <c r="Z15" s="1">
        <f t="shared" ca="1" si="0"/>
        <v>1.6666666666666667</v>
      </c>
      <c r="AA15" s="1">
        <f t="shared" ca="1" si="0"/>
        <v>1.75</v>
      </c>
      <c r="AB15" s="1">
        <f t="shared" ca="1" si="0"/>
        <v>0.91666666666666663</v>
      </c>
      <c r="AC15" s="1">
        <f t="shared" ca="1" si="0"/>
        <v>1.5</v>
      </c>
      <c r="AD15" s="1">
        <f t="shared" ca="1" si="0"/>
        <v>1.5833333333333333</v>
      </c>
      <c r="AE15" s="1">
        <f t="shared" ca="1" si="0"/>
        <v>1</v>
      </c>
      <c r="AF15" s="1">
        <f>AVERAGE(X3:AE14)</f>
        <v>1.4166666666666667</v>
      </c>
      <c r="AG15" s="1">
        <f t="shared" ref="AG15:AN15" ca="1" si="1">AVERAGE(AG3:AG32)</f>
        <v>2.5</v>
      </c>
      <c r="AH15" s="1">
        <f t="shared" ca="1" si="1"/>
        <v>1.9166666666666667</v>
      </c>
      <c r="AI15" s="1">
        <f t="shared" ca="1" si="1"/>
        <v>2.6666666666666665</v>
      </c>
      <c r="AJ15" s="1">
        <f t="shared" ca="1" si="1"/>
        <v>2.5</v>
      </c>
      <c r="AK15" s="1">
        <f t="shared" ca="1" si="1"/>
        <v>2</v>
      </c>
      <c r="AL15" s="1">
        <f t="shared" ca="1" si="1"/>
        <v>2.8333333333333335</v>
      </c>
      <c r="AM15" s="1">
        <f t="shared" ca="1" si="1"/>
        <v>2.4166666666666665</v>
      </c>
      <c r="AN15" s="1">
        <f t="shared" ca="1" si="1"/>
        <v>2</v>
      </c>
      <c r="AO15" s="1">
        <f>AVERAGE(AG3:AN14)</f>
        <v>2.3541666666666665</v>
      </c>
      <c r="AP15" s="1">
        <f ca="1">AVERAGE(AP3:AP32)</f>
        <v>61.55916666666667</v>
      </c>
      <c r="AQ15" s="1">
        <f ca="1">AVERAGE(AQ3:AQ32)</f>
        <v>64.05916666666667</v>
      </c>
      <c r="AT15" s="1">
        <f>AVERAGE(AT3:AT14)</f>
        <v>15</v>
      </c>
      <c r="AU15" s="1">
        <f>AVERAGE(AU3:AU14)</f>
        <v>18.316666666666666</v>
      </c>
      <c r="AX15">
        <v>12.6</v>
      </c>
      <c r="AY15">
        <v>1.99</v>
      </c>
      <c r="AZ15">
        <v>280</v>
      </c>
      <c r="BA15">
        <v>13.1</v>
      </c>
      <c r="BB15">
        <v>2</v>
      </c>
      <c r="BC15">
        <v>277</v>
      </c>
      <c r="BE15">
        <v>14.3</v>
      </c>
      <c r="BF15">
        <v>1.9</v>
      </c>
      <c r="BG15">
        <v>320</v>
      </c>
      <c r="BH15">
        <v>15.4</v>
      </c>
      <c r="BI15">
        <v>2.11</v>
      </c>
      <c r="BJ15">
        <v>335</v>
      </c>
      <c r="BL15" s="1">
        <f t="shared" ref="BL15:BQ15" si="2">AVERAGE(BL3:BL14)</f>
        <v>69.816666666666677</v>
      </c>
      <c r="BM15" s="1">
        <f t="shared" si="2"/>
        <v>67.183333333333323</v>
      </c>
      <c r="BN15" s="1">
        <f t="shared" si="2"/>
        <v>30.183333333333337</v>
      </c>
      <c r="BO15" s="1">
        <f t="shared" si="2"/>
        <v>32.9</v>
      </c>
      <c r="BP15" s="1">
        <f t="shared" si="2"/>
        <v>2.1133333333333337</v>
      </c>
      <c r="BQ15" s="1">
        <f t="shared" si="2"/>
        <v>1.8925000000000001</v>
      </c>
    </row>
    <row r="16" spans="1:74" x14ac:dyDescent="0.3">
      <c r="B16">
        <f ca="1">STDEV(B3:B32)</f>
        <v>5.3278854751546261</v>
      </c>
      <c r="D16">
        <f ca="1">STDEV(D3:D32)</f>
        <v>2.3931721056523969</v>
      </c>
      <c r="J16">
        <f>STDEV(J3:J14)</f>
        <v>1.3789543689024515</v>
      </c>
      <c r="K16">
        <f>STDEV(K3:K14)</f>
        <v>3.5021638332824354</v>
      </c>
      <c r="L16">
        <f>STDEV(L3:L14)</f>
        <v>2.3532698077098542</v>
      </c>
      <c r="M16">
        <f>STDEV(M3:M14)</f>
        <v>1.6213537179739235</v>
      </c>
      <c r="O16">
        <f>STDEV(O3:O14)</f>
        <v>1.3789543689024515</v>
      </c>
      <c r="P16">
        <f>STDEV(P3:P14)</f>
        <v>3.0100840620497706</v>
      </c>
      <c r="Q16">
        <f>STDEV(Q3:Q14)</f>
        <v>2.3159525823376357</v>
      </c>
      <c r="R16">
        <f>STDEV(R3:R14)</f>
        <v>1.712255291076124</v>
      </c>
      <c r="T16">
        <f ca="1">STDEV(T3:T32)</f>
        <v>31.546482911584793</v>
      </c>
      <c r="U16">
        <f>STDEV(U3:U14)</f>
        <v>29.392610955610557</v>
      </c>
      <c r="V16">
        <f t="shared" ref="V16:AE16" ca="1" si="3">STDEV(V3:V32)</f>
        <v>15.529187962925784</v>
      </c>
      <c r="W16">
        <f t="shared" ca="1" si="3"/>
        <v>13.498215258007818</v>
      </c>
      <c r="X16">
        <f t="shared" ca="1" si="3"/>
        <v>0.75377836144440913</v>
      </c>
      <c r="Y16">
        <f t="shared" ca="1" si="3"/>
        <v>0.83484710993672195</v>
      </c>
      <c r="Z16">
        <f t="shared" ca="1" si="3"/>
        <v>0.49236596391733073</v>
      </c>
      <c r="AA16">
        <f t="shared" ca="1" si="3"/>
        <v>0.45226701686664544</v>
      </c>
      <c r="AB16">
        <f t="shared" ca="1" si="3"/>
        <v>0.51492865054443715</v>
      </c>
      <c r="AC16">
        <f t="shared" ca="1" si="3"/>
        <v>0.67419986246324204</v>
      </c>
      <c r="AD16">
        <f t="shared" ca="1" si="3"/>
        <v>0.79296146109875909</v>
      </c>
      <c r="AE16">
        <f t="shared" ca="1" si="3"/>
        <v>0.7385489458759964</v>
      </c>
      <c r="AF16">
        <f>STDEV(X3:AE14)</f>
        <v>0.7206235116994415</v>
      </c>
      <c r="AG16">
        <f t="shared" ref="AG16:AN16" ca="1" si="4">STDEV(AG3:AG32)</f>
        <v>0.5222329678670935</v>
      </c>
      <c r="AH16">
        <f t="shared" ca="1" si="4"/>
        <v>0.79296146109875898</v>
      </c>
      <c r="AI16">
        <f t="shared" ca="1" si="4"/>
        <v>0.49236596391733134</v>
      </c>
      <c r="AJ16">
        <f t="shared" ca="1" si="4"/>
        <v>0.67419986246324204</v>
      </c>
      <c r="AK16">
        <f t="shared" ca="1" si="4"/>
        <v>0.7385489458759964</v>
      </c>
      <c r="AL16">
        <f t="shared" ca="1" si="4"/>
        <v>0.38924947208076205</v>
      </c>
      <c r="AM16">
        <f t="shared" ca="1" si="4"/>
        <v>0.51492865054443759</v>
      </c>
      <c r="AN16">
        <f t="shared" ca="1" si="4"/>
        <v>0.7385489458759964</v>
      </c>
      <c r="AO16">
        <f>STDEV(AG3:AN14)</f>
        <v>0.68023473760578734</v>
      </c>
      <c r="AP16">
        <f ca="1">STDEV(AP3:AP32)</f>
        <v>6.0101481729326842</v>
      </c>
      <c r="AQ16">
        <f ca="1">STDEV(AQ3:AQ32)</f>
        <v>6.0629702566756301</v>
      </c>
      <c r="AT16">
        <f>STDEV(AT3:AT14)</f>
        <v>5.5741285499088651</v>
      </c>
      <c r="AU16">
        <f>STDEV(AU3:AU14)</f>
        <v>5.357549190939209</v>
      </c>
      <c r="AX16" s="1">
        <f t="shared" ref="AX16:BC16" si="5">AVERAGE(AX4:AX15)</f>
        <v>16.066666666666666</v>
      </c>
      <c r="AY16" s="1">
        <f t="shared" si="5"/>
        <v>1.9208333333333334</v>
      </c>
      <c r="AZ16" s="1">
        <f t="shared" si="5"/>
        <v>333.91666666666669</v>
      </c>
      <c r="BA16" s="1">
        <f t="shared" si="5"/>
        <v>16.583333333333336</v>
      </c>
      <c r="BB16" s="1">
        <f t="shared" si="5"/>
        <v>1.980833333333333</v>
      </c>
      <c r="BC16" s="1">
        <f t="shared" si="5"/>
        <v>334.5</v>
      </c>
      <c r="BE16" s="1">
        <f t="shared" ref="BE16:BG16" si="6">AVERAGE(BE4:BE15)</f>
        <v>16.958333333333336</v>
      </c>
      <c r="BF16" s="1">
        <f t="shared" si="6"/>
        <v>1.6416666666666666</v>
      </c>
      <c r="BG16" s="1">
        <f t="shared" si="6"/>
        <v>318.75</v>
      </c>
      <c r="BH16" s="1">
        <f>AVERAGE(BH4:BH15)</f>
        <v>17.766666666666669</v>
      </c>
      <c r="BI16" s="1">
        <f>AVERAGE(BI4:BI15)</f>
        <v>1.7691666666666663</v>
      </c>
      <c r="BJ16" s="1">
        <f>AVERAGE(BJ4:BJ15)</f>
        <v>330</v>
      </c>
      <c r="BL16">
        <f t="shared" ref="BL16:BQ16" si="7">STDEV(BL3:BL14)</f>
        <v>2.1014425060088153</v>
      </c>
      <c r="BM16">
        <f t="shared" si="7"/>
        <v>2.4612758455481569</v>
      </c>
      <c r="BN16">
        <f t="shared" si="7"/>
        <v>2.1014425060088153</v>
      </c>
      <c r="BO16">
        <f t="shared" si="7"/>
        <v>2.4591203157374641</v>
      </c>
      <c r="BP16">
        <f t="shared" si="7"/>
        <v>0.64716631743643915</v>
      </c>
      <c r="BQ16">
        <f t="shared" si="7"/>
        <v>0.63584053175161892</v>
      </c>
    </row>
    <row r="17" spans="1:69" x14ac:dyDescent="0.3">
      <c r="AX17">
        <f t="shared" ref="AX17:BC17" si="8">STDEV(AX4:AX15)</f>
        <v>2.8908423853558158</v>
      </c>
      <c r="AY17">
        <f t="shared" si="8"/>
        <v>0.26942559550857798</v>
      </c>
      <c r="AZ17">
        <f t="shared" si="8"/>
        <v>55.59669436434536</v>
      </c>
      <c r="BA17">
        <f t="shared" si="8"/>
        <v>3.0765486368902808</v>
      </c>
      <c r="BB17">
        <f t="shared" si="8"/>
        <v>0.27553116746100537</v>
      </c>
      <c r="BC17">
        <f t="shared" si="8"/>
        <v>55.870792499708237</v>
      </c>
      <c r="BE17">
        <f t="shared" ref="BE17:BJ17" si="9">STDEV(BE4:BE15)</f>
        <v>2.4013096174354036</v>
      </c>
      <c r="BF17">
        <f t="shared" si="9"/>
        <v>0.35577912794146405</v>
      </c>
      <c r="BG17">
        <f t="shared" si="9"/>
        <v>37.634908843205181</v>
      </c>
      <c r="BH17">
        <f t="shared" si="9"/>
        <v>2.0060514510456509</v>
      </c>
      <c r="BI17">
        <f t="shared" si="9"/>
        <v>0.35785874138810742</v>
      </c>
      <c r="BJ17">
        <f t="shared" si="9"/>
        <v>35.125748131793316</v>
      </c>
    </row>
    <row r="18" spans="1:69" x14ac:dyDescent="0.3">
      <c r="A18" t="s">
        <v>1</v>
      </c>
    </row>
    <row r="19" spans="1:69" x14ac:dyDescent="0.3">
      <c r="A19">
        <v>1</v>
      </c>
      <c r="B19">
        <v>64</v>
      </c>
      <c r="C19" t="s">
        <v>10</v>
      </c>
      <c r="D19">
        <v>11</v>
      </c>
      <c r="E19" t="s">
        <v>11</v>
      </c>
      <c r="F19">
        <v>27</v>
      </c>
      <c r="G19" t="s">
        <v>13</v>
      </c>
      <c r="H19" t="s">
        <v>15</v>
      </c>
      <c r="J19">
        <v>10</v>
      </c>
      <c r="K19">
        <v>5</v>
      </c>
      <c r="L19">
        <v>15</v>
      </c>
      <c r="M19">
        <v>15</v>
      </c>
      <c r="O19">
        <v>12</v>
      </c>
      <c r="P19">
        <v>6</v>
      </c>
      <c r="Q19">
        <v>15</v>
      </c>
      <c r="R19">
        <v>15</v>
      </c>
      <c r="T19">
        <v>66.44</v>
      </c>
      <c r="U19">
        <v>62.21</v>
      </c>
      <c r="V19">
        <v>47.24</v>
      </c>
      <c r="W19">
        <v>44.43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0</v>
      </c>
      <c r="AG19">
        <v>3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1</v>
      </c>
      <c r="AP19">
        <v>60.62</v>
      </c>
      <c r="AQ19">
        <v>63.37</v>
      </c>
      <c r="AT19">
        <v>11.1</v>
      </c>
      <c r="AU19">
        <v>12.3</v>
      </c>
      <c r="AX19">
        <v>16.8</v>
      </c>
      <c r="AY19">
        <v>1.64</v>
      </c>
      <c r="AZ19">
        <v>372</v>
      </c>
      <c r="BA19">
        <v>16.5</v>
      </c>
      <c r="BB19">
        <v>1.66</v>
      </c>
      <c r="BC19">
        <v>370</v>
      </c>
      <c r="BE19">
        <v>14.3</v>
      </c>
      <c r="BF19">
        <v>1.49</v>
      </c>
      <c r="BG19">
        <v>332</v>
      </c>
      <c r="BH19">
        <v>14.4</v>
      </c>
      <c r="BI19">
        <v>15.2</v>
      </c>
      <c r="BJ19">
        <v>335</v>
      </c>
      <c r="BL19">
        <v>69.8</v>
      </c>
      <c r="BM19">
        <v>68.400000000000006</v>
      </c>
      <c r="BN19">
        <v>30.2</v>
      </c>
      <c r="BO19">
        <v>31.6</v>
      </c>
      <c r="BP19">
        <v>2.52</v>
      </c>
      <c r="BQ19">
        <v>2.33</v>
      </c>
    </row>
    <row r="20" spans="1:69" x14ac:dyDescent="0.3">
      <c r="A20">
        <v>2</v>
      </c>
      <c r="B20">
        <v>68</v>
      </c>
      <c r="C20" t="s">
        <v>10</v>
      </c>
      <c r="D20">
        <v>14</v>
      </c>
      <c r="E20" t="s">
        <v>11</v>
      </c>
      <c r="F20">
        <v>27</v>
      </c>
      <c r="G20" t="s">
        <v>13</v>
      </c>
      <c r="H20" t="s">
        <v>16</v>
      </c>
      <c r="J20">
        <v>9</v>
      </c>
      <c r="K20">
        <v>7</v>
      </c>
      <c r="L20">
        <v>16</v>
      </c>
      <c r="M20">
        <v>14</v>
      </c>
      <c r="O20">
        <v>13</v>
      </c>
      <c r="P20">
        <v>7</v>
      </c>
      <c r="Q20">
        <v>16</v>
      </c>
      <c r="R20">
        <v>15</v>
      </c>
      <c r="T20">
        <v>71.19</v>
      </c>
      <c r="U20">
        <v>63.41</v>
      </c>
      <c r="V20">
        <v>50.48</v>
      </c>
      <c r="W20">
        <v>46.1</v>
      </c>
      <c r="X20">
        <v>2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G20">
        <v>2</v>
      </c>
      <c r="AH20">
        <v>2</v>
      </c>
      <c r="AI20">
        <v>2</v>
      </c>
      <c r="AJ20">
        <v>2</v>
      </c>
      <c r="AK20">
        <v>1</v>
      </c>
      <c r="AL20">
        <v>1</v>
      </c>
      <c r="AM20">
        <v>2</v>
      </c>
      <c r="AN20">
        <v>1</v>
      </c>
      <c r="AP20">
        <v>59.37</v>
      </c>
      <c r="AQ20">
        <v>61.87</v>
      </c>
      <c r="AT20">
        <v>10.7</v>
      </c>
      <c r="AU20">
        <v>10.4</v>
      </c>
      <c r="AX20">
        <v>17.100000000000001</v>
      </c>
      <c r="AY20">
        <v>1.86</v>
      </c>
      <c r="AZ20">
        <v>342</v>
      </c>
      <c r="BA20">
        <v>17.2</v>
      </c>
      <c r="BB20">
        <v>1.89</v>
      </c>
      <c r="BC20">
        <v>351</v>
      </c>
      <c r="BE20">
        <v>14.4</v>
      </c>
      <c r="BF20">
        <v>1.41</v>
      </c>
      <c r="BG20">
        <v>321</v>
      </c>
      <c r="BH20">
        <v>15.4</v>
      </c>
      <c r="BI20">
        <v>1.51</v>
      </c>
      <c r="BJ20">
        <v>324</v>
      </c>
      <c r="BL20">
        <v>69.3</v>
      </c>
      <c r="BM20">
        <v>69.099999999999994</v>
      </c>
      <c r="BN20">
        <v>30.7</v>
      </c>
      <c r="BO20">
        <v>30.9</v>
      </c>
      <c r="BP20">
        <v>2.11</v>
      </c>
      <c r="BQ20">
        <v>1.82</v>
      </c>
    </row>
    <row r="21" spans="1:69" x14ac:dyDescent="0.3">
      <c r="A21">
        <v>3</v>
      </c>
      <c r="B21">
        <v>65</v>
      </c>
      <c r="C21" t="s">
        <v>9</v>
      </c>
      <c r="D21">
        <v>13</v>
      </c>
      <c r="E21" t="s">
        <v>11</v>
      </c>
      <c r="F21">
        <v>25</v>
      </c>
      <c r="G21" t="s">
        <v>13</v>
      </c>
      <c r="H21" t="s">
        <v>15</v>
      </c>
      <c r="J21">
        <v>8</v>
      </c>
      <c r="K21">
        <v>8</v>
      </c>
      <c r="L21">
        <v>16</v>
      </c>
      <c r="M21">
        <v>15</v>
      </c>
      <c r="O21">
        <v>11</v>
      </c>
      <c r="P21">
        <v>8</v>
      </c>
      <c r="Q21">
        <v>16</v>
      </c>
      <c r="R21">
        <v>16</v>
      </c>
      <c r="T21">
        <v>79.989999999999995</v>
      </c>
      <c r="U21">
        <v>69.099999999999994</v>
      </c>
      <c r="V21">
        <v>53.51</v>
      </c>
      <c r="W21">
        <v>50.71</v>
      </c>
      <c r="X21">
        <v>2</v>
      </c>
      <c r="Y21">
        <v>1</v>
      </c>
      <c r="Z21">
        <v>2</v>
      </c>
      <c r="AA21">
        <v>2</v>
      </c>
      <c r="AB21">
        <v>1</v>
      </c>
      <c r="AC21">
        <v>1</v>
      </c>
      <c r="AD21">
        <v>1</v>
      </c>
      <c r="AE21">
        <v>1</v>
      </c>
      <c r="AG21">
        <v>2</v>
      </c>
      <c r="AH21">
        <v>2</v>
      </c>
      <c r="AI21">
        <v>3</v>
      </c>
      <c r="AJ21">
        <v>3</v>
      </c>
      <c r="AK21">
        <v>2</v>
      </c>
      <c r="AL21">
        <v>1</v>
      </c>
      <c r="AM21">
        <v>2</v>
      </c>
      <c r="AN21">
        <v>1</v>
      </c>
      <c r="AP21">
        <v>62.62</v>
      </c>
      <c r="AQ21">
        <v>65.62</v>
      </c>
      <c r="AT21">
        <v>11.5</v>
      </c>
      <c r="AU21">
        <v>12.7</v>
      </c>
      <c r="AX21">
        <v>12.7</v>
      </c>
      <c r="AY21">
        <v>1.91</v>
      </c>
      <c r="AZ21">
        <v>280</v>
      </c>
      <c r="BA21">
        <v>12.5</v>
      </c>
      <c r="BB21">
        <v>1.89</v>
      </c>
      <c r="BC21">
        <v>284</v>
      </c>
      <c r="BE21">
        <v>16.100000000000001</v>
      </c>
      <c r="BF21">
        <v>1.71</v>
      </c>
      <c r="BG21">
        <v>308</v>
      </c>
      <c r="BH21">
        <v>16.100000000000001</v>
      </c>
      <c r="BI21">
        <v>1.72</v>
      </c>
      <c r="BJ21">
        <v>307</v>
      </c>
      <c r="BL21">
        <v>69.900000000000006</v>
      </c>
      <c r="BM21">
        <v>70.2</v>
      </c>
      <c r="BN21">
        <v>30.1</v>
      </c>
      <c r="BO21">
        <v>29.8</v>
      </c>
      <c r="BP21">
        <v>1.95</v>
      </c>
      <c r="BQ21">
        <v>1.71</v>
      </c>
    </row>
    <row r="22" spans="1:69" x14ac:dyDescent="0.3">
      <c r="A22">
        <v>4</v>
      </c>
      <c r="B22">
        <v>78</v>
      </c>
      <c r="C22" t="s">
        <v>9</v>
      </c>
      <c r="D22">
        <v>10</v>
      </c>
      <c r="E22" t="s">
        <v>11</v>
      </c>
      <c r="F22">
        <v>24</v>
      </c>
      <c r="G22" t="s">
        <v>13</v>
      </c>
      <c r="H22" t="s">
        <v>16</v>
      </c>
      <c r="J22">
        <v>7</v>
      </c>
      <c r="K22">
        <v>9</v>
      </c>
      <c r="L22">
        <v>13</v>
      </c>
      <c r="M22">
        <v>11</v>
      </c>
      <c r="O22">
        <v>9</v>
      </c>
      <c r="P22">
        <v>9</v>
      </c>
      <c r="Q22">
        <v>13</v>
      </c>
      <c r="R22">
        <v>11</v>
      </c>
      <c r="T22">
        <v>89.03</v>
      </c>
      <c r="U22">
        <v>85.16</v>
      </c>
      <c r="V22">
        <v>46.32</v>
      </c>
      <c r="W22">
        <v>37.119999999999997</v>
      </c>
      <c r="X22">
        <v>1</v>
      </c>
      <c r="Y22">
        <v>1</v>
      </c>
      <c r="Z22">
        <v>2</v>
      </c>
      <c r="AA22">
        <v>2</v>
      </c>
      <c r="AB22">
        <v>0</v>
      </c>
      <c r="AC22">
        <v>1</v>
      </c>
      <c r="AD22">
        <v>1</v>
      </c>
      <c r="AE22">
        <v>0</v>
      </c>
      <c r="AG22">
        <v>2</v>
      </c>
      <c r="AH22">
        <v>2</v>
      </c>
      <c r="AI22">
        <v>3</v>
      </c>
      <c r="AJ22">
        <v>3</v>
      </c>
      <c r="AK22">
        <v>1</v>
      </c>
      <c r="AL22">
        <v>2</v>
      </c>
      <c r="AM22">
        <v>2</v>
      </c>
      <c r="AN22">
        <v>0</v>
      </c>
      <c r="AP22">
        <v>58.12</v>
      </c>
      <c r="AQ22">
        <v>61.87</v>
      </c>
      <c r="AT22">
        <v>9.1</v>
      </c>
      <c r="AU22">
        <v>10.1</v>
      </c>
      <c r="AX22">
        <v>13.1</v>
      </c>
      <c r="AY22">
        <v>1.74</v>
      </c>
      <c r="AZ22">
        <v>292</v>
      </c>
      <c r="BA22">
        <v>12.9</v>
      </c>
      <c r="BB22">
        <v>1.75</v>
      </c>
      <c r="BC22">
        <v>301</v>
      </c>
      <c r="BE22">
        <v>11.9</v>
      </c>
      <c r="BF22">
        <v>1.75</v>
      </c>
      <c r="BG22">
        <v>265</v>
      </c>
      <c r="BH22">
        <v>12.2</v>
      </c>
      <c r="BI22">
        <v>1.77</v>
      </c>
      <c r="BJ22">
        <v>268</v>
      </c>
      <c r="BL22">
        <v>70.400000000000006</v>
      </c>
      <c r="BM22">
        <v>70.2</v>
      </c>
      <c r="BN22">
        <v>29.6</v>
      </c>
      <c r="BO22">
        <v>29.8</v>
      </c>
      <c r="BP22">
        <v>1.9</v>
      </c>
      <c r="BQ22">
        <v>1.73</v>
      </c>
    </row>
    <row r="23" spans="1:69" x14ac:dyDescent="0.3">
      <c r="A23">
        <v>5</v>
      </c>
      <c r="B23">
        <v>75</v>
      </c>
      <c r="C23" t="s">
        <v>10</v>
      </c>
      <c r="D23">
        <v>8</v>
      </c>
      <c r="E23" t="s">
        <v>11</v>
      </c>
      <c r="F23">
        <v>24</v>
      </c>
      <c r="G23" t="s">
        <v>13</v>
      </c>
      <c r="H23" t="s">
        <v>15</v>
      </c>
      <c r="J23">
        <v>8</v>
      </c>
      <c r="K23">
        <v>11</v>
      </c>
      <c r="L23">
        <v>15</v>
      </c>
      <c r="M23">
        <v>13</v>
      </c>
      <c r="O23">
        <v>9</v>
      </c>
      <c r="P23">
        <v>11</v>
      </c>
      <c r="Q23">
        <v>15</v>
      </c>
      <c r="R23">
        <v>13</v>
      </c>
      <c r="T23">
        <v>76.069999999999993</v>
      </c>
      <c r="U23">
        <v>69.5</v>
      </c>
      <c r="V23">
        <v>40.22</v>
      </c>
      <c r="W23">
        <v>37.659999999999997</v>
      </c>
      <c r="X23">
        <v>2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G23">
        <v>3</v>
      </c>
      <c r="AH23">
        <v>1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0</v>
      </c>
      <c r="AP23">
        <v>58.12</v>
      </c>
      <c r="AQ23">
        <v>60.62</v>
      </c>
      <c r="AT23">
        <v>11.7</v>
      </c>
      <c r="AU23">
        <v>12.4</v>
      </c>
      <c r="AX23">
        <v>18.600000000000001</v>
      </c>
      <c r="AY23">
        <v>1.94</v>
      </c>
      <c r="AZ23">
        <v>301</v>
      </c>
      <c r="BA23">
        <v>18.100000000000001</v>
      </c>
      <c r="BB23">
        <v>1.92</v>
      </c>
      <c r="BC23">
        <v>305</v>
      </c>
      <c r="BE23">
        <v>12.5</v>
      </c>
      <c r="BF23">
        <v>1.62</v>
      </c>
      <c r="BG23">
        <v>276</v>
      </c>
      <c r="BH23">
        <v>12.8</v>
      </c>
      <c r="BI23">
        <v>1.63</v>
      </c>
      <c r="BJ23">
        <v>278</v>
      </c>
      <c r="BL23">
        <v>71.7</v>
      </c>
      <c r="BM23">
        <v>71.3</v>
      </c>
      <c r="BN23">
        <v>28.3</v>
      </c>
      <c r="BO23">
        <v>28.7</v>
      </c>
      <c r="BP23">
        <v>2.5299999999999998</v>
      </c>
      <c r="BQ23">
        <v>2.34</v>
      </c>
    </row>
    <row r="24" spans="1:69" x14ac:dyDescent="0.3">
      <c r="A24">
        <v>6</v>
      </c>
      <c r="B24">
        <v>71</v>
      </c>
      <c r="C24" t="s">
        <v>10</v>
      </c>
      <c r="D24">
        <v>12</v>
      </c>
      <c r="E24" t="s">
        <v>11</v>
      </c>
      <c r="F24">
        <v>24</v>
      </c>
      <c r="G24" t="s">
        <v>13</v>
      </c>
      <c r="H24" t="s">
        <v>15</v>
      </c>
      <c r="J24">
        <v>9</v>
      </c>
      <c r="K24">
        <v>12</v>
      </c>
      <c r="L24">
        <v>13</v>
      </c>
      <c r="M24">
        <v>14</v>
      </c>
      <c r="O24">
        <v>11</v>
      </c>
      <c r="P24">
        <v>12</v>
      </c>
      <c r="Q24">
        <v>14</v>
      </c>
      <c r="R24">
        <v>14</v>
      </c>
      <c r="T24">
        <v>74.77</v>
      </c>
      <c r="U24">
        <v>66.010000000000005</v>
      </c>
      <c r="V24">
        <v>37.93</v>
      </c>
      <c r="W24">
        <v>35.590000000000003</v>
      </c>
      <c r="X24">
        <v>1</v>
      </c>
      <c r="Y24">
        <v>1</v>
      </c>
      <c r="Z24">
        <v>2</v>
      </c>
      <c r="AA24">
        <v>2</v>
      </c>
      <c r="AB24">
        <v>0</v>
      </c>
      <c r="AC24">
        <v>1</v>
      </c>
      <c r="AD24">
        <v>1</v>
      </c>
      <c r="AE24">
        <v>1</v>
      </c>
      <c r="AG24">
        <v>2</v>
      </c>
      <c r="AH24">
        <v>2</v>
      </c>
      <c r="AI24">
        <v>3</v>
      </c>
      <c r="AJ24">
        <v>2</v>
      </c>
      <c r="AK24">
        <v>1</v>
      </c>
      <c r="AL24">
        <v>2</v>
      </c>
      <c r="AM24">
        <v>2</v>
      </c>
      <c r="AN24">
        <v>2</v>
      </c>
      <c r="AP24">
        <v>61.87</v>
      </c>
      <c r="AQ24">
        <v>63.75</v>
      </c>
      <c r="AT24">
        <v>10.199999999999999</v>
      </c>
      <c r="AU24">
        <v>11.6</v>
      </c>
      <c r="AX24">
        <v>13.7</v>
      </c>
      <c r="AY24">
        <v>1.86</v>
      </c>
      <c r="AZ24">
        <v>341</v>
      </c>
      <c r="BA24">
        <v>13.8</v>
      </c>
      <c r="BB24">
        <v>1.89</v>
      </c>
      <c r="BC24">
        <v>340</v>
      </c>
      <c r="BE24">
        <v>17.600000000000001</v>
      </c>
      <c r="BF24">
        <v>1.86</v>
      </c>
      <c r="BG24">
        <v>283</v>
      </c>
      <c r="BH24">
        <v>17.399999999999999</v>
      </c>
      <c r="BI24">
        <v>1.83</v>
      </c>
      <c r="BJ24">
        <v>286</v>
      </c>
      <c r="BL24">
        <v>69.2</v>
      </c>
      <c r="BM24">
        <v>69.099999999999994</v>
      </c>
      <c r="BN24">
        <v>30.8</v>
      </c>
      <c r="BO24">
        <v>30.9</v>
      </c>
      <c r="BP24">
        <v>1.86</v>
      </c>
      <c r="BQ24">
        <v>1.75</v>
      </c>
    </row>
    <row r="25" spans="1:69" x14ac:dyDescent="0.3">
      <c r="A25">
        <v>7</v>
      </c>
      <c r="B25">
        <v>63</v>
      </c>
      <c r="C25" t="s">
        <v>10</v>
      </c>
      <c r="D25">
        <v>12</v>
      </c>
      <c r="E25" t="s">
        <v>12</v>
      </c>
      <c r="F25">
        <v>27</v>
      </c>
      <c r="G25" t="s">
        <v>14</v>
      </c>
      <c r="H25" t="s">
        <v>16</v>
      </c>
      <c r="J25">
        <v>17</v>
      </c>
      <c r="K25">
        <v>12</v>
      </c>
      <c r="L25">
        <v>17</v>
      </c>
      <c r="M25">
        <v>14</v>
      </c>
      <c r="O25">
        <v>18</v>
      </c>
      <c r="P25">
        <v>13</v>
      </c>
      <c r="Q25">
        <v>18</v>
      </c>
      <c r="R25">
        <v>15</v>
      </c>
      <c r="T25">
        <v>11.84</v>
      </c>
      <c r="U25">
        <v>9.0299999999999994</v>
      </c>
      <c r="V25">
        <v>13.47</v>
      </c>
      <c r="W25">
        <v>12.47</v>
      </c>
      <c r="X25">
        <v>3</v>
      </c>
      <c r="Y25">
        <v>2</v>
      </c>
      <c r="Z25">
        <v>3</v>
      </c>
      <c r="AA25">
        <v>2</v>
      </c>
      <c r="AB25">
        <v>3</v>
      </c>
      <c r="AC25">
        <v>3</v>
      </c>
      <c r="AD25">
        <v>3</v>
      </c>
      <c r="AE25">
        <v>2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P25">
        <v>78.87</v>
      </c>
      <c r="AQ25">
        <v>81.87</v>
      </c>
      <c r="AT25">
        <v>23.1</v>
      </c>
      <c r="AU25">
        <v>24.7</v>
      </c>
      <c r="AX25">
        <v>20.100000000000001</v>
      </c>
      <c r="AY25">
        <v>2.2200000000000002</v>
      </c>
      <c r="AZ25">
        <v>423</v>
      </c>
      <c r="BA25">
        <v>20.6</v>
      </c>
      <c r="BB25">
        <v>2.1</v>
      </c>
      <c r="BC25">
        <v>426</v>
      </c>
      <c r="BE25">
        <v>13.4</v>
      </c>
      <c r="BF25">
        <v>1.63</v>
      </c>
      <c r="BG25">
        <v>313</v>
      </c>
      <c r="BH25">
        <v>13.1</v>
      </c>
      <c r="BI25">
        <v>1.67</v>
      </c>
      <c r="BJ25">
        <v>311</v>
      </c>
      <c r="BL25">
        <v>63.8</v>
      </c>
      <c r="BM25">
        <v>62.7</v>
      </c>
      <c r="BN25">
        <v>36.200000000000003</v>
      </c>
      <c r="BO25">
        <v>37.299999999999997</v>
      </c>
      <c r="BP25">
        <v>1.55</v>
      </c>
      <c r="BQ25">
        <v>1.35</v>
      </c>
    </row>
    <row r="26" spans="1:69" x14ac:dyDescent="0.3">
      <c r="A26">
        <v>8</v>
      </c>
      <c r="B26">
        <v>62</v>
      </c>
      <c r="C26" t="s">
        <v>10</v>
      </c>
      <c r="D26">
        <v>15</v>
      </c>
      <c r="E26" t="s">
        <v>12</v>
      </c>
      <c r="F26">
        <v>27</v>
      </c>
      <c r="G26" t="s">
        <v>14</v>
      </c>
      <c r="H26" t="s">
        <v>15</v>
      </c>
      <c r="J26">
        <v>14</v>
      </c>
      <c r="K26">
        <v>11</v>
      </c>
      <c r="L26">
        <v>15</v>
      </c>
      <c r="M26">
        <v>14</v>
      </c>
      <c r="O26">
        <v>16</v>
      </c>
      <c r="P26">
        <v>11</v>
      </c>
      <c r="Q26">
        <v>17</v>
      </c>
      <c r="R26">
        <v>15</v>
      </c>
      <c r="T26">
        <v>12.02</v>
      </c>
      <c r="U26">
        <v>9.16</v>
      </c>
      <c r="V26">
        <v>12.4</v>
      </c>
      <c r="W26">
        <v>11.97</v>
      </c>
      <c r="X26">
        <v>3</v>
      </c>
      <c r="Y26">
        <v>2</v>
      </c>
      <c r="Z26">
        <v>2</v>
      </c>
      <c r="AA26">
        <v>2</v>
      </c>
      <c r="AB26">
        <v>1</v>
      </c>
      <c r="AC26">
        <v>2</v>
      </c>
      <c r="AD26">
        <v>2</v>
      </c>
      <c r="AE26">
        <v>2</v>
      </c>
      <c r="AG26">
        <v>3</v>
      </c>
      <c r="AH26">
        <v>3</v>
      </c>
      <c r="AI26">
        <v>3</v>
      </c>
      <c r="AJ26">
        <v>3</v>
      </c>
      <c r="AK26">
        <v>2</v>
      </c>
      <c r="AL26">
        <v>3</v>
      </c>
      <c r="AM26">
        <v>3</v>
      </c>
      <c r="AN26">
        <v>2</v>
      </c>
      <c r="AP26">
        <v>74.62</v>
      </c>
      <c r="AQ26">
        <v>76.25</v>
      </c>
      <c r="AT26">
        <v>22.8</v>
      </c>
      <c r="AU26">
        <v>23.2</v>
      </c>
      <c r="AX26">
        <v>20.7</v>
      </c>
      <c r="AY26">
        <v>1.63</v>
      </c>
      <c r="AZ26">
        <v>430</v>
      </c>
      <c r="BA26">
        <v>20.8</v>
      </c>
      <c r="BB26">
        <v>1.62</v>
      </c>
      <c r="BC26">
        <v>436</v>
      </c>
      <c r="BE26">
        <v>18.899999999999999</v>
      </c>
      <c r="BF26">
        <v>1.72</v>
      </c>
      <c r="BG26">
        <v>365</v>
      </c>
      <c r="BH26">
        <v>19.899999999999999</v>
      </c>
      <c r="BI26">
        <v>1.7</v>
      </c>
      <c r="BJ26">
        <v>361</v>
      </c>
      <c r="BL26">
        <v>64.3</v>
      </c>
      <c r="BM26">
        <v>64.7</v>
      </c>
      <c r="BN26">
        <v>35.700000000000003</v>
      </c>
      <c r="BO26">
        <v>35.299999999999997</v>
      </c>
      <c r="BP26">
        <v>1.61</v>
      </c>
      <c r="BQ26">
        <v>1.48</v>
      </c>
    </row>
    <row r="27" spans="1:69" x14ac:dyDescent="0.3">
      <c r="A27">
        <v>9</v>
      </c>
      <c r="B27">
        <v>66</v>
      </c>
      <c r="C27" t="s">
        <v>10</v>
      </c>
      <c r="D27">
        <v>15</v>
      </c>
      <c r="E27" t="s">
        <v>12</v>
      </c>
      <c r="F27">
        <v>26</v>
      </c>
      <c r="G27" t="s">
        <v>14</v>
      </c>
      <c r="H27" t="s">
        <v>15</v>
      </c>
      <c r="J27">
        <v>15</v>
      </c>
      <c r="K27">
        <v>10</v>
      </c>
      <c r="L27">
        <v>17</v>
      </c>
      <c r="M27">
        <v>18</v>
      </c>
      <c r="O27">
        <v>16</v>
      </c>
      <c r="P27">
        <v>11</v>
      </c>
      <c r="Q27">
        <v>17</v>
      </c>
      <c r="R27">
        <v>19</v>
      </c>
      <c r="T27">
        <v>12.03</v>
      </c>
      <c r="U27">
        <v>8.16</v>
      </c>
      <c r="V27">
        <v>12.53</v>
      </c>
      <c r="W27">
        <v>10.43</v>
      </c>
      <c r="X27">
        <v>3</v>
      </c>
      <c r="Y27">
        <v>2</v>
      </c>
      <c r="Z27">
        <v>3</v>
      </c>
      <c r="AA27">
        <v>3</v>
      </c>
      <c r="AB27">
        <v>2</v>
      </c>
      <c r="AC27">
        <v>2</v>
      </c>
      <c r="AD27">
        <v>2</v>
      </c>
      <c r="AE27">
        <v>2</v>
      </c>
      <c r="AG27">
        <v>3</v>
      </c>
      <c r="AH27">
        <v>3</v>
      </c>
      <c r="AI27">
        <v>3</v>
      </c>
      <c r="AJ27">
        <v>3</v>
      </c>
      <c r="AK27">
        <v>2</v>
      </c>
      <c r="AL27">
        <v>3</v>
      </c>
      <c r="AM27">
        <v>3</v>
      </c>
      <c r="AN27">
        <v>2</v>
      </c>
      <c r="AP27">
        <v>70.12</v>
      </c>
      <c r="AQ27">
        <v>74.37</v>
      </c>
      <c r="AT27">
        <v>23.1</v>
      </c>
      <c r="AU27">
        <v>23.9</v>
      </c>
      <c r="AX27">
        <v>20.9</v>
      </c>
      <c r="AY27">
        <v>2.12</v>
      </c>
      <c r="AZ27">
        <v>433</v>
      </c>
      <c r="BA27">
        <v>21</v>
      </c>
      <c r="BB27">
        <v>2.0699999999999998</v>
      </c>
      <c r="BC27">
        <v>432</v>
      </c>
      <c r="BE27">
        <v>20.100000000000001</v>
      </c>
      <c r="BF27">
        <v>1.5</v>
      </c>
      <c r="BG27">
        <v>362</v>
      </c>
      <c r="BH27">
        <v>20.399999999999999</v>
      </c>
      <c r="BI27">
        <v>1.52</v>
      </c>
      <c r="BJ27">
        <v>365</v>
      </c>
      <c r="BL27">
        <v>66.8</v>
      </c>
      <c r="BM27">
        <v>65.3</v>
      </c>
      <c r="BN27">
        <v>33.200000000000003</v>
      </c>
      <c r="BO27">
        <v>34.700000000000003</v>
      </c>
      <c r="BP27">
        <v>1.42</v>
      </c>
      <c r="BQ27">
        <v>1.2</v>
      </c>
    </row>
    <row r="28" spans="1:69" x14ac:dyDescent="0.3">
      <c r="A28">
        <v>10</v>
      </c>
      <c r="B28">
        <v>51</v>
      </c>
      <c r="C28" t="s">
        <v>9</v>
      </c>
      <c r="D28">
        <v>17</v>
      </c>
      <c r="E28" t="s">
        <v>12</v>
      </c>
      <c r="F28">
        <v>27</v>
      </c>
      <c r="G28" t="s">
        <v>13</v>
      </c>
      <c r="H28" t="s">
        <v>16</v>
      </c>
      <c r="J28">
        <v>12</v>
      </c>
      <c r="K28">
        <v>14</v>
      </c>
      <c r="L28">
        <v>15</v>
      </c>
      <c r="M28">
        <v>12</v>
      </c>
      <c r="O28">
        <v>15</v>
      </c>
      <c r="P28">
        <v>14</v>
      </c>
      <c r="Q28">
        <v>17</v>
      </c>
      <c r="R28">
        <v>14</v>
      </c>
      <c r="T28">
        <v>43.15</v>
      </c>
      <c r="U28">
        <v>41.81</v>
      </c>
      <c r="V28">
        <v>36.75</v>
      </c>
      <c r="W28">
        <v>34.81</v>
      </c>
      <c r="X28">
        <v>2</v>
      </c>
      <c r="Y28">
        <v>2</v>
      </c>
      <c r="Z28">
        <v>1</v>
      </c>
      <c r="AA28">
        <v>0</v>
      </c>
      <c r="AB28">
        <v>2</v>
      </c>
      <c r="AC28">
        <v>1</v>
      </c>
      <c r="AD28">
        <v>2</v>
      </c>
      <c r="AE28">
        <v>1</v>
      </c>
      <c r="AG28">
        <v>2</v>
      </c>
      <c r="AH28">
        <v>3</v>
      </c>
      <c r="AI28">
        <v>1</v>
      </c>
      <c r="AJ28">
        <v>1</v>
      </c>
      <c r="AK28">
        <v>2</v>
      </c>
      <c r="AL28">
        <v>2</v>
      </c>
      <c r="AM28">
        <v>2</v>
      </c>
      <c r="AN28">
        <v>1</v>
      </c>
      <c r="AP28">
        <v>58.12</v>
      </c>
      <c r="AQ28">
        <v>61.25</v>
      </c>
      <c r="AT28">
        <v>14.6</v>
      </c>
      <c r="AU28">
        <v>16</v>
      </c>
      <c r="AX28">
        <v>17.5</v>
      </c>
      <c r="AY28">
        <v>1.97</v>
      </c>
      <c r="AZ28">
        <v>311</v>
      </c>
      <c r="BA28">
        <v>17.399999999999999</v>
      </c>
      <c r="BB28">
        <v>1.98</v>
      </c>
      <c r="BC28">
        <v>309</v>
      </c>
      <c r="BE28">
        <v>20.6</v>
      </c>
      <c r="BF28">
        <v>1.57</v>
      </c>
      <c r="BG28">
        <v>372</v>
      </c>
      <c r="BH28">
        <v>20.8</v>
      </c>
      <c r="BI28">
        <v>1.54</v>
      </c>
      <c r="BJ28">
        <v>374</v>
      </c>
      <c r="BL28">
        <v>68.400000000000006</v>
      </c>
      <c r="BM28">
        <v>67.5</v>
      </c>
      <c r="BN28">
        <v>32.6</v>
      </c>
      <c r="BO28">
        <v>33.5</v>
      </c>
      <c r="BP28">
        <v>1.81</v>
      </c>
      <c r="BQ28">
        <v>1.66</v>
      </c>
    </row>
    <row r="29" spans="1:69" x14ac:dyDescent="0.3">
      <c r="A29">
        <v>11</v>
      </c>
      <c r="B29">
        <v>59</v>
      </c>
      <c r="C29" t="s">
        <v>9</v>
      </c>
      <c r="D29">
        <v>14</v>
      </c>
      <c r="E29" t="s">
        <v>12</v>
      </c>
      <c r="F29">
        <v>27</v>
      </c>
      <c r="G29" t="s">
        <v>13</v>
      </c>
      <c r="H29" t="s">
        <v>15</v>
      </c>
      <c r="J29">
        <v>15</v>
      </c>
      <c r="K29">
        <v>14</v>
      </c>
      <c r="L29">
        <v>19</v>
      </c>
      <c r="M29">
        <v>12</v>
      </c>
      <c r="O29">
        <v>17</v>
      </c>
      <c r="P29">
        <v>15</v>
      </c>
      <c r="Q29">
        <v>18</v>
      </c>
      <c r="R29">
        <v>13</v>
      </c>
      <c r="T29">
        <v>25.78</v>
      </c>
      <c r="U29">
        <v>20.5</v>
      </c>
      <c r="V29">
        <v>29.5</v>
      </c>
      <c r="W29">
        <v>23.25</v>
      </c>
      <c r="X29">
        <v>2</v>
      </c>
      <c r="Y29">
        <v>1</v>
      </c>
      <c r="Z29">
        <v>1</v>
      </c>
      <c r="AA29">
        <v>0</v>
      </c>
      <c r="AB29">
        <v>2</v>
      </c>
      <c r="AC29">
        <v>1</v>
      </c>
      <c r="AD29">
        <v>2</v>
      </c>
      <c r="AE29">
        <v>1</v>
      </c>
      <c r="AG29">
        <v>3</v>
      </c>
      <c r="AH29">
        <v>2</v>
      </c>
      <c r="AI29">
        <v>2</v>
      </c>
      <c r="AJ29">
        <v>1</v>
      </c>
      <c r="AK29">
        <v>2</v>
      </c>
      <c r="AL29">
        <v>2</v>
      </c>
      <c r="AM29">
        <v>3</v>
      </c>
      <c r="AN29">
        <v>1</v>
      </c>
      <c r="AP29">
        <v>56.25</v>
      </c>
      <c r="AQ29">
        <v>60.62</v>
      </c>
      <c r="AT29">
        <v>15.4</v>
      </c>
      <c r="AU29">
        <v>16.7</v>
      </c>
      <c r="AX29">
        <v>16.8</v>
      </c>
      <c r="AY29">
        <v>2.2000000000000002</v>
      </c>
      <c r="AZ29">
        <v>299</v>
      </c>
      <c r="BA29">
        <v>16.899999999999999</v>
      </c>
      <c r="BB29">
        <v>2.21</v>
      </c>
      <c r="BC29">
        <v>300</v>
      </c>
      <c r="BE29">
        <v>16.5</v>
      </c>
      <c r="BF29">
        <v>2.08</v>
      </c>
      <c r="BG29">
        <v>285</v>
      </c>
      <c r="BH29">
        <v>16.3</v>
      </c>
      <c r="BI29">
        <v>2.09</v>
      </c>
      <c r="BJ29">
        <v>282</v>
      </c>
      <c r="BL29">
        <v>65.5</v>
      </c>
      <c r="BM29">
        <v>66.2</v>
      </c>
      <c r="BN29">
        <v>34.5</v>
      </c>
      <c r="BO29">
        <v>35.799999999999997</v>
      </c>
      <c r="BP29">
        <v>1.61</v>
      </c>
      <c r="BQ29">
        <v>1.41</v>
      </c>
    </row>
    <row r="30" spans="1:69" x14ac:dyDescent="0.3">
      <c r="A30">
        <v>12</v>
      </c>
      <c r="B30">
        <v>60</v>
      </c>
      <c r="C30" t="s">
        <v>9</v>
      </c>
      <c r="D30">
        <v>8</v>
      </c>
      <c r="E30" t="s">
        <v>12</v>
      </c>
      <c r="F30">
        <v>25</v>
      </c>
      <c r="G30" t="s">
        <v>14</v>
      </c>
      <c r="H30" t="s">
        <v>15</v>
      </c>
      <c r="J30">
        <v>15</v>
      </c>
      <c r="K30">
        <v>14</v>
      </c>
      <c r="L30">
        <v>20</v>
      </c>
      <c r="M30">
        <v>16</v>
      </c>
      <c r="O30">
        <v>17</v>
      </c>
      <c r="P30">
        <v>15</v>
      </c>
      <c r="Q30">
        <v>19</v>
      </c>
      <c r="R30">
        <v>18</v>
      </c>
      <c r="T30">
        <v>14.13</v>
      </c>
      <c r="U30">
        <v>11.66</v>
      </c>
      <c r="V30">
        <v>30.66</v>
      </c>
      <c r="W30">
        <v>28.28</v>
      </c>
      <c r="X30">
        <v>2</v>
      </c>
      <c r="Y30">
        <v>2</v>
      </c>
      <c r="Z30">
        <v>2</v>
      </c>
      <c r="AA30">
        <v>1</v>
      </c>
      <c r="AB30">
        <v>2</v>
      </c>
      <c r="AC30">
        <v>2</v>
      </c>
      <c r="AD30">
        <v>1</v>
      </c>
      <c r="AE30">
        <v>1</v>
      </c>
      <c r="AG30">
        <v>2</v>
      </c>
      <c r="AH30">
        <v>3</v>
      </c>
      <c r="AI30">
        <v>3</v>
      </c>
      <c r="AJ30">
        <v>2</v>
      </c>
      <c r="AK30">
        <v>2</v>
      </c>
      <c r="AL30">
        <v>3</v>
      </c>
      <c r="AM30">
        <v>2</v>
      </c>
      <c r="AN30">
        <v>1</v>
      </c>
      <c r="AP30">
        <v>56.87</v>
      </c>
      <c r="AQ30">
        <v>59.37</v>
      </c>
      <c r="AT30">
        <v>20.100000000000001</v>
      </c>
      <c r="AU30">
        <v>21.8</v>
      </c>
      <c r="AX30">
        <v>18.5</v>
      </c>
      <c r="AY30">
        <v>2.15</v>
      </c>
      <c r="AZ30">
        <v>337</v>
      </c>
      <c r="BA30">
        <v>18.3</v>
      </c>
      <c r="BB30">
        <v>2.11</v>
      </c>
      <c r="BC30">
        <v>331</v>
      </c>
      <c r="BE30">
        <v>17.2</v>
      </c>
      <c r="BF30">
        <v>1.95</v>
      </c>
      <c r="BG30">
        <v>309</v>
      </c>
      <c r="BH30">
        <v>17.5</v>
      </c>
      <c r="BI30">
        <v>1.95</v>
      </c>
      <c r="BJ30">
        <v>309</v>
      </c>
      <c r="BL30">
        <v>64.8</v>
      </c>
      <c r="BM30">
        <v>64.599999999999994</v>
      </c>
      <c r="BN30">
        <v>35.200000000000003</v>
      </c>
      <c r="BO30">
        <v>35.4</v>
      </c>
      <c r="BP30">
        <v>1.64</v>
      </c>
      <c r="BQ30">
        <v>1.47</v>
      </c>
    </row>
    <row r="31" spans="1:69" x14ac:dyDescent="0.3">
      <c r="B31" s="1">
        <f>AVERAGE(B19:B30)</f>
        <v>65.166666666666671</v>
      </c>
      <c r="C31" s="2"/>
      <c r="D31" s="1">
        <f>AVERAGE(D19:D30)</f>
        <v>12.416666666666666</v>
      </c>
      <c r="F31" s="1">
        <f>AVERAGE(F19:F30)</f>
        <v>25.833333333333332</v>
      </c>
      <c r="J31" s="1">
        <f>AVERAGE(J19:J30)</f>
        <v>11.583333333333334</v>
      </c>
      <c r="K31" s="1">
        <f>AVERAGE(K19:K30)</f>
        <v>10.583333333333334</v>
      </c>
      <c r="L31" s="1">
        <f>AVERAGE(L19:L30)</f>
        <v>15.916666666666666</v>
      </c>
      <c r="M31" s="1">
        <f>AVERAGE(M19:M30)</f>
        <v>14</v>
      </c>
      <c r="O31" s="1">
        <f>AVERAGE(O19:O30)</f>
        <v>13.666666666666666</v>
      </c>
      <c r="P31" s="1">
        <f>AVERAGE(P19:P30)</f>
        <v>11</v>
      </c>
      <c r="Q31" s="1">
        <f>AVERAGE(Q19:Q30)</f>
        <v>16.25</v>
      </c>
      <c r="R31" s="1">
        <f>AVERAGE(R19:R30)</f>
        <v>14.833333333333334</v>
      </c>
      <c r="T31" s="1">
        <f t="shared" ref="T31:AE31" si="10">AVERAGE(T19:T30)</f>
        <v>48.036666666666655</v>
      </c>
      <c r="U31" s="1">
        <f t="shared" si="10"/>
        <v>42.975833333333334</v>
      </c>
      <c r="V31" s="1">
        <f t="shared" si="10"/>
        <v>34.250833333333333</v>
      </c>
      <c r="W31" s="1">
        <f t="shared" si="10"/>
        <v>31.068333333333339</v>
      </c>
      <c r="X31" s="1">
        <f t="shared" si="10"/>
        <v>2.0833333333333335</v>
      </c>
      <c r="Y31" s="1">
        <f t="shared" si="10"/>
        <v>1.5</v>
      </c>
      <c r="Z31" s="1">
        <f t="shared" si="10"/>
        <v>1.75</v>
      </c>
      <c r="AA31" s="1">
        <f t="shared" si="10"/>
        <v>1.4166666666666667</v>
      </c>
      <c r="AB31" s="1">
        <f t="shared" si="10"/>
        <v>1.3333333333333333</v>
      </c>
      <c r="AC31" s="1">
        <f t="shared" si="10"/>
        <v>1.4166666666666667</v>
      </c>
      <c r="AD31" s="1">
        <f t="shared" si="10"/>
        <v>1.5</v>
      </c>
      <c r="AE31" s="1">
        <f t="shared" si="10"/>
        <v>1</v>
      </c>
      <c r="AF31" s="1">
        <f>AVERAGE(X19:AE30)</f>
        <v>1.5</v>
      </c>
      <c r="AG31" s="1">
        <f t="shared" ref="AG31:AN31" si="11">AVERAGE(AG19:AG30)</f>
        <v>2.5</v>
      </c>
      <c r="AH31" s="1">
        <f t="shared" si="11"/>
        <v>2.3333333333333335</v>
      </c>
      <c r="AI31" s="1">
        <f t="shared" si="11"/>
        <v>2.5</v>
      </c>
      <c r="AJ31" s="1">
        <f t="shared" si="11"/>
        <v>2.25</v>
      </c>
      <c r="AK31" s="1">
        <f t="shared" si="11"/>
        <v>1.8333333333333333</v>
      </c>
      <c r="AL31" s="1">
        <f t="shared" si="11"/>
        <v>2.1666666666666665</v>
      </c>
      <c r="AM31" s="1">
        <f t="shared" si="11"/>
        <v>2.3333333333333335</v>
      </c>
      <c r="AN31" s="1">
        <f t="shared" si="11"/>
        <v>1.25</v>
      </c>
      <c r="AO31" s="1">
        <f>AVERAGE(AG19:AN30)</f>
        <v>2.1458333333333335</v>
      </c>
      <c r="AP31" s="1">
        <f>AVERAGE(AP19:AP30)</f>
        <v>62.964166666666671</v>
      </c>
      <c r="AQ31" s="1">
        <f>AVERAGE(AQ19:AQ30)</f>
        <v>65.902500000000003</v>
      </c>
      <c r="AT31" s="1">
        <f>AVERAGE(AT19:AT30)</f>
        <v>15.283333333333333</v>
      </c>
      <c r="AU31" s="1">
        <f>AVERAGE(AU19:AU30)</f>
        <v>16.316666666666666</v>
      </c>
      <c r="AX31" s="1">
        <f t="shared" ref="AX31:BC31" si="12">AVERAGE(AX19:AX30)</f>
        <v>17.208333333333336</v>
      </c>
      <c r="AY31" s="1">
        <f t="shared" si="12"/>
        <v>1.9366666666666665</v>
      </c>
      <c r="AZ31" s="1">
        <f t="shared" si="12"/>
        <v>346.75</v>
      </c>
      <c r="BA31" s="1">
        <f t="shared" si="12"/>
        <v>17.166666666666668</v>
      </c>
      <c r="BB31" s="1">
        <f t="shared" si="12"/>
        <v>1.9241666666666666</v>
      </c>
      <c r="BC31" s="1">
        <f t="shared" si="12"/>
        <v>348.75</v>
      </c>
      <c r="BE31" s="1">
        <f t="shared" ref="BE31:BJ31" si="13">AVERAGE(BE19:BE30)</f>
        <v>16.125</v>
      </c>
      <c r="BF31" s="1">
        <f t="shared" si="13"/>
        <v>1.690833333333333</v>
      </c>
      <c r="BG31" s="1">
        <f t="shared" si="13"/>
        <v>315.91666666666669</v>
      </c>
      <c r="BH31" s="1">
        <f t="shared" si="13"/>
        <v>16.358333333333338</v>
      </c>
      <c r="BI31" s="1">
        <f t="shared" si="13"/>
        <v>2.8441666666666663</v>
      </c>
      <c r="BJ31" s="1">
        <f t="shared" si="13"/>
        <v>316.66666666666669</v>
      </c>
      <c r="BL31" s="1">
        <f t="shared" ref="BL31:BQ31" si="14">AVERAGE(BL19:BL30)</f>
        <v>67.824999999999989</v>
      </c>
      <c r="BM31" s="1">
        <f t="shared" si="14"/>
        <v>67.441666666666663</v>
      </c>
      <c r="BN31" s="1">
        <f t="shared" si="14"/>
        <v>32.258333333333333</v>
      </c>
      <c r="BO31" s="1">
        <f t="shared" si="14"/>
        <v>32.80833333333333</v>
      </c>
      <c r="BP31" s="1">
        <f t="shared" si="14"/>
        <v>1.8758333333333335</v>
      </c>
      <c r="BQ31" s="1">
        <f t="shared" si="14"/>
        <v>1.6874999999999998</v>
      </c>
    </row>
    <row r="32" spans="1:69" x14ac:dyDescent="0.3">
      <c r="B32">
        <f>STDEV(B19:B30)</f>
        <v>7.2967406588437846</v>
      </c>
      <c r="D32">
        <f>STDEV(D19:D30)</f>
        <v>2.810963384947438</v>
      </c>
      <c r="J32">
        <f>STDEV(J19:J30)</f>
        <v>3.476108935769036</v>
      </c>
      <c r="K32">
        <f>STDEV(K19:K30)</f>
        <v>2.9063670960444252</v>
      </c>
      <c r="L32">
        <f>STDEV(L19:L30)</f>
        <v>2.1087839379532656</v>
      </c>
      <c r="M32">
        <f>STDEV(M19:M30)</f>
        <v>1.9069251784911847</v>
      </c>
      <c r="O32">
        <f>STDEV(O19:O30)</f>
        <v>3.2286595398465923</v>
      </c>
      <c r="P32">
        <f>STDEV(P19:P30)</f>
        <v>3.0151134457776365</v>
      </c>
      <c r="Q32">
        <f>STDEV(Q19:Q30)</f>
        <v>1.764549903980152</v>
      </c>
      <c r="R32">
        <f>STDEV(R19:R30)</f>
        <v>2.16724933890166</v>
      </c>
      <c r="T32">
        <f t="shared" ref="T32:AE32" si="15">STDEV(T19:T30)</f>
        <v>31.114958499478082</v>
      </c>
      <c r="U32">
        <f t="shared" si="15"/>
        <v>29.354827219055576</v>
      </c>
      <c r="V32">
        <f t="shared" si="15"/>
        <v>14.834415426992928</v>
      </c>
      <c r="W32">
        <f t="shared" si="15"/>
        <v>13.850778667532365</v>
      </c>
      <c r="X32">
        <f t="shared" si="15"/>
        <v>0.66855792342152132</v>
      </c>
      <c r="Y32">
        <f t="shared" si="15"/>
        <v>0.5222329678670935</v>
      </c>
      <c r="Z32">
        <f t="shared" si="15"/>
        <v>0.75377836144440913</v>
      </c>
      <c r="AA32">
        <f t="shared" si="15"/>
        <v>0.90033663737851999</v>
      </c>
      <c r="AB32">
        <f t="shared" si="15"/>
        <v>0.88762536459859454</v>
      </c>
      <c r="AC32">
        <f t="shared" si="15"/>
        <v>0.66855792342152154</v>
      </c>
      <c r="AD32">
        <f t="shared" si="15"/>
        <v>0.67419986246324204</v>
      </c>
      <c r="AE32">
        <f t="shared" si="15"/>
        <v>0.7385489458759964</v>
      </c>
      <c r="AF32">
        <f>STDEV(X19:AE30)</f>
        <v>0.76777189594991446</v>
      </c>
      <c r="AG32">
        <f t="shared" ref="AG32:AM32" si="16">STDEV(AG19:AG30)</f>
        <v>0.5222329678670935</v>
      </c>
      <c r="AH32">
        <f t="shared" si="16"/>
        <v>0.65133894727892994</v>
      </c>
      <c r="AI32">
        <f t="shared" si="16"/>
        <v>0.67419986246324204</v>
      </c>
      <c r="AJ32">
        <f t="shared" si="16"/>
        <v>0.75377836144440913</v>
      </c>
      <c r="AK32">
        <f t="shared" si="16"/>
        <v>0.57735026918962551</v>
      </c>
      <c r="AL32">
        <f t="shared" si="16"/>
        <v>0.7177405625652733</v>
      </c>
      <c r="AM32">
        <f t="shared" si="16"/>
        <v>0.49236596391733134</v>
      </c>
      <c r="AN32">
        <f>STDEV(AN19:AN30)</f>
        <v>0.8660254037844386</v>
      </c>
      <c r="AO32">
        <f>STDEV(AG19:AN30)</f>
        <v>0.75364610802441667</v>
      </c>
      <c r="AP32">
        <f>STDEV(AP19:AP30)</f>
        <v>7.4614493575411558</v>
      </c>
      <c r="AQ32">
        <f>STDEV(AQ19:AQ30)</f>
        <v>7.3701364548857091</v>
      </c>
      <c r="AT32">
        <f>STDEV(AT19:AT30)</f>
        <v>5.4947633472629382</v>
      </c>
      <c r="AU32">
        <f>STDEV(AU19:AU30)</f>
        <v>5.6079218859384818</v>
      </c>
      <c r="AX32">
        <f t="shared" ref="AX32:BC32" si="17">STDEV(AX19:AX30)</f>
        <v>2.8240713142338829</v>
      </c>
      <c r="AY32">
        <f t="shared" si="17"/>
        <v>0.20517546075730067</v>
      </c>
      <c r="AZ32">
        <f t="shared" si="17"/>
        <v>55.658251042328928</v>
      </c>
      <c r="BA32">
        <f t="shared" si="17"/>
        <v>2.9190077184903021</v>
      </c>
      <c r="BB32">
        <f t="shared" si="17"/>
        <v>0.18282919666047637</v>
      </c>
      <c r="BC32">
        <f t="shared" si="17"/>
        <v>55.351972946688257</v>
      </c>
      <c r="BE32">
        <f t="shared" ref="BE32:BJ32" si="18">STDEV(BE19:BE30)</f>
        <v>2.8876303591195875</v>
      </c>
      <c r="BF32">
        <f t="shared" si="18"/>
        <v>0.19791909886863135</v>
      </c>
      <c r="BG32">
        <f t="shared" si="18"/>
        <v>36.06423141949368</v>
      </c>
      <c r="BH32">
        <f t="shared" si="18"/>
        <v>2.9601776154736665</v>
      </c>
      <c r="BI32">
        <f t="shared" si="18"/>
        <v>3.8949535143295209</v>
      </c>
      <c r="BJ32">
        <f t="shared" si="18"/>
        <v>35.889561240848472</v>
      </c>
      <c r="BL32">
        <f t="shared" ref="BL32:BQ32" si="19">STDEV(BL19:BL30)</f>
        <v>2.6710995352612268</v>
      </c>
      <c r="BM32">
        <f t="shared" si="19"/>
        <v>2.7090616736270787</v>
      </c>
      <c r="BN32">
        <f t="shared" si="19"/>
        <v>2.6671259074255587</v>
      </c>
      <c r="BO32">
        <f t="shared" si="19"/>
        <v>2.8576717584054108</v>
      </c>
      <c r="BP32">
        <f t="shared" si="19"/>
        <v>0.3592026101680143</v>
      </c>
      <c r="BQ32">
        <f t="shared" si="19"/>
        <v>0.35445540814556376</v>
      </c>
    </row>
    <row r="33" spans="74:77" x14ac:dyDescent="0.3">
      <c r="BV33" s="4"/>
      <c r="BW33" s="4"/>
      <c r="BX33" s="4"/>
    </row>
    <row r="34" spans="74:77" x14ac:dyDescent="0.3">
      <c r="BV34" s="4"/>
      <c r="BW34" s="4"/>
      <c r="BX34" s="4"/>
    </row>
    <row r="35" spans="74:77" x14ac:dyDescent="0.3">
      <c r="BY35" s="4"/>
    </row>
    <row r="36" spans="74:77" x14ac:dyDescent="0.3">
      <c r="BY36" s="4"/>
    </row>
    <row r="37" spans="74:77" x14ac:dyDescent="0.3">
      <c r="BY37" s="4"/>
    </row>
    <row r="38" spans="74:77" x14ac:dyDescent="0.3">
      <c r="BV38" s="4"/>
      <c r="BW38" s="4"/>
      <c r="BX38" s="4"/>
    </row>
    <row r="45" spans="74:77" x14ac:dyDescent="0.3">
      <c r="BV45" s="1"/>
      <c r="BX45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U15:U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591F-F561-4086-AEFF-32FFFE4CB061}">
  <dimension ref="A1:AH45"/>
  <sheetViews>
    <sheetView tabSelected="1" topLeftCell="O1" workbookViewId="0">
      <selection activeCell="T14" sqref="T14:T25"/>
    </sheetView>
  </sheetViews>
  <sheetFormatPr defaultRowHeight="16.5" x14ac:dyDescent="0.3"/>
  <sheetData>
    <row r="1" spans="1:34" x14ac:dyDescent="0.3">
      <c r="A1" s="9" t="s">
        <v>47</v>
      </c>
      <c r="B1" t="s">
        <v>48</v>
      </c>
      <c r="C1" t="s">
        <v>49</v>
      </c>
      <c r="D1" t="s">
        <v>68</v>
      </c>
      <c r="E1" t="s">
        <v>50</v>
      </c>
      <c r="F1" t="s">
        <v>51</v>
      </c>
      <c r="G1" t="s">
        <v>69</v>
      </c>
      <c r="H1" t="s">
        <v>52</v>
      </c>
      <c r="I1" s="10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70</v>
      </c>
      <c r="U1" t="s">
        <v>64</v>
      </c>
      <c r="V1" t="s">
        <v>65</v>
      </c>
      <c r="W1" t="s">
        <v>66</v>
      </c>
      <c r="X1" s="9" t="s">
        <v>67</v>
      </c>
      <c r="AC1" s="9"/>
      <c r="AD1" s="9"/>
      <c r="AE1" s="9"/>
      <c r="AF1" s="9"/>
      <c r="AG1" s="9"/>
      <c r="AH1" s="9"/>
    </row>
    <row r="2" spans="1:34" x14ac:dyDescent="0.3">
      <c r="A2">
        <v>1</v>
      </c>
      <c r="B2">
        <v>78</v>
      </c>
      <c r="C2">
        <v>1</v>
      </c>
      <c r="D2">
        <v>12</v>
      </c>
      <c r="E2">
        <v>1</v>
      </c>
      <c r="F2">
        <v>24</v>
      </c>
      <c r="G2">
        <v>1</v>
      </c>
      <c r="H2">
        <v>2</v>
      </c>
      <c r="I2">
        <v>14.78</v>
      </c>
      <c r="J2">
        <v>8.06</v>
      </c>
      <c r="K2">
        <v>10.69</v>
      </c>
      <c r="L2">
        <v>8.76</v>
      </c>
      <c r="M2">
        <v>18</v>
      </c>
      <c r="N2">
        <v>20</v>
      </c>
      <c r="O2">
        <v>74.37</v>
      </c>
      <c r="P2">
        <v>81.87</v>
      </c>
      <c r="Q2">
        <v>23.5</v>
      </c>
      <c r="R2">
        <v>27.1</v>
      </c>
      <c r="S2" s="11">
        <v>66.8</v>
      </c>
      <c r="T2" s="11">
        <v>64.2</v>
      </c>
      <c r="U2">
        <v>33.200000000000003</v>
      </c>
      <c r="V2">
        <v>35.799999999999997</v>
      </c>
      <c r="W2">
        <v>1.07</v>
      </c>
      <c r="X2" s="11">
        <v>0.91</v>
      </c>
    </row>
    <row r="3" spans="1:34" x14ac:dyDescent="0.3">
      <c r="A3">
        <v>1</v>
      </c>
      <c r="B3">
        <v>73</v>
      </c>
      <c r="C3">
        <v>1</v>
      </c>
      <c r="D3">
        <v>11</v>
      </c>
      <c r="E3">
        <v>1</v>
      </c>
      <c r="F3">
        <v>24</v>
      </c>
      <c r="G3">
        <v>2</v>
      </c>
      <c r="H3">
        <v>2</v>
      </c>
      <c r="I3">
        <v>15.78</v>
      </c>
      <c r="J3">
        <v>9.4</v>
      </c>
      <c r="K3">
        <v>9.9</v>
      </c>
      <c r="L3">
        <v>7.75</v>
      </c>
      <c r="M3">
        <v>15</v>
      </c>
      <c r="N3">
        <v>17</v>
      </c>
      <c r="O3">
        <v>67.5</v>
      </c>
      <c r="P3">
        <v>74.37</v>
      </c>
      <c r="Q3">
        <v>23</v>
      </c>
      <c r="R3">
        <v>27.4</v>
      </c>
      <c r="S3" s="11">
        <v>66.8</v>
      </c>
      <c r="T3" s="11">
        <v>62.5</v>
      </c>
      <c r="U3">
        <v>33.200000000000003</v>
      </c>
      <c r="V3">
        <v>37.5</v>
      </c>
      <c r="W3">
        <v>1.05</v>
      </c>
      <c r="X3" s="11">
        <v>0.94</v>
      </c>
    </row>
    <row r="4" spans="1:34" x14ac:dyDescent="0.3">
      <c r="A4">
        <v>1</v>
      </c>
      <c r="B4">
        <v>61</v>
      </c>
      <c r="C4">
        <v>2</v>
      </c>
      <c r="D4">
        <v>15</v>
      </c>
      <c r="E4">
        <v>1</v>
      </c>
      <c r="F4">
        <v>24</v>
      </c>
      <c r="G4">
        <v>1</v>
      </c>
      <c r="H4">
        <v>2</v>
      </c>
      <c r="I4">
        <v>76.03</v>
      </c>
      <c r="J4">
        <v>67.19</v>
      </c>
      <c r="K4">
        <v>45.22</v>
      </c>
      <c r="L4">
        <v>33.44</v>
      </c>
      <c r="M4">
        <v>10</v>
      </c>
      <c r="N4">
        <v>11</v>
      </c>
      <c r="O4">
        <v>59.37</v>
      </c>
      <c r="P4">
        <v>65.62</v>
      </c>
      <c r="Q4">
        <v>8.6999999999999993</v>
      </c>
      <c r="R4">
        <v>14.8</v>
      </c>
      <c r="S4">
        <v>72.400000000000006</v>
      </c>
      <c r="T4">
        <v>69.7</v>
      </c>
      <c r="U4">
        <v>27.6</v>
      </c>
      <c r="V4">
        <v>30.3</v>
      </c>
      <c r="W4">
        <v>2.48</v>
      </c>
      <c r="X4">
        <v>2.08</v>
      </c>
    </row>
    <row r="5" spans="1:34" x14ac:dyDescent="0.3">
      <c r="A5">
        <v>1</v>
      </c>
      <c r="B5">
        <v>60</v>
      </c>
      <c r="C5">
        <v>2</v>
      </c>
      <c r="D5">
        <v>15</v>
      </c>
      <c r="E5">
        <v>1</v>
      </c>
      <c r="F5">
        <v>24</v>
      </c>
      <c r="G5">
        <v>1</v>
      </c>
      <c r="H5">
        <v>1</v>
      </c>
      <c r="I5">
        <v>85.63</v>
      </c>
      <c r="J5">
        <v>74.849999999999994</v>
      </c>
      <c r="K5">
        <v>39.119999999999997</v>
      </c>
      <c r="L5">
        <v>30.01</v>
      </c>
      <c r="M5">
        <v>9</v>
      </c>
      <c r="N5">
        <v>11</v>
      </c>
      <c r="O5">
        <v>61.87</v>
      </c>
      <c r="P5">
        <v>70.12</v>
      </c>
      <c r="Q5">
        <v>10.199999999999999</v>
      </c>
      <c r="R5">
        <v>15.3</v>
      </c>
      <c r="S5">
        <v>71.3</v>
      </c>
      <c r="T5">
        <v>68.7</v>
      </c>
      <c r="U5">
        <v>28.7</v>
      </c>
      <c r="V5">
        <v>31.3</v>
      </c>
      <c r="W5">
        <v>2.57</v>
      </c>
      <c r="X5">
        <v>2.2000000000000002</v>
      </c>
    </row>
    <row r="6" spans="1:34" x14ac:dyDescent="0.3">
      <c r="A6">
        <v>1</v>
      </c>
      <c r="B6">
        <v>67</v>
      </c>
      <c r="C6">
        <v>2</v>
      </c>
      <c r="D6">
        <v>10</v>
      </c>
      <c r="E6">
        <v>1</v>
      </c>
      <c r="F6">
        <v>25</v>
      </c>
      <c r="G6">
        <v>1</v>
      </c>
      <c r="H6">
        <v>1</v>
      </c>
      <c r="I6">
        <v>74.069999999999993</v>
      </c>
      <c r="J6">
        <v>65.06</v>
      </c>
      <c r="K6">
        <v>36.92</v>
      </c>
      <c r="L6">
        <v>25.66</v>
      </c>
      <c r="M6">
        <v>9</v>
      </c>
      <c r="N6">
        <v>10</v>
      </c>
      <c r="O6">
        <v>60.62</v>
      </c>
      <c r="P6">
        <v>65.62</v>
      </c>
      <c r="Q6">
        <v>10</v>
      </c>
      <c r="R6">
        <v>15.5</v>
      </c>
      <c r="S6">
        <v>72.8</v>
      </c>
      <c r="T6">
        <v>69.7</v>
      </c>
      <c r="U6" s="11">
        <v>27.2</v>
      </c>
      <c r="V6" s="11">
        <v>30.3</v>
      </c>
      <c r="W6">
        <v>2.77</v>
      </c>
      <c r="X6" s="12">
        <v>2.41</v>
      </c>
    </row>
    <row r="7" spans="1:34" x14ac:dyDescent="0.3">
      <c r="A7">
        <v>1</v>
      </c>
      <c r="B7">
        <v>71</v>
      </c>
      <c r="C7">
        <v>1</v>
      </c>
      <c r="D7">
        <v>12</v>
      </c>
      <c r="E7">
        <v>2</v>
      </c>
      <c r="F7">
        <v>24</v>
      </c>
      <c r="G7">
        <v>2</v>
      </c>
      <c r="H7">
        <v>2</v>
      </c>
      <c r="I7">
        <v>12.82</v>
      </c>
      <c r="J7">
        <v>9.8800000000000008</v>
      </c>
      <c r="K7">
        <v>8.94</v>
      </c>
      <c r="L7">
        <v>7.41</v>
      </c>
      <c r="M7">
        <v>16</v>
      </c>
      <c r="N7">
        <v>16</v>
      </c>
      <c r="O7">
        <v>70</v>
      </c>
      <c r="P7">
        <v>78.87</v>
      </c>
      <c r="Q7">
        <v>24.7</v>
      </c>
      <c r="R7">
        <v>29.8</v>
      </c>
      <c r="S7" s="11">
        <v>66.8</v>
      </c>
      <c r="T7" s="11">
        <v>63.8</v>
      </c>
      <c r="U7">
        <v>33.200000000000003</v>
      </c>
      <c r="V7" s="13">
        <v>36.200000000000003</v>
      </c>
      <c r="W7" s="11">
        <v>1.4</v>
      </c>
      <c r="X7" s="11">
        <v>0.98</v>
      </c>
    </row>
    <row r="8" spans="1:34" x14ac:dyDescent="0.3">
      <c r="A8">
        <v>1</v>
      </c>
      <c r="B8">
        <v>61</v>
      </c>
      <c r="C8">
        <v>1</v>
      </c>
      <c r="D8">
        <v>7</v>
      </c>
      <c r="E8">
        <v>2</v>
      </c>
      <c r="F8">
        <v>24</v>
      </c>
      <c r="G8">
        <v>1</v>
      </c>
      <c r="H8">
        <v>2</v>
      </c>
      <c r="I8">
        <v>95.08</v>
      </c>
      <c r="J8">
        <v>85.61</v>
      </c>
      <c r="K8">
        <v>46.23</v>
      </c>
      <c r="L8">
        <v>40.39</v>
      </c>
      <c r="M8">
        <v>8</v>
      </c>
      <c r="N8">
        <v>9</v>
      </c>
      <c r="O8">
        <v>54.37</v>
      </c>
      <c r="P8">
        <v>62.62</v>
      </c>
      <c r="Q8">
        <v>12.3</v>
      </c>
      <c r="R8">
        <v>18.7</v>
      </c>
      <c r="S8">
        <v>69.3</v>
      </c>
      <c r="T8">
        <v>68.400000000000006</v>
      </c>
      <c r="U8">
        <v>30.7</v>
      </c>
      <c r="V8">
        <v>31.6</v>
      </c>
      <c r="W8">
        <v>1.91</v>
      </c>
      <c r="X8" s="13">
        <v>1.77</v>
      </c>
    </row>
    <row r="9" spans="1:34" x14ac:dyDescent="0.3">
      <c r="A9">
        <v>1</v>
      </c>
      <c r="B9">
        <v>65</v>
      </c>
      <c r="C9">
        <v>1</v>
      </c>
      <c r="D9">
        <v>9</v>
      </c>
      <c r="E9">
        <v>2</v>
      </c>
      <c r="F9">
        <v>24</v>
      </c>
      <c r="G9">
        <v>1</v>
      </c>
      <c r="H9">
        <v>1</v>
      </c>
      <c r="I9">
        <v>102.19</v>
      </c>
      <c r="J9">
        <v>92.77</v>
      </c>
      <c r="K9">
        <v>49.47</v>
      </c>
      <c r="L9">
        <v>40.57</v>
      </c>
      <c r="M9">
        <v>7</v>
      </c>
      <c r="N9">
        <v>9</v>
      </c>
      <c r="O9">
        <v>56.25</v>
      </c>
      <c r="P9">
        <v>61.87</v>
      </c>
      <c r="Q9">
        <v>11.9</v>
      </c>
      <c r="R9">
        <v>16.100000000000001</v>
      </c>
      <c r="S9">
        <v>70.3</v>
      </c>
      <c r="T9">
        <v>67.5</v>
      </c>
      <c r="U9">
        <v>29.7</v>
      </c>
      <c r="V9">
        <v>32.5</v>
      </c>
      <c r="W9">
        <v>1.97</v>
      </c>
      <c r="X9">
        <v>1.78</v>
      </c>
    </row>
    <row r="10" spans="1:34" x14ac:dyDescent="0.3">
      <c r="A10">
        <v>1</v>
      </c>
      <c r="B10">
        <v>68</v>
      </c>
      <c r="C10">
        <v>1</v>
      </c>
      <c r="D10">
        <v>10</v>
      </c>
      <c r="E10">
        <v>2</v>
      </c>
      <c r="F10">
        <v>24</v>
      </c>
      <c r="G10">
        <v>1</v>
      </c>
      <c r="H10">
        <v>2</v>
      </c>
      <c r="I10">
        <v>79.17</v>
      </c>
      <c r="J10">
        <v>69.91</v>
      </c>
      <c r="K10">
        <v>52.41</v>
      </c>
      <c r="L10">
        <v>42.01</v>
      </c>
      <c r="M10">
        <v>8</v>
      </c>
      <c r="N10">
        <v>10</v>
      </c>
      <c r="O10">
        <v>56.87</v>
      </c>
      <c r="P10">
        <v>65.62</v>
      </c>
      <c r="Q10">
        <v>12.7</v>
      </c>
      <c r="R10">
        <v>15</v>
      </c>
      <c r="S10">
        <v>69.7</v>
      </c>
      <c r="T10">
        <v>66.8</v>
      </c>
      <c r="U10" s="11">
        <v>30.3</v>
      </c>
      <c r="V10" s="11">
        <v>33.200000000000003</v>
      </c>
      <c r="W10">
        <v>2.7</v>
      </c>
      <c r="X10" s="12">
        <v>2.5299999999999998</v>
      </c>
    </row>
    <row r="11" spans="1:34" x14ac:dyDescent="0.3">
      <c r="A11">
        <v>1</v>
      </c>
      <c r="B11">
        <v>68</v>
      </c>
      <c r="C11">
        <v>2</v>
      </c>
      <c r="D11">
        <v>14</v>
      </c>
      <c r="E11">
        <v>2</v>
      </c>
      <c r="F11">
        <v>27</v>
      </c>
      <c r="G11">
        <v>2</v>
      </c>
      <c r="H11">
        <v>2</v>
      </c>
      <c r="I11">
        <v>50.09</v>
      </c>
      <c r="J11">
        <v>40.17</v>
      </c>
      <c r="K11">
        <v>34.75</v>
      </c>
      <c r="L11">
        <v>21.93</v>
      </c>
      <c r="M11">
        <v>13</v>
      </c>
      <c r="N11">
        <v>13</v>
      </c>
      <c r="O11">
        <v>58.12</v>
      </c>
      <c r="P11">
        <v>70.12</v>
      </c>
      <c r="Q11">
        <v>14.6</v>
      </c>
      <c r="R11">
        <v>18.399999999999999</v>
      </c>
      <c r="S11">
        <v>70.2</v>
      </c>
      <c r="T11">
        <v>67.7</v>
      </c>
      <c r="U11" s="11">
        <v>29.8</v>
      </c>
      <c r="V11" s="11">
        <v>33.299999999999997</v>
      </c>
      <c r="W11">
        <v>2.21</v>
      </c>
      <c r="X11" s="12">
        <v>2.11</v>
      </c>
    </row>
    <row r="12" spans="1:34" x14ac:dyDescent="0.3">
      <c r="A12">
        <v>1</v>
      </c>
      <c r="B12">
        <v>64</v>
      </c>
      <c r="C12">
        <v>2</v>
      </c>
      <c r="D12">
        <v>11</v>
      </c>
      <c r="E12">
        <v>2</v>
      </c>
      <c r="F12">
        <v>26</v>
      </c>
      <c r="G12">
        <v>2</v>
      </c>
      <c r="H12">
        <v>2</v>
      </c>
      <c r="I12">
        <v>49.16</v>
      </c>
      <c r="J12">
        <v>41.88</v>
      </c>
      <c r="K12">
        <v>35.78</v>
      </c>
      <c r="L12">
        <v>26.77</v>
      </c>
      <c r="M12">
        <v>11</v>
      </c>
      <c r="N12">
        <v>12</v>
      </c>
      <c r="O12">
        <v>59.37</v>
      </c>
      <c r="P12">
        <v>70.12</v>
      </c>
      <c r="Q12">
        <v>14.4</v>
      </c>
      <c r="R12">
        <v>19.2</v>
      </c>
      <c r="S12">
        <v>71.5</v>
      </c>
      <c r="T12">
        <v>69.900000000000006</v>
      </c>
      <c r="U12">
        <v>28.5</v>
      </c>
      <c r="V12" s="12">
        <v>30.1</v>
      </c>
      <c r="W12">
        <v>2.92</v>
      </c>
      <c r="X12" s="12">
        <v>2.75</v>
      </c>
    </row>
    <row r="13" spans="1:34" x14ac:dyDescent="0.3">
      <c r="A13">
        <v>1</v>
      </c>
      <c r="B13">
        <v>65</v>
      </c>
      <c r="C13">
        <v>2</v>
      </c>
      <c r="D13">
        <v>12</v>
      </c>
      <c r="E13">
        <v>2</v>
      </c>
      <c r="F13">
        <v>27</v>
      </c>
      <c r="G13">
        <v>1</v>
      </c>
      <c r="H13">
        <v>2</v>
      </c>
      <c r="I13">
        <v>63.91</v>
      </c>
      <c r="J13">
        <v>55.08</v>
      </c>
      <c r="K13">
        <v>36.93</v>
      </c>
      <c r="L13">
        <v>26.47</v>
      </c>
      <c r="M13">
        <v>12</v>
      </c>
      <c r="N13">
        <v>14</v>
      </c>
      <c r="O13">
        <v>60</v>
      </c>
      <c r="P13">
        <v>70.12</v>
      </c>
      <c r="Q13">
        <v>14</v>
      </c>
      <c r="R13">
        <v>19.5</v>
      </c>
      <c r="S13">
        <v>69.900000000000006</v>
      </c>
      <c r="T13">
        <v>67.3</v>
      </c>
      <c r="U13">
        <v>30.1</v>
      </c>
      <c r="V13" s="12">
        <v>32.700000000000003</v>
      </c>
      <c r="W13">
        <v>2.31</v>
      </c>
      <c r="X13">
        <v>2.25</v>
      </c>
    </row>
    <row r="14" spans="1:34" x14ac:dyDescent="0.3">
      <c r="A14">
        <v>2</v>
      </c>
      <c r="B14">
        <v>64</v>
      </c>
      <c r="C14">
        <v>1</v>
      </c>
      <c r="D14">
        <v>11</v>
      </c>
      <c r="E14">
        <v>1</v>
      </c>
      <c r="F14">
        <v>27</v>
      </c>
      <c r="G14">
        <v>1</v>
      </c>
      <c r="H14">
        <v>2</v>
      </c>
      <c r="I14">
        <v>66.44</v>
      </c>
      <c r="J14">
        <v>64.209999999999994</v>
      </c>
      <c r="K14">
        <v>47.24</v>
      </c>
      <c r="L14">
        <v>44.43</v>
      </c>
      <c r="M14">
        <v>8</v>
      </c>
      <c r="N14">
        <v>10</v>
      </c>
      <c r="O14">
        <v>60.62</v>
      </c>
      <c r="P14">
        <v>61.87</v>
      </c>
      <c r="Q14">
        <v>11.1</v>
      </c>
      <c r="R14">
        <v>11.3</v>
      </c>
      <c r="S14">
        <v>71.7</v>
      </c>
      <c r="T14">
        <v>71.3</v>
      </c>
      <c r="U14">
        <v>30.2</v>
      </c>
      <c r="V14">
        <v>31.6</v>
      </c>
      <c r="W14">
        <v>2.52</v>
      </c>
      <c r="X14">
        <v>2.33</v>
      </c>
    </row>
    <row r="15" spans="1:34" x14ac:dyDescent="0.3">
      <c r="A15">
        <v>2</v>
      </c>
      <c r="B15">
        <v>68</v>
      </c>
      <c r="C15">
        <v>1</v>
      </c>
      <c r="D15">
        <v>14</v>
      </c>
      <c r="E15">
        <v>1</v>
      </c>
      <c r="F15">
        <v>27</v>
      </c>
      <c r="G15">
        <v>1</v>
      </c>
      <c r="H15">
        <v>1</v>
      </c>
      <c r="I15">
        <v>71.19</v>
      </c>
      <c r="J15">
        <v>67.41</v>
      </c>
      <c r="K15">
        <v>50.48</v>
      </c>
      <c r="L15">
        <v>47.1</v>
      </c>
      <c r="M15">
        <v>10</v>
      </c>
      <c r="N15">
        <v>12</v>
      </c>
      <c r="O15">
        <v>59.37</v>
      </c>
      <c r="P15">
        <v>60.62</v>
      </c>
      <c r="Q15">
        <v>10.7</v>
      </c>
      <c r="R15">
        <v>10.4</v>
      </c>
      <c r="S15">
        <v>69.900000000000006</v>
      </c>
      <c r="T15">
        <v>69.099999999999994</v>
      </c>
      <c r="U15">
        <v>30.7</v>
      </c>
      <c r="V15">
        <v>30.9</v>
      </c>
      <c r="W15">
        <v>2.11</v>
      </c>
      <c r="X15">
        <v>1.82</v>
      </c>
    </row>
    <row r="16" spans="1:34" x14ac:dyDescent="0.3">
      <c r="A16">
        <v>2</v>
      </c>
      <c r="B16">
        <v>65</v>
      </c>
      <c r="C16">
        <v>2</v>
      </c>
      <c r="D16">
        <v>13</v>
      </c>
      <c r="E16">
        <v>1</v>
      </c>
      <c r="F16">
        <v>25</v>
      </c>
      <c r="G16">
        <v>1</v>
      </c>
      <c r="H16">
        <v>2</v>
      </c>
      <c r="I16">
        <v>79.989999999999995</v>
      </c>
      <c r="J16">
        <v>75.7</v>
      </c>
      <c r="K16">
        <v>53.51</v>
      </c>
      <c r="L16">
        <v>50.71</v>
      </c>
      <c r="M16">
        <v>11</v>
      </c>
      <c r="N16">
        <v>11</v>
      </c>
      <c r="O16">
        <v>62.62</v>
      </c>
      <c r="P16">
        <v>65.62</v>
      </c>
      <c r="Q16">
        <v>11.5</v>
      </c>
      <c r="R16">
        <v>12.7</v>
      </c>
      <c r="S16">
        <v>69.900000000000006</v>
      </c>
      <c r="T16">
        <v>70.2</v>
      </c>
      <c r="U16">
        <v>30.1</v>
      </c>
      <c r="V16">
        <v>29.8</v>
      </c>
      <c r="W16">
        <v>1.95</v>
      </c>
      <c r="X16">
        <v>1.71</v>
      </c>
    </row>
    <row r="17" spans="1:24" x14ac:dyDescent="0.3">
      <c r="A17">
        <v>2</v>
      </c>
      <c r="B17">
        <v>78</v>
      </c>
      <c r="C17">
        <v>2</v>
      </c>
      <c r="D17">
        <v>10</v>
      </c>
      <c r="E17">
        <v>1</v>
      </c>
      <c r="F17">
        <v>24</v>
      </c>
      <c r="G17">
        <v>1</v>
      </c>
      <c r="H17">
        <v>1</v>
      </c>
      <c r="I17">
        <v>89.03</v>
      </c>
      <c r="J17">
        <v>85.16</v>
      </c>
      <c r="K17">
        <v>46.32</v>
      </c>
      <c r="L17">
        <v>42.12</v>
      </c>
      <c r="M17">
        <v>8</v>
      </c>
      <c r="N17">
        <v>10</v>
      </c>
      <c r="O17">
        <v>58.12</v>
      </c>
      <c r="P17">
        <v>59.37</v>
      </c>
      <c r="Q17">
        <v>9.1</v>
      </c>
      <c r="R17">
        <v>9.9</v>
      </c>
      <c r="S17">
        <v>71.7</v>
      </c>
      <c r="T17">
        <v>71.7</v>
      </c>
      <c r="U17">
        <v>29.6</v>
      </c>
      <c r="V17">
        <v>29.8</v>
      </c>
      <c r="W17">
        <v>1.9</v>
      </c>
      <c r="X17">
        <v>1.73</v>
      </c>
    </row>
    <row r="18" spans="1:24" x14ac:dyDescent="0.3">
      <c r="A18">
        <v>2</v>
      </c>
      <c r="B18">
        <v>75</v>
      </c>
      <c r="C18">
        <v>1</v>
      </c>
      <c r="D18">
        <v>8</v>
      </c>
      <c r="E18">
        <v>1</v>
      </c>
      <c r="F18">
        <v>24</v>
      </c>
      <c r="G18">
        <v>1</v>
      </c>
      <c r="H18">
        <v>2</v>
      </c>
      <c r="I18">
        <v>76.069999999999993</v>
      </c>
      <c r="J18">
        <v>72.5</v>
      </c>
      <c r="K18">
        <v>40.22</v>
      </c>
      <c r="L18">
        <v>37.659999999999997</v>
      </c>
      <c r="M18">
        <v>8</v>
      </c>
      <c r="N18">
        <v>9</v>
      </c>
      <c r="O18">
        <v>58.12</v>
      </c>
      <c r="P18">
        <v>59.37</v>
      </c>
      <c r="Q18">
        <v>11.7</v>
      </c>
      <c r="R18">
        <v>12.4</v>
      </c>
      <c r="S18">
        <v>71.7</v>
      </c>
      <c r="T18">
        <v>71.3</v>
      </c>
      <c r="U18">
        <v>28.3</v>
      </c>
      <c r="V18">
        <v>28.7</v>
      </c>
      <c r="W18">
        <v>2.5299999999999998</v>
      </c>
      <c r="X18">
        <v>2.34</v>
      </c>
    </row>
    <row r="19" spans="1:24" x14ac:dyDescent="0.3">
      <c r="A19">
        <v>2</v>
      </c>
      <c r="B19">
        <v>71</v>
      </c>
      <c r="C19">
        <v>1</v>
      </c>
      <c r="D19">
        <v>12</v>
      </c>
      <c r="E19">
        <v>1</v>
      </c>
      <c r="F19">
        <v>24</v>
      </c>
      <c r="G19">
        <v>1</v>
      </c>
      <c r="H19">
        <v>2</v>
      </c>
      <c r="I19">
        <v>74.77</v>
      </c>
      <c r="J19">
        <v>69.09</v>
      </c>
      <c r="K19">
        <v>37.93</v>
      </c>
      <c r="L19">
        <v>35.590000000000003</v>
      </c>
      <c r="M19">
        <v>9</v>
      </c>
      <c r="N19">
        <v>10</v>
      </c>
      <c r="O19">
        <v>61.87</v>
      </c>
      <c r="P19">
        <v>63.75</v>
      </c>
      <c r="Q19">
        <v>10.199999999999999</v>
      </c>
      <c r="R19">
        <v>11.6</v>
      </c>
      <c r="S19">
        <v>69.2</v>
      </c>
      <c r="T19">
        <v>69.099999999999994</v>
      </c>
      <c r="U19">
        <v>30.8</v>
      </c>
      <c r="V19">
        <v>30.9</v>
      </c>
      <c r="W19">
        <v>1.86</v>
      </c>
      <c r="X19">
        <v>1.75</v>
      </c>
    </row>
    <row r="20" spans="1:24" x14ac:dyDescent="0.3">
      <c r="A20">
        <v>2</v>
      </c>
      <c r="B20">
        <v>63</v>
      </c>
      <c r="C20">
        <v>1</v>
      </c>
      <c r="D20">
        <v>12</v>
      </c>
      <c r="E20">
        <v>2</v>
      </c>
      <c r="F20">
        <v>27</v>
      </c>
      <c r="G20">
        <v>2</v>
      </c>
      <c r="H20">
        <v>1</v>
      </c>
      <c r="I20">
        <v>11.84</v>
      </c>
      <c r="J20">
        <v>9.0299999999999994</v>
      </c>
      <c r="K20">
        <v>13.47</v>
      </c>
      <c r="L20">
        <v>12.47</v>
      </c>
      <c r="M20">
        <v>21</v>
      </c>
      <c r="N20">
        <v>22</v>
      </c>
      <c r="O20">
        <v>78.87</v>
      </c>
      <c r="P20">
        <v>80.25</v>
      </c>
      <c r="Q20">
        <v>23.1</v>
      </c>
      <c r="R20">
        <v>23.7</v>
      </c>
      <c r="S20">
        <v>66.8</v>
      </c>
      <c r="T20">
        <v>66.8</v>
      </c>
      <c r="U20">
        <v>36.200000000000003</v>
      </c>
      <c r="V20">
        <v>37.299999999999997</v>
      </c>
      <c r="W20">
        <v>1.55</v>
      </c>
      <c r="X20">
        <v>1.35</v>
      </c>
    </row>
    <row r="21" spans="1:24" x14ac:dyDescent="0.3">
      <c r="A21">
        <v>2</v>
      </c>
      <c r="B21">
        <v>62</v>
      </c>
      <c r="C21">
        <v>1</v>
      </c>
      <c r="D21">
        <v>15</v>
      </c>
      <c r="E21">
        <v>2</v>
      </c>
      <c r="F21">
        <v>27</v>
      </c>
      <c r="G21">
        <v>2</v>
      </c>
      <c r="H21">
        <v>2</v>
      </c>
      <c r="I21">
        <v>12.02</v>
      </c>
      <c r="J21">
        <v>9.16</v>
      </c>
      <c r="K21">
        <v>12.4</v>
      </c>
      <c r="L21">
        <v>11.97</v>
      </c>
      <c r="M21">
        <v>16</v>
      </c>
      <c r="N21">
        <v>18</v>
      </c>
      <c r="O21">
        <v>74.62</v>
      </c>
      <c r="P21">
        <v>74.37</v>
      </c>
      <c r="Q21">
        <v>22.8</v>
      </c>
      <c r="R21">
        <v>22.2</v>
      </c>
      <c r="S21">
        <v>71.7</v>
      </c>
      <c r="T21">
        <v>71.3</v>
      </c>
      <c r="U21">
        <v>35.700000000000003</v>
      </c>
      <c r="V21">
        <v>35.299999999999997</v>
      </c>
      <c r="W21">
        <v>1.61</v>
      </c>
      <c r="X21">
        <v>1.48</v>
      </c>
    </row>
    <row r="22" spans="1:24" x14ac:dyDescent="0.3">
      <c r="A22">
        <v>2</v>
      </c>
      <c r="B22">
        <v>66</v>
      </c>
      <c r="C22">
        <v>1</v>
      </c>
      <c r="D22">
        <v>15</v>
      </c>
      <c r="E22">
        <v>2</v>
      </c>
      <c r="F22">
        <v>26</v>
      </c>
      <c r="G22">
        <v>2</v>
      </c>
      <c r="H22">
        <v>2</v>
      </c>
      <c r="I22">
        <v>12.03</v>
      </c>
      <c r="J22">
        <v>8.16</v>
      </c>
      <c r="K22">
        <v>12.53</v>
      </c>
      <c r="L22">
        <v>10.43</v>
      </c>
      <c r="M22">
        <v>19</v>
      </c>
      <c r="N22">
        <v>21</v>
      </c>
      <c r="O22">
        <v>70.12</v>
      </c>
      <c r="P22">
        <v>70.12</v>
      </c>
      <c r="Q22">
        <v>23.1</v>
      </c>
      <c r="R22">
        <v>23.9</v>
      </c>
      <c r="S22">
        <v>66.8</v>
      </c>
      <c r="T22">
        <v>65.3</v>
      </c>
      <c r="U22">
        <v>33.200000000000003</v>
      </c>
      <c r="V22">
        <v>34.700000000000003</v>
      </c>
      <c r="W22">
        <v>1.42</v>
      </c>
      <c r="X22">
        <v>1.2</v>
      </c>
    </row>
    <row r="23" spans="1:24" x14ac:dyDescent="0.3">
      <c r="A23">
        <v>2</v>
      </c>
      <c r="B23">
        <v>51</v>
      </c>
      <c r="C23">
        <v>2</v>
      </c>
      <c r="D23">
        <v>17</v>
      </c>
      <c r="E23">
        <v>2</v>
      </c>
      <c r="F23">
        <v>27</v>
      </c>
      <c r="G23">
        <v>1</v>
      </c>
      <c r="H23">
        <v>1</v>
      </c>
      <c r="I23">
        <v>43.15</v>
      </c>
      <c r="J23">
        <v>41.81</v>
      </c>
      <c r="K23">
        <v>36.75</v>
      </c>
      <c r="L23">
        <v>34.81</v>
      </c>
      <c r="M23">
        <v>11</v>
      </c>
      <c r="N23">
        <v>11</v>
      </c>
      <c r="O23">
        <v>58.12</v>
      </c>
      <c r="P23">
        <v>60.62</v>
      </c>
      <c r="Q23">
        <v>14.6</v>
      </c>
      <c r="R23">
        <v>14.9</v>
      </c>
      <c r="S23">
        <v>69.2</v>
      </c>
      <c r="T23">
        <v>69.7</v>
      </c>
      <c r="U23">
        <v>32.6</v>
      </c>
      <c r="V23">
        <v>33.5</v>
      </c>
      <c r="W23">
        <v>1.81</v>
      </c>
      <c r="X23">
        <v>1.66</v>
      </c>
    </row>
    <row r="24" spans="1:24" x14ac:dyDescent="0.3">
      <c r="A24">
        <v>2</v>
      </c>
      <c r="B24">
        <v>59</v>
      </c>
      <c r="C24">
        <v>2</v>
      </c>
      <c r="D24">
        <v>14</v>
      </c>
      <c r="E24">
        <v>2</v>
      </c>
      <c r="F24">
        <v>27</v>
      </c>
      <c r="G24">
        <v>1</v>
      </c>
      <c r="H24">
        <v>2</v>
      </c>
      <c r="I24">
        <v>25.78</v>
      </c>
      <c r="J24">
        <v>23.5</v>
      </c>
      <c r="K24">
        <v>29.5</v>
      </c>
      <c r="L24">
        <v>26.25</v>
      </c>
      <c r="M24">
        <v>10</v>
      </c>
      <c r="N24">
        <v>12</v>
      </c>
      <c r="O24">
        <v>56.25</v>
      </c>
      <c r="P24">
        <v>58.12</v>
      </c>
      <c r="Q24">
        <v>15.4</v>
      </c>
      <c r="R24">
        <v>16.7</v>
      </c>
      <c r="S24">
        <v>65.5</v>
      </c>
      <c r="T24">
        <v>66.8</v>
      </c>
      <c r="U24">
        <v>34.5</v>
      </c>
      <c r="V24">
        <v>35.799999999999997</v>
      </c>
      <c r="W24">
        <v>1.61</v>
      </c>
      <c r="X24">
        <v>1.41</v>
      </c>
    </row>
    <row r="25" spans="1:24" x14ac:dyDescent="0.3">
      <c r="A25">
        <v>2</v>
      </c>
      <c r="B25">
        <v>60</v>
      </c>
      <c r="C25">
        <v>2</v>
      </c>
      <c r="D25">
        <v>8</v>
      </c>
      <c r="E25">
        <v>2</v>
      </c>
      <c r="F25">
        <v>25</v>
      </c>
      <c r="G25">
        <v>2</v>
      </c>
      <c r="H25">
        <v>2</v>
      </c>
      <c r="I25">
        <v>14.13</v>
      </c>
      <c r="J25">
        <v>10.66</v>
      </c>
      <c r="K25">
        <v>30.66</v>
      </c>
      <c r="L25">
        <v>28.28</v>
      </c>
      <c r="M25">
        <v>13</v>
      </c>
      <c r="N25">
        <v>14</v>
      </c>
      <c r="O25">
        <v>56.87</v>
      </c>
      <c r="P25">
        <v>58.12</v>
      </c>
      <c r="Q25">
        <v>20.100000000000001</v>
      </c>
      <c r="R25">
        <v>20.8</v>
      </c>
      <c r="S25">
        <v>69.2</v>
      </c>
      <c r="T25">
        <v>69.099999999999994</v>
      </c>
      <c r="U25">
        <v>35.200000000000003</v>
      </c>
      <c r="V25">
        <v>35.4</v>
      </c>
      <c r="W25">
        <v>1.64</v>
      </c>
      <c r="X25">
        <v>1.47</v>
      </c>
    </row>
    <row r="28" spans="1:24" x14ac:dyDescent="0.3">
      <c r="A28" s="9"/>
    </row>
    <row r="29" spans="1:24" x14ac:dyDescent="0.3">
      <c r="A29" s="9"/>
    </row>
    <row r="30" spans="1:24" x14ac:dyDescent="0.3">
      <c r="A30" s="9"/>
    </row>
    <row r="31" spans="1:24" x14ac:dyDescent="0.3">
      <c r="A31" s="9"/>
    </row>
    <row r="32" spans="1:24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5" spans="1:1" x14ac:dyDescent="0.3">
      <c r="A45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코딩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류기선</dc:creator>
  <cp:lastModifiedBy>류기선</cp:lastModifiedBy>
  <dcterms:created xsi:type="dcterms:W3CDTF">2020-04-08T11:42:32Z</dcterms:created>
  <dcterms:modified xsi:type="dcterms:W3CDTF">2020-09-02T12:37:38Z</dcterms:modified>
</cp:coreProperties>
</file>