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hidePivotFieldList="1" defaultThemeVersion="166925"/>
  <xr:revisionPtr revIDLastSave="0" documentId="8_{0AB5385F-7431-444A-B179-540D7E058F2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9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18" i="2"/>
  <c r="D19" i="2"/>
  <c r="D20" i="2"/>
  <c r="D21" i="2"/>
  <c r="C21" i="2"/>
  <c r="C20" i="2"/>
  <c r="C19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<sst xmlns="http://schemas.openxmlformats.org/spreadsheetml/2006/main" count="1312" uniqueCount="168">
  <si>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</si>
  <si>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</si>
  <si>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</si>
  <si>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</si>
  <si>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</si>
  <si>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</si>
  <si>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</si>
  <si>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</si>
  <si>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</si>
  <si>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</si>
  <si>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</si>
  <si>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</si>
  <si>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</si>
  <si>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AE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</si>
  <si>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</si>
  <si>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</si>
  <si>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</si>
  <si>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</si>
  <si>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</si>
  <si>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</si>
  <si>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</si>
  <si>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</si>
  <si>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</si>
  <si>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</si>
  <si>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</si>
  <si>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</si>
  <si>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</si>
  <si>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</si>
  <si>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</si>
  <si>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</si>
  <si>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</si>
  <si>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</si>
  <si>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</si>
  <si>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</si>
  <si>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</si>
  <si>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</si>
  <si>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</si>
  <si>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</si>
  <si>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</si>
  <si>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</si>
  <si>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</si>
  <si>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</si>
  <si>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</si>
  <si>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</si>
  <si>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</si>
  <si>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</si>
  <si>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</si>
  <si>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</si>
  <si>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</si>
  <si>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</si>
  <si>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</si>
  <si>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</si>
  <si>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</si>
  <si>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</si>
  <si>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</si>
  <si>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</si>
  <si>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</si>
  <si>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</si>
  <si>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</si>
  <si>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</si>
  <si>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</si>
  <si>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</si>
  <si>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</si>
  <si>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</si>
  <si>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</si>
  <si>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</si>
  <si>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</si>
  <si>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</si>
  <si>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</si>
  <si>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</si>
  <si>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</si>
  <si>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</si>
  <si>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</si>
  <si>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</si>
  <si>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</si>
  <si>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</si>
  <si>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</si>
  <si>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</si>
  <si>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</si>
  <si>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</si>
  <si>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</si>
  <si>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</si>
  <si>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</si>
  <si>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</si>
  <si>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</si>
  <si>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</si>
  <si>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</si>
  <si>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</si>
  <si>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</si>
  <si>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</si>
  <si>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</si>
  <si>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</si>
  <si>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</si>
  <si>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</si>
  <si>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</si>
  <si>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</si>
  <si>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</si>
  <si>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</si>
  <si>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</si>
  <si>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</si>
  <si>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</si>
  <si>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</si>
  <si>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</si>
  <si>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</si>
  <si>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</si>
  <si>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</si>
  <si>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</si>
  <si>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</si>
  <si>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</si>
  <si>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</si>
  <si>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</si>
  <si>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</si>
  <si>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</si>
  <si>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</si>
  <si>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</si>
  <si>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</si>
  <si>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</si>
  <si>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</si>
  <si>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</si>
  <si>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</si>
  <si>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</si>
  <si>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</si>
  <si>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</si>
  <si>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</si>
  <si>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</si>
  <si>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</si>
  <si>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</si>
  <si>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</si>
  <si>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</si>
  <si>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</si>
  <si>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</si>
  <si>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</si>
  <si>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</si>
  <si>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</si>
  <si>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</si>
  <si>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 xml:space="preserve">Grade 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</si>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</sst>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6" fillId="0" borderId="6" xfId="0" applyFont="1" applyBorder="1"/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8" fillId="0" borderId="2" xfId="0" applyFont="1" applyBorder="1"/>
    <xf numFmtId="0" fontId="8" fillId="0" borderId="7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9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[ShafiFasihuddin_Week2Homework.xlsx]Payments!PivotTable3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Tax Inclusive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9B2-8DEB-234571C8C1A6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6-49B2-8DEB-234571C8C1A6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6-49B2-8DEB-234571C8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817224"/>
        <c:axId val="599819272"/>
      </c:barChart>
      <c:catAx>
        <c:axId val="5998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9272"/>
        <c:crosses val="autoZero"/>
        <c:auto val="1"/>
        <c:lblAlgn val="ctr"/>
        <c:lblOffset val="100"/>
        <c:noMultiLvlLbl val="0"/>
      </c:catAx>
      <c:valAx>
        <c:axId val="5998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3-4EFC-B37A-1D25228C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753927"/>
        <c:axId val="546347527"/>
      </c:barChart>
      <c:catAx>
        <c:axId val="46875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47527"/>
        <c:crosses val="autoZero"/>
        <c:auto val="1"/>
        <c:lblAlgn val="ctr"/>
        <c:lblOffset val="100"/>
        <c:noMultiLvlLbl val="0"/>
      </c:catAx>
      <c:valAx>
        <c:axId val="54634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vs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C8-9529-BED476C1FEAF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C8-9529-BED476C1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19656"/>
        <c:axId val="57822216"/>
      </c:barChart>
      <c:catAx>
        <c:axId val="5781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2216"/>
        <c:crosses val="autoZero"/>
        <c:auto val="1"/>
        <c:lblAlgn val="ctr"/>
        <c:lblOffset val="100"/>
        <c:noMultiLvlLbl val="0"/>
      </c:catAx>
      <c:valAx>
        <c:axId val="578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16</xdr:col>
      <xdr:colOff>371475</xdr:colOff>
      <xdr:row>20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B175BD-0A59-6872-5C23-3413BACCA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8</xdr:row>
      <xdr:rowOff>76200</xdr:rowOff>
    </xdr:from>
    <xdr:to>
      <xdr:col>11</xdr:col>
      <xdr:colOff>581025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995E4-CB76-79DD-97EE-FFC41C5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8</xdr:row>
      <xdr:rowOff>76200</xdr:rowOff>
    </xdr:from>
    <xdr:to>
      <xdr:col>5</xdr:col>
      <xdr:colOff>676275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A7807-391C-DA27-C36F-684159122E30}"/>
            </a:ext>
            <a:ext uri="{147F2762-F138-4A5C-976F-8EAC2B608ADB}">
              <a16:predDERef xmlns:a16="http://schemas.microsoft.com/office/drawing/2014/main" pred="{41C995E4-CB76-79DD-97EE-FFC41C5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3.663577662039" createdVersion="8" refreshedVersion="8" minRefreshableVersion="3" recordCount="208" xr:uid="{F7AD0F69-5E62-40BF-8CEE-C76B6CBA4E1D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A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C491E-4F88-4AC3-BECE-BC4A4FBE0F79}" name="PivotTable3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9">
    <format dxfId="0">
      <pivotArea outline="0" collapsedLevelsAreSubtotals="1" fieldPosition="0"/>
    </format>
    <format dxfId="1">
      <pivotArea type="origin" dataOnly="0" labelOnly="1" outline="0" fieldPosition="0"/>
    </format>
    <format dxfId="2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5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7">
      <pivotArea type="origin" dataOnly="0" labelOnly="1" outline="0" fieldPosition="0"/>
    </format>
    <format dxfId="8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8" type="button" dataOnly="0" labelOnly="1" outline="0" axis="axisRow" fieldPosition="0"/>
    </format>
    <format dxfId="11">
      <pivotArea dataOnly="0" labelOnly="1" outline="0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25EC-B2FE-48DE-8755-97640C35599A}">
  <dimension ref="A3:E21"/>
  <sheetViews>
    <sheetView workbookViewId="0">
      <selection activeCell="F23" sqref="F23"/>
    </sheetView>
  </sheetViews>
  <sheetFormatPr defaultRowHeight="15"/>
  <cols>
    <col min="1" max="5" width="16.7109375" customWidth="1"/>
  </cols>
  <sheetData>
    <row r="3" spans="1:5" ht="30.75">
      <c r="A3" s="20" t="s">
        <v>0</v>
      </c>
      <c r="B3" s="20" t="s">
        <v>1</v>
      </c>
      <c r="C3" s="21"/>
      <c r="D3" s="21"/>
      <c r="E3" s="21"/>
    </row>
    <row r="4" spans="1:5">
      <c r="A4" s="20" t="s">
        <v>2</v>
      </c>
      <c r="B4" s="21" t="s">
        <v>3</v>
      </c>
      <c r="C4" s="21" t="s">
        <v>4</v>
      </c>
      <c r="D4" s="21" t="s">
        <v>5</v>
      </c>
      <c r="E4" s="21" t="s">
        <v>6</v>
      </c>
    </row>
    <row r="5" spans="1:5">
      <c r="A5" s="18">
        <v>40910</v>
      </c>
      <c r="B5" s="19">
        <v>1000</v>
      </c>
      <c r="C5" s="19"/>
      <c r="D5" s="19"/>
      <c r="E5" s="19">
        <v>1000</v>
      </c>
    </row>
    <row r="6" spans="1:5">
      <c r="A6" s="18">
        <v>40913</v>
      </c>
      <c r="B6" s="19">
        <v>340</v>
      </c>
      <c r="C6" s="19"/>
      <c r="D6" s="19"/>
      <c r="E6" s="19">
        <v>340</v>
      </c>
    </row>
    <row r="7" spans="1:5">
      <c r="A7" s="18">
        <v>40923</v>
      </c>
      <c r="B7" s="19">
        <v>80</v>
      </c>
      <c r="C7" s="19">
        <v>35</v>
      </c>
      <c r="D7" s="19"/>
      <c r="E7" s="19">
        <v>115</v>
      </c>
    </row>
    <row r="8" spans="1:5">
      <c r="A8" s="18">
        <v>40924</v>
      </c>
      <c r="B8" s="19">
        <v>1392</v>
      </c>
      <c r="C8" s="19"/>
      <c r="D8" s="19">
        <v>105</v>
      </c>
      <c r="E8" s="19">
        <v>1497</v>
      </c>
    </row>
    <row r="9" spans="1:5">
      <c r="A9" s="18">
        <v>40928</v>
      </c>
      <c r="B9" s="19">
        <v>20000</v>
      </c>
      <c r="C9" s="19">
        <v>-20000</v>
      </c>
      <c r="D9" s="19"/>
      <c r="E9" s="19">
        <v>0</v>
      </c>
    </row>
    <row r="10" spans="1:5">
      <c r="A10" s="18">
        <v>40929</v>
      </c>
      <c r="B10" s="19"/>
      <c r="C10" s="19"/>
      <c r="D10" s="19">
        <v>61</v>
      </c>
      <c r="E10" s="19">
        <v>61</v>
      </c>
    </row>
    <row r="11" spans="1:5">
      <c r="A11" s="18">
        <v>40934</v>
      </c>
      <c r="B11" s="19">
        <v>6720</v>
      </c>
      <c r="C11" s="19">
        <v>20000</v>
      </c>
      <c r="D11" s="19"/>
      <c r="E11" s="19">
        <v>26720</v>
      </c>
    </row>
    <row r="12" spans="1:5">
      <c r="A12" s="18">
        <v>40939</v>
      </c>
      <c r="B12" s="19">
        <v>738.25</v>
      </c>
      <c r="C12" s="19"/>
      <c r="D12" s="19">
        <v>-170</v>
      </c>
      <c r="E12" s="19">
        <v>568.25</v>
      </c>
    </row>
    <row r="13" spans="1:5">
      <c r="A13" s="18">
        <v>40941</v>
      </c>
      <c r="B13" s="19">
        <v>1000</v>
      </c>
      <c r="C13" s="19"/>
      <c r="D13" s="19"/>
      <c r="E13" s="19">
        <v>1000</v>
      </c>
    </row>
    <row r="14" spans="1:5">
      <c r="A14" s="18">
        <v>40944</v>
      </c>
      <c r="B14" s="19">
        <v>340</v>
      </c>
      <c r="C14" s="19"/>
      <c r="D14" s="19"/>
      <c r="E14" s="19">
        <v>340</v>
      </c>
    </row>
    <row r="15" spans="1:5">
      <c r="A15" s="18">
        <v>40954</v>
      </c>
      <c r="B15" s="19">
        <v>80</v>
      </c>
      <c r="C15" s="19">
        <v>35</v>
      </c>
      <c r="D15" s="19"/>
      <c r="E15" s="19">
        <v>115</v>
      </c>
    </row>
    <row r="16" spans="1:5">
      <c r="A16" s="18">
        <v>40959</v>
      </c>
      <c r="B16" s="19">
        <v>20000</v>
      </c>
      <c r="C16" s="19">
        <v>-20000</v>
      </c>
      <c r="D16" s="19"/>
      <c r="E16" s="19">
        <v>0</v>
      </c>
    </row>
    <row r="17" spans="1:5">
      <c r="A17" s="18">
        <v>40964</v>
      </c>
      <c r="B17" s="19">
        <v>2200</v>
      </c>
      <c r="C17" s="19"/>
      <c r="D17" s="19">
        <v>75</v>
      </c>
      <c r="E17" s="19">
        <v>2275</v>
      </c>
    </row>
    <row r="18" spans="1:5">
      <c r="A18" s="18">
        <v>40965</v>
      </c>
      <c r="B18" s="19">
        <v>6720</v>
      </c>
      <c r="C18" s="19">
        <v>20000</v>
      </c>
      <c r="D18" s="19"/>
      <c r="E18" s="19">
        <v>26720</v>
      </c>
    </row>
    <row r="19" spans="1:5">
      <c r="A19" s="18">
        <v>40966</v>
      </c>
      <c r="B19" s="19">
        <v>514</v>
      </c>
      <c r="C19" s="19"/>
      <c r="D19" s="19"/>
      <c r="E19" s="19">
        <v>514</v>
      </c>
    </row>
    <row r="20" spans="1:5">
      <c r="A20" s="18">
        <v>40968</v>
      </c>
      <c r="B20" s="19">
        <v>3770</v>
      </c>
      <c r="C20" s="19"/>
      <c r="D20" s="19">
        <v>-70</v>
      </c>
      <c r="E20" s="19">
        <v>3700</v>
      </c>
    </row>
    <row r="21" spans="1:5">
      <c r="A21" t="s">
        <v>6</v>
      </c>
      <c r="B21" s="19">
        <v>64894.25</v>
      </c>
      <c r="C21" s="19">
        <v>70</v>
      </c>
      <c r="D21" s="19">
        <v>1</v>
      </c>
      <c r="E21" s="19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4" customFormat="1" ht="61.5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</v>
      </c>
      <c r="H2" s="8" t="s">
        <v>14</v>
      </c>
      <c r="I2" s="8" t="s">
        <v>2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3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3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3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3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3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4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3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5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3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4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3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4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3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3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3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3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5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3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3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5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3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4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3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4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3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3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4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3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3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3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3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5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3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5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3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3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3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3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3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3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4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3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4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3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4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3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3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3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5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3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5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3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3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3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4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3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4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3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5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3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4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3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3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3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3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3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5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3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3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3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3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4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3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5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3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4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3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3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4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3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3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3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3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5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3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3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5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3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3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4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3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3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4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3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3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3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4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3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3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3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3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3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5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3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3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3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3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3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4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3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3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3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4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3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5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3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4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3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3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3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3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5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3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5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3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3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3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4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3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4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3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3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3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4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3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3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3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5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3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5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3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3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3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3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4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3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5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4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3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4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3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3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3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3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5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3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3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5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3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4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3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3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3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3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4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3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5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3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4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3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3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3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3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5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3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3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3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4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3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5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4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3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4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3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3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3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3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3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3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5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3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3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3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3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4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3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4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3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3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5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3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4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3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3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3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3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5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3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4D3E-2B4B-4E9E-88F7-3EF3079B3A5D}">
  <dimension ref="A1:E21"/>
  <sheetViews>
    <sheetView tabSelected="1" workbookViewId="0">
      <selection activeCell="H18" sqref="H18"/>
    </sheetView>
  </sheetViews>
  <sheetFormatPr defaultRowHeight="15"/>
  <cols>
    <col min="1" max="1" width="10" customWidth="1"/>
    <col min="2" max="2" width="20.28515625" bestFit="1" customWidth="1"/>
    <col min="5" max="5" width="14.42578125" customWidth="1"/>
  </cols>
  <sheetData>
    <row r="1" spans="1:5" ht="26.25">
      <c r="A1" s="31" t="s">
        <v>132</v>
      </c>
      <c r="B1" s="32"/>
      <c r="C1" s="32"/>
      <c r="D1" s="32"/>
      <c r="E1" s="33"/>
    </row>
    <row r="2" spans="1:5">
      <c r="A2" s="23"/>
      <c r="B2" s="22"/>
      <c r="C2" s="22"/>
      <c r="D2" s="22"/>
      <c r="E2" s="24"/>
    </row>
    <row r="3" spans="1:5" ht="18.75">
      <c r="A3" s="23"/>
      <c r="B3" s="29" t="s">
        <v>133</v>
      </c>
      <c r="C3" s="29" t="s">
        <v>134</v>
      </c>
      <c r="D3" s="29" t="s">
        <v>135</v>
      </c>
      <c r="E3" s="30" t="s">
        <v>136</v>
      </c>
    </row>
    <row r="4" spans="1:5">
      <c r="A4" s="23"/>
      <c r="B4" s="22" t="s">
        <v>137</v>
      </c>
      <c r="C4" s="22">
        <v>12</v>
      </c>
      <c r="D4" s="22">
        <v>85</v>
      </c>
      <c r="E4" s="24" t="s">
        <v>138</v>
      </c>
    </row>
    <row r="5" spans="1:5">
      <c r="A5" s="23"/>
      <c r="B5" s="22" t="s">
        <v>139</v>
      </c>
      <c r="C5" s="22">
        <v>11</v>
      </c>
      <c r="D5" s="22">
        <v>72</v>
      </c>
      <c r="E5" s="24" t="s">
        <v>138</v>
      </c>
    </row>
    <row r="6" spans="1:5">
      <c r="A6" s="23"/>
      <c r="B6" s="22" t="s">
        <v>140</v>
      </c>
      <c r="C6" s="22">
        <v>13</v>
      </c>
      <c r="D6" s="22">
        <v>60</v>
      </c>
      <c r="E6" s="24" t="s">
        <v>138</v>
      </c>
    </row>
    <row r="7" spans="1:5">
      <c r="A7" s="23"/>
      <c r="B7" s="22" t="s">
        <v>141</v>
      </c>
      <c r="C7" s="22">
        <v>12</v>
      </c>
      <c r="D7" s="22">
        <v>95</v>
      </c>
      <c r="E7" s="24" t="s">
        <v>138</v>
      </c>
    </row>
    <row r="8" spans="1:5">
      <c r="A8" s="23"/>
      <c r="B8" s="22" t="s">
        <v>142</v>
      </c>
      <c r="C8" s="22">
        <v>14</v>
      </c>
      <c r="D8" s="22">
        <v>88</v>
      </c>
      <c r="E8" s="24" t="s">
        <v>138</v>
      </c>
    </row>
    <row r="9" spans="1:5">
      <c r="A9" s="23"/>
      <c r="B9" s="22" t="s">
        <v>143</v>
      </c>
      <c r="C9" s="22">
        <v>12</v>
      </c>
      <c r="D9" s="22">
        <v>99</v>
      </c>
      <c r="E9" s="24" t="s">
        <v>138</v>
      </c>
    </row>
    <row r="10" spans="1:5">
      <c r="A10" s="23"/>
      <c r="B10" s="22" t="s">
        <v>144</v>
      </c>
      <c r="C10" s="22">
        <v>11</v>
      </c>
      <c r="D10" s="22">
        <v>75</v>
      </c>
      <c r="E10" s="24" t="s">
        <v>138</v>
      </c>
    </row>
    <row r="11" spans="1:5">
      <c r="A11" s="23"/>
      <c r="B11" s="22" t="s">
        <v>145</v>
      </c>
      <c r="C11" s="22">
        <v>13</v>
      </c>
      <c r="D11" s="22">
        <v>100</v>
      </c>
      <c r="E11" s="24" t="s">
        <v>138</v>
      </c>
    </row>
    <row r="12" spans="1:5">
      <c r="A12" s="23"/>
      <c r="B12" s="22" t="s">
        <v>146</v>
      </c>
      <c r="C12" s="22">
        <v>13</v>
      </c>
      <c r="D12" s="22">
        <v>75</v>
      </c>
      <c r="E12" s="24" t="s">
        <v>138</v>
      </c>
    </row>
    <row r="13" spans="1:5">
      <c r="A13" s="23"/>
      <c r="B13" s="22" t="s">
        <v>147</v>
      </c>
      <c r="C13" s="22">
        <v>15</v>
      </c>
      <c r="D13" s="22">
        <v>85</v>
      </c>
      <c r="E13" s="24" t="s">
        <v>138</v>
      </c>
    </row>
    <row r="14" spans="1:5">
      <c r="A14" s="23"/>
      <c r="B14" s="22" t="s">
        <v>148</v>
      </c>
      <c r="C14" s="22">
        <v>11</v>
      </c>
      <c r="D14" s="22">
        <v>85</v>
      </c>
      <c r="E14" s="24" t="s">
        <v>138</v>
      </c>
    </row>
    <row r="15" spans="1:5">
      <c r="A15" s="23"/>
      <c r="B15" s="22"/>
      <c r="C15" s="22"/>
      <c r="D15" s="22"/>
      <c r="E15" s="24"/>
    </row>
    <row r="16" spans="1:5">
      <c r="A16" s="25" t="s">
        <v>149</v>
      </c>
      <c r="B16" s="22"/>
      <c r="C16" s="22">
        <f>MIN(C4:C14)</f>
        <v>11</v>
      </c>
      <c r="D16" s="22">
        <f>MIN(D4:D14)</f>
        <v>60</v>
      </c>
      <c r="E16" s="24"/>
    </row>
    <row r="17" spans="1:5">
      <c r="A17" s="25" t="s">
        <v>150</v>
      </c>
      <c r="B17" s="22"/>
      <c r="C17" s="22">
        <f>MAX(C4:C14)</f>
        <v>15</v>
      </c>
      <c r="D17" s="22">
        <f>MAX(D4:D14)</f>
        <v>100</v>
      </c>
      <c r="E17" s="24"/>
    </row>
    <row r="18" spans="1:5">
      <c r="A18" s="25" t="s">
        <v>151</v>
      </c>
      <c r="B18" s="22"/>
      <c r="C18" s="22">
        <f>AVERAGE(C4:C14)</f>
        <v>12.454545454545455</v>
      </c>
      <c r="D18" s="22">
        <f>AVERAGE(D4:D14)</f>
        <v>83.545454545454547</v>
      </c>
      <c r="E18" s="24"/>
    </row>
    <row r="19" spans="1:5">
      <c r="A19" s="25" t="s">
        <v>152</v>
      </c>
      <c r="B19" s="22"/>
      <c r="C19" s="22">
        <f>_xlfn.MODE.SNGL(C4:C14)</f>
        <v>12</v>
      </c>
      <c r="D19" s="22">
        <f>_xlfn.MODE.SNGL(D4:D14)</f>
        <v>85</v>
      </c>
      <c r="E19" s="24"/>
    </row>
    <row r="20" spans="1:5">
      <c r="A20" s="25" t="s">
        <v>153</v>
      </c>
      <c r="B20" s="22"/>
      <c r="C20" s="22">
        <f>MEDIAN(C4:C14)</f>
        <v>12</v>
      </c>
      <c r="D20" s="22">
        <f>MEDIAN(D4:D14)</f>
        <v>85</v>
      </c>
      <c r="E20" s="24"/>
    </row>
    <row r="21" spans="1:5">
      <c r="A21" s="26" t="s">
        <v>154</v>
      </c>
      <c r="B21" s="27">
        <f>COUNTA(B4:B14)</f>
        <v>11</v>
      </c>
      <c r="C21" s="27">
        <f>COUNT(C4:C14)</f>
        <v>11</v>
      </c>
      <c r="D21" s="27">
        <f>COUNT(D4:D14)</f>
        <v>11</v>
      </c>
      <c r="E21" s="2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489-78DC-4E80-A690-7F3A9AFF0594}">
  <dimension ref="A1:G8"/>
  <sheetViews>
    <sheetView workbookViewId="0">
      <selection activeCell="O16" sqref="O16"/>
    </sheetView>
  </sheetViews>
  <sheetFormatPr defaultRowHeight="15"/>
  <cols>
    <col min="1" max="1" width="15.85546875" bestFit="1" customWidth="1"/>
    <col min="3" max="3" width="12.42578125" bestFit="1" customWidth="1"/>
    <col min="5" max="5" width="12.140625" bestFit="1" customWidth="1"/>
    <col min="6" max="6" width="18" bestFit="1" customWidth="1"/>
    <col min="7" max="7" width="16.85546875" bestFit="1" customWidth="1"/>
  </cols>
  <sheetData>
    <row r="1" spans="1:7">
      <c r="A1" t="s">
        <v>155</v>
      </c>
    </row>
    <row r="3" spans="1:7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161</v>
      </c>
      <c r="G3" t="s">
        <v>162</v>
      </c>
    </row>
    <row r="4" spans="1:7">
      <c r="A4" t="s">
        <v>163</v>
      </c>
      <c r="B4">
        <v>2000</v>
      </c>
      <c r="C4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>
      <c r="A5" t="s">
        <v>164</v>
      </c>
      <c r="B5">
        <v>450</v>
      </c>
      <c r="C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>
      <c r="A6" t="s">
        <v>165</v>
      </c>
      <c r="B6">
        <v>975</v>
      </c>
      <c r="C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>
      <c r="A7" t="s">
        <v>166</v>
      </c>
      <c r="B7">
        <v>1500</v>
      </c>
      <c r="C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167</v>
      </c>
      <c r="B8">
        <v>780</v>
      </c>
      <c r="C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2024-02-10T15:47:07Z</dcterms:modified>
  <cp:category/>
  <cp:contentStatus/>
</cp:coreProperties>
</file>