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mc:AlternateContent xmlns:mc="http://schemas.openxmlformats.org/markup-compatibility/2006">
    <mc:Choice Requires="x15">
      <x15ac:absPath xmlns:x15ac="http://schemas.microsoft.com/office/spreadsheetml/2010/11/ac" url="H:\Data Analsys Course (using Excel &amp; Power BI)\Projects\Final Project\Final Project Excel\"/>
    </mc:Choice>
  </mc:AlternateContent>
  <xr:revisionPtr revIDLastSave="0" documentId="13_ncr:1_{7667C2C9-2A8E-4B89-ACC2-A39C68177CEE}" xr6:coauthVersionLast="47" xr6:coauthVersionMax="47" xr10:uidLastSave="{00000000-0000-0000-0000-000000000000}"/>
  <bookViews>
    <workbookView xWindow="-108" yWindow="-108" windowWidth="23256" windowHeight="12576" activeTab="2" xr2:uid="{18DD5772-940B-4DE5-8EDB-A29B5CD8036A}"/>
  </bookViews>
  <sheets>
    <sheet name="Source" sheetId="22" r:id="rId1"/>
    <sheet name="Tables" sheetId="23" r:id="rId2"/>
    <sheet name="DashBoard" sheetId="21" r:id="rId3"/>
  </sheets>
  <definedNames>
    <definedName name="ExternalData_1" localSheetId="0" hidden="1">Source!$A$1:$Q$95</definedName>
    <definedName name="Slicer_الموقع">#N/A</definedName>
    <definedName name="Slicer_المؤهل_الدراسي">#N/A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25" i="2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52A5C9A-07D1-48BC-B743-A3BA0CD81F62}" keepAlive="1" interval="1" name="Query - Orignal_Data" description="Connection to the 'Orignal_Data' query in the workbook." type="5" refreshedVersion="8" background="1" saveData="1">
    <dbPr connection="Provider=Microsoft.Mashup.OleDb.1;Data Source=$Workbook$;Location=Orignal_Data;Extended Properties=&quot;&quot;" command="SELECT * FROM [Orignal_Data]"/>
  </connection>
</connections>
</file>

<file path=xl/sharedStrings.xml><?xml version="1.0" encoding="utf-8"?>
<sst xmlns="http://schemas.openxmlformats.org/spreadsheetml/2006/main" count="580" uniqueCount="94">
  <si>
    <t>Item</t>
  </si>
  <si>
    <t>أحمد سمير</t>
  </si>
  <si>
    <t>Sales Manager</t>
  </si>
  <si>
    <t>بكالوريوس</t>
  </si>
  <si>
    <t>Sales</t>
  </si>
  <si>
    <t>هدي محمد</t>
  </si>
  <si>
    <t>Sales rep.</t>
  </si>
  <si>
    <t>دبلوم</t>
  </si>
  <si>
    <t>أشرف أحمد</t>
  </si>
  <si>
    <t>تامر خالد</t>
  </si>
  <si>
    <t>حازم أحمد</t>
  </si>
  <si>
    <t>يوسف أحمد</t>
  </si>
  <si>
    <t>أحمد فريد</t>
  </si>
  <si>
    <t>طنطا</t>
  </si>
  <si>
    <t>نورهان أحمد</t>
  </si>
  <si>
    <t>منه محمود</t>
  </si>
  <si>
    <t>منه أحمد</t>
  </si>
  <si>
    <t>هند بهاء</t>
  </si>
  <si>
    <t>مارك يوسف</t>
  </si>
  <si>
    <t>يحيي هادي</t>
  </si>
  <si>
    <t>نغم محمد</t>
  </si>
  <si>
    <t>محمد أحمد</t>
  </si>
  <si>
    <t>أحمد حسن</t>
  </si>
  <si>
    <t>محمد علاء</t>
  </si>
  <si>
    <t>علي محمد</t>
  </si>
  <si>
    <t>مهاب أسامة</t>
  </si>
  <si>
    <t>عبد الرحمن محمد</t>
  </si>
  <si>
    <t>محمد راضي</t>
  </si>
  <si>
    <t>الاء أحمد</t>
  </si>
  <si>
    <t>كامل عصام</t>
  </si>
  <si>
    <t>خالد محمد</t>
  </si>
  <si>
    <t>سارة احمد محمد</t>
  </si>
  <si>
    <t>Marketing Manager</t>
  </si>
  <si>
    <t>الاسكندرية</t>
  </si>
  <si>
    <t>ماجستير</t>
  </si>
  <si>
    <t>Marketing</t>
  </si>
  <si>
    <t>ندي إبراهيم</t>
  </si>
  <si>
    <t>Digital marketing specialist</t>
  </si>
  <si>
    <t>القاهرة</t>
  </si>
  <si>
    <t>Products Marketing Coordinator</t>
  </si>
  <si>
    <t>مي محمد ابراهيم</t>
  </si>
  <si>
    <t>مروة محمد عبدالله</t>
  </si>
  <si>
    <t>هالة عبد العال</t>
  </si>
  <si>
    <t>فادي نور</t>
  </si>
  <si>
    <t>نور يحيي</t>
  </si>
  <si>
    <t>اسراء عصام</t>
  </si>
  <si>
    <t>IT Manager</t>
  </si>
  <si>
    <t>IT</t>
  </si>
  <si>
    <t>Software developer</t>
  </si>
  <si>
    <t>HR Manager</t>
  </si>
  <si>
    <t>HR</t>
  </si>
  <si>
    <t>HR Specialist</t>
  </si>
  <si>
    <t>ايمان علي سلامة</t>
  </si>
  <si>
    <t>Recruitment Specialsit</t>
  </si>
  <si>
    <t>HR Coordinator</t>
  </si>
  <si>
    <t>مؤمن محمد</t>
  </si>
  <si>
    <t>حسين ياسر</t>
  </si>
  <si>
    <t>نسمة كامل</t>
  </si>
  <si>
    <t>تغريد يحيي</t>
  </si>
  <si>
    <t>حسن أحمد</t>
  </si>
  <si>
    <t>Financial Manager</t>
  </si>
  <si>
    <t>Finance</t>
  </si>
  <si>
    <t>Accountant</t>
  </si>
  <si>
    <t>المسلسل</t>
  </si>
  <si>
    <t>الرقم الوظيفي</t>
  </si>
  <si>
    <t>اسم الموظف</t>
  </si>
  <si>
    <t>الوظيفة</t>
  </si>
  <si>
    <t>الموقع</t>
  </si>
  <si>
    <t>تاريخ التعيين</t>
  </si>
  <si>
    <t>تاريخ الميلاد</t>
  </si>
  <si>
    <t>المؤهل الدراسي</t>
  </si>
  <si>
    <t>الراتب</t>
  </si>
  <si>
    <t>PER 2019</t>
  </si>
  <si>
    <t>PER 2020</t>
  </si>
  <si>
    <t>Delta</t>
  </si>
  <si>
    <t>Total Average</t>
  </si>
  <si>
    <t>Age</t>
  </si>
  <si>
    <t>No.Years_of_Experience</t>
  </si>
  <si>
    <t>Grand Total</t>
  </si>
  <si>
    <t>الوظيقة</t>
  </si>
  <si>
    <t>_Delta</t>
  </si>
  <si>
    <t>Index</t>
  </si>
  <si>
    <t>Total_Average</t>
  </si>
  <si>
    <t>_No.Years_of_Experience</t>
  </si>
  <si>
    <t>_Age</t>
  </si>
  <si>
    <t>الحد الأدنى للراتب</t>
  </si>
  <si>
    <t>الحد الأقصى للراتب</t>
  </si>
  <si>
    <t>متوسط الرواتب</t>
  </si>
  <si>
    <t>اجمالى الرواتب</t>
  </si>
  <si>
    <t>عدد الموظفين</t>
  </si>
  <si>
    <t>المؤهل الدراسى</t>
  </si>
  <si>
    <t>متوسط الاداء</t>
  </si>
  <si>
    <t>متوسط الاعمار</t>
  </si>
  <si>
    <t>متوسط سنين الخبرة</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</si>
</sst>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3" formatCode="_(* #,##0.00_);_(* \(#,##0.00\);_(* &quot;-&quot;??_);_(@_)"/>
    <numFmt numFmtId="164" formatCode="_(* #,##0_);_(* \(#,##0\);_(* &quot;-&quot;??_);_(@_)"/>
  </numFmts>
  <fonts count="9" x14ac:knownFonts="1">
    <font>
      <sz val="14"/>
      <color theme="1"/>
      <name val="Arial"/>
      <family val="2"/>
      <scheme val="minor"/>
    </font>
    <font>
      <sz val="16"/>
      <color theme="1"/>
      <name val="Arial"/>
      <family val="2"/>
      <scheme val="minor"/>
    </font>
    <font>
      <sz val="36"/>
      <color theme="1"/>
      <name val="Arial"/>
      <family val="2"/>
      <scheme val="minor"/>
    </font>
    <font>
      <sz val="30"/>
      <color theme="1"/>
      <name val="Arial"/>
      <family val="2"/>
      <scheme val="minor"/>
    </font>
    <font>
      <b/>
      <sz val="26"/>
      <color theme="1"/>
      <name val="Arial"/>
      <family val="2"/>
      <scheme val="minor"/>
    </font>
    <font>
      <b/>
      <sz val="72"/>
      <color theme="1"/>
      <name val="Arial"/>
      <family val="2"/>
      <scheme val="minor"/>
    </font>
    <font>
      <b/>
      <sz val="60"/>
      <color theme="1"/>
      <name val="Arial"/>
      <family val="2"/>
      <scheme val="minor"/>
    </font>
    <font>
      <sz val="14"/>
      <color theme="1"/>
      <name val="Arial"/>
      <family val="2"/>
      <scheme val="minor"/>
    </font>
    <font>
      <b/>
      <sz val="80"/>
      <color theme="1"/>
      <name val="Arial"/>
      <family val="2"/>
      <scheme val="minor"/>
    </font>
  </fonts>
  <fills count="2">
    <fill>
      <patternFill patternType="none"/>
    </fill>
    <fill>
      <patternFill patternType="gray125"/>
    </fill>
  </fills>
  <borders count="1">
    <border>
      <left/>
      <right/>
      <top/>
      <bottom/>
      <diagonal/>
    </border>
  </borders>
  <cellStyleXfs count="2">
    <xf numFmtId="0" fontId="0" fillId="0" borderId="0"/>
    <xf numFmtId="43" fontId="7" fillId="0" borderId="0" applyFont="0" applyFill="0" applyBorder="0" applyAlignment="0" applyProtection="0"/>
  </cellStyleXfs>
  <cellXfs count="18">
    <xf numFmtId="0" fontId="0" fillId="0" borderId="0" xfId="0"/>
    <xf numFmtId="14" fontId="0" fillId="0" borderId="0" xfId="0" applyNumberFormat="1"/>
    <xf numFmtId="0" fontId="0" fillId="0" borderId="0" xfId="0" pivotButton="1"/>
    <xf numFmtId="0" fontId="0" fillId="0" borderId="0" xfId="0" applyAlignment="1">
      <alignment horizontal="left"/>
    </xf>
    <xf numFmtId="164" fontId="0" fillId="0" borderId="0" xfId="0" applyNumberFormat="1"/>
    <xf numFmtId="0" fontId="1" fillId="0" borderId="0" xfId="0" applyFont="1"/>
    <xf numFmtId="0" fontId="2" fillId="0" borderId="0" xfId="0" applyFont="1"/>
    <xf numFmtId="0" fontId="3" fillId="0" borderId="0" xfId="0" applyFont="1"/>
    <xf numFmtId="0" fontId="0" fillId="0" borderId="0" xfId="0" applyAlignment="1">
      <alignment vertical="center"/>
    </xf>
    <xf numFmtId="0" fontId="5" fillId="0" borderId="0" xfId="0" applyFont="1"/>
    <xf numFmtId="0" fontId="5" fillId="0" borderId="0" xfId="0" applyFont="1" applyAlignment="1">
      <alignment horizontal="center" vertical="center"/>
    </xf>
    <xf numFmtId="9" fontId="0" fillId="0" borderId="0" xfId="0" applyNumberFormat="1"/>
    <xf numFmtId="0" fontId="0" fillId="0" borderId="0" xfId="0" applyAlignment="1">
      <alignment horizontal="center"/>
    </xf>
    <xf numFmtId="0" fontId="8" fillId="0" borderId="0" xfId="0" applyFont="1"/>
    <xf numFmtId="164" fontId="8" fillId="0" borderId="0" xfId="1" applyNumberFormat="1" applyFont="1" applyAlignment="1">
      <alignment horizontal="center" vertical="center"/>
    </xf>
    <xf numFmtId="0" fontId="4" fillId="0" borderId="0" xfId="0" applyFont="1" applyAlignment="1">
      <alignment horizontal="center"/>
    </xf>
    <xf numFmtId="0" fontId="6" fillId="0" borderId="0" xfId="0" applyFont="1" applyAlignment="1">
      <alignment horizontal="center"/>
    </xf>
    <xf numFmtId="0" fontId="6" fillId="0" borderId="0" xfId="0" applyFont="1" applyAlignment="1">
      <alignment horizontal="center" vertical="center"/>
    </xf>
  </cellXfs>
  <cellStyles count="2">
    <cellStyle name="Comma" xfId="1" builtinId="3"/>
    <cellStyle name="Normal" xfId="0" builtinId="0"/>
  </cellStyles>
  <dxfs count="44">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35" formatCode="_(* #,##0.00_);_(* \(#,##0.0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35" formatCode="_(* #,##0.00_);_(* \(#,##0.00\);_(* &quot;-&quot;??_);_(@_)"/>
    </dxf>
    <dxf>
      <numFmt numFmtId="13" formatCode="0%"/>
    </dxf>
    <dxf>
      <numFmt numFmtId="13" formatCode="0%"/>
    </dxf>
    <dxf>
      <numFmt numFmtId="164" formatCode="_(* #,##0_);_(* \(#,##0\);_(* &quot;-&quot;??_);_(@_)"/>
    </dxf>
    <dxf>
      <numFmt numFmtId="164" formatCode="_(* #,##0_);_(* \(#,##0\);_(* &quot;-&quot;??_);_(@_)"/>
    </dxf>
    <dxf>
      <numFmt numFmtId="164" formatCode="_(* #,##0_);_(* \(#,##0\);_(* &quot;-&quot;??_);_(@_)"/>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numFmt numFmtId="0" formatCode="General"/>
    </dxf>
    <dxf>
      <numFmt numFmtId="0" formatCode="General"/>
    </dxf>
    <dxf>
      <numFmt numFmtId="0" formatCode="General"/>
    </dxf>
    <dxf>
      <numFmt numFmtId="19" formatCode="dd/mm/yy"/>
    </dxf>
    <dxf>
      <numFmt numFmtId="19" formatCode="dd/mm/yy"/>
    </dxf>
    <dxf>
      <numFmt numFmtId="0" formatCode="General"/>
    </dxf>
    <dxf>
      <numFmt numFmtId="0" formatCode="General"/>
    </dxf>
    <dxf>
      <font>
        <b/>
        <i/>
        <sz val="72"/>
        <color theme="1"/>
      </font>
      <border>
        <left style="thin">
          <color theme="4"/>
        </left>
        <right style="thin">
          <color theme="4"/>
        </right>
        <top style="thin">
          <color theme="4"/>
        </top>
        <bottom style="thin">
          <color theme="4"/>
        </bottom>
        <vertical/>
        <horizontal/>
      </border>
    </dxf>
    <dxf>
      <font>
        <b/>
        <i val="0"/>
        <sz val="72"/>
        <color theme="1"/>
      </font>
      <border>
        <left style="thin">
          <color theme="4"/>
        </left>
        <right style="thin">
          <color theme="4"/>
        </right>
        <top style="thin">
          <color theme="4"/>
        </top>
        <bottom style="thin">
          <color theme="4"/>
        </bottom>
        <vertical/>
        <horizontal/>
      </border>
    </dxf>
  </dxfs>
  <tableStyles count="1" defaultTableStyle="TableStyleMedium2" defaultPivotStyle="PivotStyleLight16">
    <tableStyle name="SlicerStyleLight1 2" pivot="0" table="0" count="10" xr9:uid="{B0703C9F-DE0A-4DBC-829E-6F8E2E22CABC}">
      <tableStyleElement type="wholeTable" dxfId="43"/>
      <tableStyleElement type="headerRow" dxfId="42"/>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StyleLight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customXml" Target="../customXml/item2.xml"/><Relationship Id="rId18" Type="http://schemas.openxmlformats.org/officeDocument/2006/relationships/customXml" Target="../customXml/item7.xml"/><Relationship Id="rId26" Type="http://schemas.openxmlformats.org/officeDocument/2006/relationships/customXml" Target="../customXml/item15.xml"/><Relationship Id="rId21" Type="http://schemas.openxmlformats.org/officeDocument/2006/relationships/customXml" Target="../customXml/item10.xml"/><Relationship Id="rId34" Type="http://schemas.openxmlformats.org/officeDocument/2006/relationships/customXml" Target="../customXml/item23.xml"/><Relationship Id="rId7" Type="http://schemas.openxmlformats.org/officeDocument/2006/relationships/theme" Target="theme/theme1.xml"/><Relationship Id="rId12" Type="http://schemas.openxmlformats.org/officeDocument/2006/relationships/customXml" Target="../customXml/item1.xml"/><Relationship Id="rId17" Type="http://schemas.openxmlformats.org/officeDocument/2006/relationships/customXml" Target="../customXml/item6.xml"/><Relationship Id="rId25" Type="http://schemas.openxmlformats.org/officeDocument/2006/relationships/customXml" Target="../customXml/item14.xml"/><Relationship Id="rId33" Type="http://schemas.openxmlformats.org/officeDocument/2006/relationships/customXml" Target="../customXml/item22.xml"/><Relationship Id="rId38" Type="http://schemas.openxmlformats.org/officeDocument/2006/relationships/customXml" Target="../customXml/item27.xml"/><Relationship Id="rId2" Type="http://schemas.openxmlformats.org/officeDocument/2006/relationships/worksheet" Target="worksheets/sheet2.xml"/><Relationship Id="rId16" Type="http://schemas.openxmlformats.org/officeDocument/2006/relationships/customXml" Target="../customXml/item5.xml"/><Relationship Id="rId20" Type="http://schemas.openxmlformats.org/officeDocument/2006/relationships/customXml" Target="../customXml/item9.xml"/><Relationship Id="rId29" Type="http://schemas.openxmlformats.org/officeDocument/2006/relationships/customXml" Target="../customXml/item18.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24" Type="http://schemas.openxmlformats.org/officeDocument/2006/relationships/customXml" Target="../customXml/item13.xml"/><Relationship Id="rId32" Type="http://schemas.openxmlformats.org/officeDocument/2006/relationships/customXml" Target="../customXml/item21.xml"/><Relationship Id="rId37" Type="http://schemas.openxmlformats.org/officeDocument/2006/relationships/customXml" Target="../customXml/item26.xml"/><Relationship Id="rId5" Type="http://schemas.microsoft.com/office/2007/relationships/slicerCache" Target="slicerCaches/slicerCache1.xml"/><Relationship Id="rId15" Type="http://schemas.openxmlformats.org/officeDocument/2006/relationships/customXml" Target="../customXml/item4.xml"/><Relationship Id="rId23" Type="http://schemas.openxmlformats.org/officeDocument/2006/relationships/customXml" Target="../customXml/item12.xml"/><Relationship Id="rId28" Type="http://schemas.openxmlformats.org/officeDocument/2006/relationships/customXml" Target="../customXml/item17.xml"/><Relationship Id="rId36" Type="http://schemas.openxmlformats.org/officeDocument/2006/relationships/customXml" Target="../customXml/item25.xml"/><Relationship Id="rId10" Type="http://schemas.openxmlformats.org/officeDocument/2006/relationships/sharedStrings" Target="sharedStrings.xml"/><Relationship Id="rId19" Type="http://schemas.openxmlformats.org/officeDocument/2006/relationships/customXml" Target="../customXml/item8.xml"/><Relationship Id="rId31" Type="http://schemas.openxmlformats.org/officeDocument/2006/relationships/customXml" Target="../customXml/item20.xml"/><Relationship Id="rId4" Type="http://schemas.openxmlformats.org/officeDocument/2006/relationships/pivotCacheDefinition" Target="pivotCache/pivotCacheDefinition1.xml"/><Relationship Id="rId9" Type="http://schemas.openxmlformats.org/officeDocument/2006/relationships/styles" Target="styles.xml"/><Relationship Id="rId14" Type="http://schemas.openxmlformats.org/officeDocument/2006/relationships/customXml" Target="../customXml/item3.xml"/><Relationship Id="rId22" Type="http://schemas.openxmlformats.org/officeDocument/2006/relationships/customXml" Target="../customXml/item11.xml"/><Relationship Id="rId27" Type="http://schemas.openxmlformats.org/officeDocument/2006/relationships/customXml" Target="../customXml/item16.xml"/><Relationship Id="rId30" Type="http://schemas.openxmlformats.org/officeDocument/2006/relationships/customXml" Target="../customXml/item19.xml"/><Relationship Id="rId35" Type="http://schemas.openxmlformats.org/officeDocument/2006/relationships/customXml" Target="../customXml/item24.xml"/><Relationship Id="rId8" Type="http://schemas.openxmlformats.org/officeDocument/2006/relationships/connections" Target="connections.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[Final_Project_Mohamed_Shehab_(Excel) (version 1).xlsx]Tables!متوسط تغير الاداء</c:name>
    <c:fmtId val="4"/>
  </c:pivotSource>
  <c:chart>
    <c:title>
      <c:tx>
        <c:rich>
          <a:bodyPr rot="0" spcFirstLastPara="1" vertOverflow="ellipsis" vert="horz" wrap="square" anchor="ctr" anchorCtr="1"/>
          <a:lstStyle/>
          <a:p>
            <a:pPr>
              <a:defRPr sz="8800" b="1" i="0" u="none" strike="noStrike" kern="1200" spc="0" baseline="0">
                <a:solidFill>
                  <a:schemeClr val="tx1">
                    <a:lumMod val="65000"/>
                    <a:lumOff val="35000"/>
                  </a:schemeClr>
                </a:solidFill>
                <a:latin typeface="+mn-lt"/>
                <a:ea typeface="+mn-ea"/>
                <a:cs typeface="+mn-cs"/>
              </a:defRPr>
            </a:pPr>
            <a:r>
              <a:rPr lang="ar-EG" sz="8800" b="1"/>
              <a:t>متوسط تغير الاداء</a:t>
            </a:r>
            <a:endParaRPr lang="en-US" sz="8800" b="1"/>
          </a:p>
        </c:rich>
      </c:tx>
      <c:layout>
        <c:manualLayout>
          <c:xMode val="edge"/>
          <c:yMode val="edge"/>
          <c:x val="7.0693408447876898E-3"/>
          <c:y val="5.0963593133960009E-3"/>
        </c:manualLayout>
      </c:layout>
      <c:overlay val="0"/>
      <c:spPr>
        <a:noFill/>
        <a:ln>
          <a:noFill/>
        </a:ln>
        <a:effectLst/>
      </c:spPr>
      <c:txPr>
        <a:bodyPr rot="0" spcFirstLastPara="1" vertOverflow="ellipsis" vert="horz" wrap="square" anchor="ctr" anchorCtr="1"/>
        <a:lstStyle/>
        <a:p>
          <a:pPr>
            <a:defRPr sz="8800" b="1" i="0" u="none" strike="noStrike" kern="1200" spc="0" baseline="0">
              <a:solidFill>
                <a:schemeClr val="tx1">
                  <a:lumMod val="65000"/>
                  <a:lumOff val="35000"/>
                </a:schemeClr>
              </a:solidFill>
              <a:latin typeface="+mn-lt"/>
              <a:ea typeface="+mn-ea"/>
              <a:cs typeface="+mn-cs"/>
            </a:defRPr>
          </a:pPr>
          <a:endParaRPr lang="ar-E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6600" b="1" i="0" u="none" strike="noStrike" kern="1200" baseline="0">
                  <a:solidFill>
                    <a:schemeClr val="tx1">
                      <a:lumMod val="75000"/>
                      <a:lumOff val="25000"/>
                    </a:schemeClr>
                  </a:solidFill>
                  <a:latin typeface="+mn-lt"/>
                  <a:ea typeface="+mn-ea"/>
                  <a:cs typeface="+mn-cs"/>
                </a:defRPr>
              </a:pPr>
              <a:endParaRPr lang="ar-E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6600" b="1" i="0" u="none" strike="noStrike" kern="1200" baseline="0">
                  <a:solidFill>
                    <a:schemeClr val="tx1">
                      <a:lumMod val="75000"/>
                      <a:lumOff val="25000"/>
                    </a:schemeClr>
                  </a:solidFill>
                  <a:latin typeface="+mn-lt"/>
                  <a:ea typeface="+mn-ea"/>
                  <a:cs typeface="+mn-cs"/>
                </a:defRPr>
              </a:pPr>
              <a:endParaRPr lang="ar-E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tx1"/>
          </a:solidFill>
          <a:ln>
            <a:noFill/>
          </a:ln>
          <a:effectLst/>
        </c:spPr>
      </c:pivotFmt>
      <c:pivotFmt>
        <c:idx val="7"/>
        <c:spPr>
          <a:solidFill>
            <a:schemeClr val="tx1">
              <a:lumMod val="85000"/>
              <a:lumOff val="15000"/>
            </a:schemeClr>
          </a:solidFill>
          <a:ln>
            <a:noFill/>
          </a:ln>
          <a:effectLst/>
        </c:spPr>
      </c:pivotFmt>
    </c:pivotFmts>
    <c:plotArea>
      <c:layout/>
      <c:barChart>
        <c:barDir val="col"/>
        <c:grouping val="clustered"/>
        <c:varyColors val="0"/>
        <c:ser>
          <c:idx val="0"/>
          <c:order val="0"/>
          <c:tx>
            <c:strRef>
              <c:f>Tables!$B$3</c:f>
              <c:strCache>
                <c:ptCount val="1"/>
                <c:pt idx="0">
                  <c:v>Total_Average</c:v>
                </c:pt>
              </c:strCache>
            </c:strRef>
          </c:tx>
          <c:spPr>
            <a:solidFill>
              <a:schemeClr val="accent1"/>
            </a:solidFill>
            <a:ln>
              <a:noFill/>
            </a:ln>
            <a:effectLst/>
          </c:spPr>
          <c:invertIfNegative val="0"/>
          <c:dPt>
            <c:idx val="1"/>
            <c:invertIfNegative val="0"/>
            <c:bubble3D val="0"/>
            <c:spPr>
              <a:solidFill>
                <a:schemeClr val="tx1"/>
              </a:solidFill>
              <a:ln>
                <a:noFill/>
              </a:ln>
              <a:effectLst/>
            </c:spPr>
            <c:extLst>
              <c:ext xmlns:c16="http://schemas.microsoft.com/office/drawing/2014/chart" uri="{C3380CC4-5D6E-409C-BE32-E72D297353CC}">
                <c16:uniqueId val="{00000000-F6C9-4A63-B179-53013AEF7DE7}"/>
              </c:ext>
            </c:extLst>
          </c:dPt>
          <c:dLbls>
            <c:spPr>
              <a:noFill/>
              <a:ln>
                <a:noFill/>
              </a:ln>
              <a:effectLst/>
            </c:spPr>
            <c:txPr>
              <a:bodyPr rot="0" spcFirstLastPara="1" vertOverflow="ellipsis" vert="horz" wrap="square" lIns="38100" tIns="19050" rIns="38100" bIns="19050" anchor="ctr" anchorCtr="1">
                <a:spAutoFit/>
              </a:bodyPr>
              <a:lstStyle/>
              <a:p>
                <a:pPr>
                  <a:defRPr sz="6600" b="1" i="0" u="none" strike="noStrike" kern="1200" baseline="0">
                    <a:solidFill>
                      <a:schemeClr val="tx1">
                        <a:lumMod val="75000"/>
                        <a:lumOff val="25000"/>
                      </a:schemeClr>
                    </a:solidFill>
                    <a:latin typeface="+mn-lt"/>
                    <a:ea typeface="+mn-ea"/>
                    <a:cs typeface="+mn-cs"/>
                  </a:defRPr>
                </a:pPr>
                <a:endParaRPr lang="ar-E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Tables!$A$4:$A$6</c:f>
              <c:strCache>
                <c:ptCount val="3"/>
                <c:pt idx="0">
                  <c:v>الاسكندرية</c:v>
                </c:pt>
                <c:pt idx="1">
                  <c:v>القاهرة</c:v>
                </c:pt>
                <c:pt idx="2">
                  <c:v>طنطا</c:v>
                </c:pt>
              </c:strCache>
            </c:strRef>
          </c:cat>
          <c:val>
            <c:numRef>
              <c:f>Tables!$B$4:$B$6</c:f>
              <c:numCache>
                <c:formatCode>0%</c:formatCode>
                <c:ptCount val="3"/>
                <c:pt idx="0">
                  <c:v>0.73709302325581394</c:v>
                </c:pt>
                <c:pt idx="1">
                  <c:v>0.79414285714285715</c:v>
                </c:pt>
                <c:pt idx="2">
                  <c:v>0.76843749999999988</c:v>
                </c:pt>
              </c:numCache>
            </c:numRef>
          </c:val>
          <c:extLst>
            <c:ext xmlns:c16="http://schemas.microsoft.com/office/drawing/2014/chart" uri="{C3380CC4-5D6E-409C-BE32-E72D297353CC}">
              <c16:uniqueId val="{00000000-C6CC-4278-AD9D-89FFD2112FEA}"/>
            </c:ext>
          </c:extLst>
        </c:ser>
        <c:ser>
          <c:idx val="1"/>
          <c:order val="1"/>
          <c:tx>
            <c:strRef>
              <c:f>Tables!$C$3</c:f>
              <c:strCache>
                <c:ptCount val="1"/>
                <c:pt idx="0">
                  <c:v>_Delta</c:v>
                </c:pt>
              </c:strCache>
            </c:strRef>
          </c:tx>
          <c:spPr>
            <a:solidFill>
              <a:schemeClr val="accent2"/>
            </a:solidFill>
            <a:ln>
              <a:noFill/>
            </a:ln>
            <a:effectLst/>
          </c:spPr>
          <c:invertIfNegative val="0"/>
          <c:dPt>
            <c:idx val="0"/>
            <c:invertIfNegative val="0"/>
            <c:bubble3D val="0"/>
            <c:spPr>
              <a:solidFill>
                <a:schemeClr val="tx1">
                  <a:lumMod val="85000"/>
                  <a:lumOff val="15000"/>
                </a:schemeClr>
              </a:solidFill>
              <a:ln>
                <a:noFill/>
              </a:ln>
              <a:effectLst/>
            </c:spPr>
            <c:extLst>
              <c:ext xmlns:c16="http://schemas.microsoft.com/office/drawing/2014/chart" uri="{C3380CC4-5D6E-409C-BE32-E72D297353CC}">
                <c16:uniqueId val="{00000001-F6C9-4A63-B179-53013AEF7DE7}"/>
              </c:ext>
            </c:extLst>
          </c:dPt>
          <c:dLbls>
            <c:spPr>
              <a:noFill/>
              <a:ln>
                <a:noFill/>
              </a:ln>
              <a:effectLst/>
            </c:spPr>
            <c:txPr>
              <a:bodyPr rot="0" spcFirstLastPara="1" vertOverflow="ellipsis" vert="horz" wrap="square" lIns="38100" tIns="19050" rIns="38100" bIns="19050" anchor="ctr" anchorCtr="1">
                <a:spAutoFit/>
              </a:bodyPr>
              <a:lstStyle/>
              <a:p>
                <a:pPr>
                  <a:defRPr sz="6600" b="1" i="0" u="none" strike="noStrike" kern="1200" baseline="0">
                    <a:solidFill>
                      <a:schemeClr val="tx1">
                        <a:lumMod val="75000"/>
                        <a:lumOff val="25000"/>
                      </a:schemeClr>
                    </a:solidFill>
                    <a:latin typeface="+mn-lt"/>
                    <a:ea typeface="+mn-ea"/>
                    <a:cs typeface="+mn-cs"/>
                  </a:defRPr>
                </a:pPr>
                <a:endParaRPr lang="ar-E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Tables!$A$4:$A$6</c:f>
              <c:strCache>
                <c:ptCount val="3"/>
                <c:pt idx="0">
                  <c:v>الاسكندرية</c:v>
                </c:pt>
                <c:pt idx="1">
                  <c:v>القاهرة</c:v>
                </c:pt>
                <c:pt idx="2">
                  <c:v>طنطا</c:v>
                </c:pt>
              </c:strCache>
            </c:strRef>
          </c:cat>
          <c:val>
            <c:numRef>
              <c:f>Tables!$C$4:$C$6</c:f>
              <c:numCache>
                <c:formatCode>0%</c:formatCode>
                <c:ptCount val="3"/>
                <c:pt idx="0">
                  <c:v>0.16488372093023254</c:v>
                </c:pt>
                <c:pt idx="1">
                  <c:v>5.457142857142859E-2</c:v>
                </c:pt>
                <c:pt idx="2">
                  <c:v>0.10062500000000002</c:v>
                </c:pt>
              </c:numCache>
            </c:numRef>
          </c:val>
          <c:extLst>
            <c:ext xmlns:c16="http://schemas.microsoft.com/office/drawing/2014/chart" uri="{C3380CC4-5D6E-409C-BE32-E72D297353CC}">
              <c16:uniqueId val="{00000001-C6CC-4278-AD9D-89FFD2112FEA}"/>
            </c:ext>
          </c:extLst>
        </c:ser>
        <c:dLbls>
          <c:dLblPos val="outEnd"/>
          <c:showLegendKey val="0"/>
          <c:showVal val="1"/>
          <c:showCatName val="0"/>
          <c:showSerName val="0"/>
          <c:showPercent val="0"/>
          <c:showBubbleSize val="0"/>
        </c:dLbls>
        <c:gapWidth val="219"/>
        <c:overlap val="-27"/>
        <c:axId val="2018732639"/>
        <c:axId val="2018725439"/>
      </c:barChart>
      <c:catAx>
        <c:axId val="20187326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6600" b="1" i="0" u="none" strike="noStrike" kern="1200" baseline="0">
                <a:solidFill>
                  <a:schemeClr val="tx1">
                    <a:lumMod val="65000"/>
                    <a:lumOff val="35000"/>
                  </a:schemeClr>
                </a:solidFill>
                <a:latin typeface="+mn-lt"/>
                <a:ea typeface="+mn-ea"/>
                <a:cs typeface="+mn-cs"/>
              </a:defRPr>
            </a:pPr>
            <a:endParaRPr lang="ar-EG"/>
          </a:p>
        </c:txPr>
        <c:crossAx val="2018725439"/>
        <c:crosses val="autoZero"/>
        <c:auto val="1"/>
        <c:lblAlgn val="ctr"/>
        <c:lblOffset val="100"/>
        <c:noMultiLvlLbl val="0"/>
      </c:catAx>
      <c:valAx>
        <c:axId val="2018725439"/>
        <c:scaling>
          <c:orientation val="minMax"/>
        </c:scaling>
        <c:delete val="1"/>
        <c:axPos val="l"/>
        <c:numFmt formatCode="0%" sourceLinked="1"/>
        <c:majorTickMark val="none"/>
        <c:minorTickMark val="none"/>
        <c:tickLblPos val="nextTo"/>
        <c:crossAx val="20187326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[Final_Project_Mohamed_Shehab_(Excel) (version 1).xlsx]Tables!سنين الخبرة والاعمار</c:name>
    <c:fmtId val="4"/>
  </c:pivotSource>
  <c:chart>
    <c:title>
      <c:tx>
        <c:rich>
          <a:bodyPr rot="0" spcFirstLastPara="1" vertOverflow="ellipsis" vert="horz" wrap="square" anchor="ctr" anchorCtr="1"/>
          <a:lstStyle/>
          <a:p>
            <a:pPr>
              <a:defRPr sz="8800" b="1" i="0" u="none" strike="noStrike" kern="1200" spc="0" baseline="0">
                <a:solidFill>
                  <a:schemeClr val="tx1">
                    <a:lumMod val="65000"/>
                    <a:lumOff val="35000"/>
                  </a:schemeClr>
                </a:solidFill>
                <a:latin typeface="+mn-lt"/>
                <a:ea typeface="+mn-ea"/>
                <a:cs typeface="+mn-cs"/>
              </a:defRPr>
            </a:pPr>
            <a:r>
              <a:rPr lang="ar-EG" sz="8800" b="1"/>
              <a:t>سنين الخبرة والاعمار</a:t>
            </a:r>
            <a:endParaRPr lang="en-US" sz="8800" b="1"/>
          </a:p>
        </c:rich>
      </c:tx>
      <c:layout>
        <c:manualLayout>
          <c:xMode val="edge"/>
          <c:yMode val="edge"/>
          <c:x val="1.1682237824379584E-2"/>
          <c:y val="1.2328588929897896E-2"/>
        </c:manualLayout>
      </c:layout>
      <c:overlay val="0"/>
      <c:spPr>
        <a:noFill/>
        <a:ln>
          <a:noFill/>
        </a:ln>
        <a:effectLst/>
      </c:spPr>
      <c:txPr>
        <a:bodyPr rot="0" spcFirstLastPara="1" vertOverflow="ellipsis" vert="horz" wrap="square" anchor="ctr" anchorCtr="1"/>
        <a:lstStyle/>
        <a:p>
          <a:pPr>
            <a:defRPr sz="8800" b="1" i="0" u="none" strike="noStrike" kern="1200" spc="0" baseline="0">
              <a:solidFill>
                <a:schemeClr val="tx1">
                  <a:lumMod val="65000"/>
                  <a:lumOff val="35000"/>
                </a:schemeClr>
              </a:solidFill>
              <a:latin typeface="+mn-lt"/>
              <a:ea typeface="+mn-ea"/>
              <a:cs typeface="+mn-cs"/>
            </a:defRPr>
          </a:pPr>
          <a:endParaRPr lang="ar-E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6600" b="1" i="0" u="none" strike="noStrike" kern="1200" baseline="0">
                  <a:solidFill>
                    <a:schemeClr val="tx1">
                      <a:lumMod val="75000"/>
                      <a:lumOff val="25000"/>
                    </a:schemeClr>
                  </a:solidFill>
                  <a:latin typeface="+mn-lt"/>
                  <a:ea typeface="+mn-ea"/>
                  <a:cs typeface="+mn-cs"/>
                </a:defRPr>
              </a:pPr>
              <a:endParaRPr lang="ar-E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6600" b="1" i="0" u="none" strike="noStrike" kern="1200" baseline="0">
                  <a:solidFill>
                    <a:schemeClr val="tx1">
                      <a:lumMod val="75000"/>
                      <a:lumOff val="25000"/>
                    </a:schemeClr>
                  </a:solidFill>
                  <a:latin typeface="+mn-lt"/>
                  <a:ea typeface="+mn-ea"/>
                  <a:cs typeface="+mn-cs"/>
                </a:defRPr>
              </a:pPr>
              <a:endParaRPr lang="ar-E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tx1">
              <a:lumMod val="85000"/>
              <a:lumOff val="15000"/>
            </a:schemeClr>
          </a:solidFill>
          <a:ln>
            <a:noFill/>
          </a:ln>
          <a:effectLst/>
        </c:spPr>
      </c:pivotFmt>
      <c:pivotFmt>
        <c:idx val="7"/>
        <c:spPr>
          <a:solidFill>
            <a:schemeClr val="tx1">
              <a:lumMod val="95000"/>
              <a:lumOff val="5000"/>
            </a:schemeClr>
          </a:solidFill>
          <a:ln>
            <a:noFill/>
          </a:ln>
          <a:effectLst/>
        </c:spPr>
      </c:pivotFmt>
      <c:pivotFmt>
        <c:idx val="8"/>
        <c:spPr>
          <a:solidFill>
            <a:schemeClr val="tx1">
              <a:lumMod val="85000"/>
              <a:lumOff val="15000"/>
            </a:schemeClr>
          </a:solidFill>
          <a:ln>
            <a:noFill/>
          </a:ln>
          <a:effectLst/>
        </c:spPr>
      </c:pivotFmt>
    </c:pivotFmts>
    <c:plotArea>
      <c:layout/>
      <c:barChart>
        <c:barDir val="col"/>
        <c:grouping val="clustered"/>
        <c:varyColors val="0"/>
        <c:ser>
          <c:idx val="0"/>
          <c:order val="0"/>
          <c:tx>
            <c:strRef>
              <c:f>Tables!$B$10</c:f>
              <c:strCache>
                <c:ptCount val="1"/>
                <c:pt idx="0">
                  <c:v>_No.Years_of_Experience</c:v>
                </c:pt>
              </c:strCache>
            </c:strRef>
          </c:tx>
          <c:spPr>
            <a:solidFill>
              <a:schemeClr val="accent1"/>
            </a:solidFill>
            <a:ln>
              <a:noFill/>
            </a:ln>
            <a:effectLst/>
          </c:spPr>
          <c:invertIfNegative val="0"/>
          <c:dPt>
            <c:idx val="0"/>
            <c:invertIfNegative val="0"/>
            <c:bubble3D val="0"/>
            <c:spPr>
              <a:solidFill>
                <a:schemeClr val="tx1">
                  <a:lumMod val="85000"/>
                  <a:lumOff val="15000"/>
                </a:schemeClr>
              </a:solidFill>
              <a:ln>
                <a:noFill/>
              </a:ln>
              <a:effectLst/>
            </c:spPr>
            <c:extLst>
              <c:ext xmlns:c16="http://schemas.microsoft.com/office/drawing/2014/chart" uri="{C3380CC4-5D6E-409C-BE32-E72D297353CC}">
                <c16:uniqueId val="{00000003-AA58-478E-933D-922E1E68DC3F}"/>
              </c:ext>
            </c:extLst>
          </c:dPt>
          <c:dPt>
            <c:idx val="2"/>
            <c:invertIfNegative val="0"/>
            <c:bubble3D val="0"/>
            <c:spPr>
              <a:solidFill>
                <a:schemeClr val="tx1">
                  <a:lumMod val="85000"/>
                  <a:lumOff val="15000"/>
                </a:schemeClr>
              </a:solidFill>
              <a:ln>
                <a:noFill/>
              </a:ln>
              <a:effectLst/>
            </c:spPr>
            <c:extLst>
              <c:ext xmlns:c16="http://schemas.microsoft.com/office/drawing/2014/chart" uri="{C3380CC4-5D6E-409C-BE32-E72D297353CC}">
                <c16:uniqueId val="{00000005-AA58-478E-933D-922E1E68DC3F}"/>
              </c:ext>
            </c:extLst>
          </c:dPt>
          <c:dLbls>
            <c:spPr>
              <a:noFill/>
              <a:ln>
                <a:noFill/>
              </a:ln>
              <a:effectLst/>
            </c:spPr>
            <c:txPr>
              <a:bodyPr rot="0" spcFirstLastPara="1" vertOverflow="ellipsis" vert="horz" wrap="square" lIns="38100" tIns="19050" rIns="38100" bIns="19050" anchor="ctr" anchorCtr="1">
                <a:spAutoFit/>
              </a:bodyPr>
              <a:lstStyle/>
              <a:p>
                <a:pPr>
                  <a:defRPr sz="6600" b="1" i="0" u="none" strike="noStrike" kern="1200" baseline="0">
                    <a:solidFill>
                      <a:schemeClr val="tx1">
                        <a:lumMod val="75000"/>
                        <a:lumOff val="25000"/>
                      </a:schemeClr>
                    </a:solidFill>
                    <a:latin typeface="+mn-lt"/>
                    <a:ea typeface="+mn-ea"/>
                    <a:cs typeface="+mn-cs"/>
                  </a:defRPr>
                </a:pPr>
                <a:endParaRPr lang="ar-E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Tables!$A$11:$A$13</c:f>
              <c:strCache>
                <c:ptCount val="3"/>
                <c:pt idx="0">
                  <c:v>الاسكندرية</c:v>
                </c:pt>
                <c:pt idx="1">
                  <c:v>القاهرة</c:v>
                </c:pt>
                <c:pt idx="2">
                  <c:v>طنطا</c:v>
                </c:pt>
              </c:strCache>
            </c:strRef>
          </c:cat>
          <c:val>
            <c:numRef>
              <c:f>Tables!$B$11:$B$13</c:f>
              <c:numCache>
                <c:formatCode>_(* #,##0_);_(* \(#,##0\);_(* "-"??_);_(@_)</c:formatCode>
                <c:ptCount val="3"/>
                <c:pt idx="0">
                  <c:v>14.418604651162791</c:v>
                </c:pt>
                <c:pt idx="1">
                  <c:v>13.142857142857142</c:v>
                </c:pt>
                <c:pt idx="2">
                  <c:v>13.625</c:v>
                </c:pt>
              </c:numCache>
            </c:numRef>
          </c:val>
          <c:extLst>
            <c:ext xmlns:c16="http://schemas.microsoft.com/office/drawing/2014/chart" uri="{C3380CC4-5D6E-409C-BE32-E72D297353CC}">
              <c16:uniqueId val="{00000000-49C5-48C7-89FF-CB83296258A5}"/>
            </c:ext>
          </c:extLst>
        </c:ser>
        <c:ser>
          <c:idx val="1"/>
          <c:order val="1"/>
          <c:tx>
            <c:strRef>
              <c:f>Tables!$C$10</c:f>
              <c:strCache>
                <c:ptCount val="1"/>
                <c:pt idx="0">
                  <c:v>_Age</c:v>
                </c:pt>
              </c:strCache>
            </c:strRef>
          </c:tx>
          <c:spPr>
            <a:solidFill>
              <a:schemeClr val="accent2"/>
            </a:solidFill>
            <a:ln>
              <a:noFill/>
            </a:ln>
            <a:effectLst/>
          </c:spPr>
          <c:invertIfNegative val="0"/>
          <c:dPt>
            <c:idx val="0"/>
            <c:invertIfNegative val="0"/>
            <c:bubble3D val="0"/>
            <c:spPr>
              <a:solidFill>
                <a:schemeClr val="tx1">
                  <a:lumMod val="95000"/>
                  <a:lumOff val="5000"/>
                </a:schemeClr>
              </a:solidFill>
              <a:ln>
                <a:noFill/>
              </a:ln>
              <a:effectLst/>
            </c:spPr>
            <c:extLst>
              <c:ext xmlns:c16="http://schemas.microsoft.com/office/drawing/2014/chart" uri="{C3380CC4-5D6E-409C-BE32-E72D297353CC}">
                <c16:uniqueId val="{00000004-AA58-478E-933D-922E1E68DC3F}"/>
              </c:ext>
            </c:extLst>
          </c:dPt>
          <c:dLbls>
            <c:spPr>
              <a:noFill/>
              <a:ln>
                <a:noFill/>
              </a:ln>
              <a:effectLst/>
            </c:spPr>
            <c:txPr>
              <a:bodyPr rot="0" spcFirstLastPara="1" vertOverflow="ellipsis" vert="horz" wrap="square" lIns="38100" tIns="19050" rIns="38100" bIns="19050" anchor="ctr" anchorCtr="1">
                <a:spAutoFit/>
              </a:bodyPr>
              <a:lstStyle/>
              <a:p>
                <a:pPr>
                  <a:defRPr sz="6600" b="1" i="0" u="none" strike="noStrike" kern="1200" baseline="0">
                    <a:solidFill>
                      <a:schemeClr val="tx1">
                        <a:lumMod val="75000"/>
                        <a:lumOff val="25000"/>
                      </a:schemeClr>
                    </a:solidFill>
                    <a:latin typeface="+mn-lt"/>
                    <a:ea typeface="+mn-ea"/>
                    <a:cs typeface="+mn-cs"/>
                  </a:defRPr>
                </a:pPr>
                <a:endParaRPr lang="ar-E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Tables!$A$11:$A$13</c:f>
              <c:strCache>
                <c:ptCount val="3"/>
                <c:pt idx="0">
                  <c:v>الاسكندرية</c:v>
                </c:pt>
                <c:pt idx="1">
                  <c:v>القاهرة</c:v>
                </c:pt>
                <c:pt idx="2">
                  <c:v>طنطا</c:v>
                </c:pt>
              </c:strCache>
            </c:strRef>
          </c:cat>
          <c:val>
            <c:numRef>
              <c:f>Tables!$C$11:$C$13</c:f>
              <c:numCache>
                <c:formatCode>_(* #,##0_);_(* \(#,##0\);_(* "-"??_);_(@_)</c:formatCode>
                <c:ptCount val="3"/>
                <c:pt idx="0">
                  <c:v>51.02325581395349</c:v>
                </c:pt>
                <c:pt idx="1">
                  <c:v>49.771428571428572</c:v>
                </c:pt>
                <c:pt idx="2">
                  <c:v>49.3125</c:v>
                </c:pt>
              </c:numCache>
            </c:numRef>
          </c:val>
          <c:extLst>
            <c:ext xmlns:c16="http://schemas.microsoft.com/office/drawing/2014/chart" uri="{C3380CC4-5D6E-409C-BE32-E72D297353CC}">
              <c16:uniqueId val="{00000001-49C5-48C7-89FF-CB83296258A5}"/>
            </c:ext>
          </c:extLst>
        </c:ser>
        <c:dLbls>
          <c:dLblPos val="outEnd"/>
          <c:showLegendKey val="0"/>
          <c:showVal val="1"/>
          <c:showCatName val="0"/>
          <c:showSerName val="0"/>
          <c:showPercent val="0"/>
          <c:showBubbleSize val="0"/>
        </c:dLbls>
        <c:gapWidth val="219"/>
        <c:overlap val="-27"/>
        <c:axId val="2020559775"/>
        <c:axId val="2020558335"/>
      </c:barChart>
      <c:catAx>
        <c:axId val="20205597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6600" b="1" i="0" u="none" strike="noStrike" kern="1200" baseline="0">
                <a:solidFill>
                  <a:schemeClr val="tx1">
                    <a:lumMod val="65000"/>
                    <a:lumOff val="35000"/>
                  </a:schemeClr>
                </a:solidFill>
                <a:latin typeface="+mn-lt"/>
                <a:ea typeface="+mn-ea"/>
                <a:cs typeface="+mn-cs"/>
              </a:defRPr>
            </a:pPr>
            <a:endParaRPr lang="ar-EG"/>
          </a:p>
        </c:txPr>
        <c:crossAx val="2020558335"/>
        <c:crosses val="autoZero"/>
        <c:auto val="1"/>
        <c:lblAlgn val="ctr"/>
        <c:lblOffset val="100"/>
        <c:noMultiLvlLbl val="0"/>
      </c:catAx>
      <c:valAx>
        <c:axId val="2020558335"/>
        <c:scaling>
          <c:orientation val="minMax"/>
        </c:scaling>
        <c:delete val="1"/>
        <c:axPos val="l"/>
        <c:numFmt formatCode="_(* #,##0_);_(* \(#,##0\);_(* &quot;-&quot;??_);_(@_)" sourceLinked="1"/>
        <c:majorTickMark val="none"/>
        <c:minorTickMark val="none"/>
        <c:tickLblPos val="nextTo"/>
        <c:crossAx val="20205597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[Final_Project_Mohamed_Shehab_(Excel) (version 1).xlsx]Tables!الرواتب</c:name>
    <c:fmtId val="4"/>
  </c:pivotSource>
  <c:chart>
    <c:title>
      <c:tx>
        <c:rich>
          <a:bodyPr rot="0" spcFirstLastPara="1" vertOverflow="ellipsis" vert="horz" wrap="square" anchor="ctr" anchorCtr="1"/>
          <a:lstStyle/>
          <a:p>
            <a:pPr>
              <a:defRPr sz="8800" b="1" i="0" u="none" strike="noStrike" kern="1200" spc="0" baseline="0">
                <a:solidFill>
                  <a:schemeClr val="tx1">
                    <a:lumMod val="65000"/>
                    <a:lumOff val="35000"/>
                  </a:schemeClr>
                </a:solidFill>
                <a:latin typeface="+mn-lt"/>
                <a:ea typeface="+mn-ea"/>
                <a:cs typeface="+mn-cs"/>
              </a:defRPr>
            </a:pPr>
            <a:r>
              <a:rPr lang="ar-EG" sz="8800" b="1"/>
              <a:t>الرواتب</a:t>
            </a:r>
            <a:endParaRPr lang="en-US" sz="8800" b="1"/>
          </a:p>
        </c:rich>
      </c:tx>
      <c:layout>
        <c:manualLayout>
          <c:xMode val="edge"/>
          <c:yMode val="edge"/>
          <c:x val="0.91555053570294587"/>
          <c:y val="0"/>
        </c:manualLayout>
      </c:layout>
      <c:overlay val="0"/>
      <c:spPr>
        <a:noFill/>
        <a:ln>
          <a:noFill/>
        </a:ln>
        <a:effectLst/>
      </c:spPr>
      <c:txPr>
        <a:bodyPr rot="0" spcFirstLastPara="1" vertOverflow="ellipsis" vert="horz" wrap="square" anchor="ctr" anchorCtr="1"/>
        <a:lstStyle/>
        <a:p>
          <a:pPr>
            <a:defRPr sz="8800" b="1" i="0" u="none" strike="noStrike" kern="1200" spc="0" baseline="0">
              <a:solidFill>
                <a:schemeClr val="tx1">
                  <a:lumMod val="65000"/>
                  <a:lumOff val="35000"/>
                </a:schemeClr>
              </a:solidFill>
              <a:latin typeface="+mn-lt"/>
              <a:ea typeface="+mn-ea"/>
              <a:cs typeface="+mn-cs"/>
            </a:defRPr>
          </a:pPr>
          <a:endParaRPr lang="ar-E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6600" b="1" i="0" u="none" strike="noStrike" kern="1200" baseline="0">
                  <a:solidFill>
                    <a:schemeClr val="tx1">
                      <a:lumMod val="75000"/>
                      <a:lumOff val="25000"/>
                    </a:schemeClr>
                  </a:solidFill>
                  <a:latin typeface="+mn-lt"/>
                  <a:ea typeface="+mn-ea"/>
                  <a:cs typeface="+mn-cs"/>
                </a:defRPr>
              </a:pPr>
              <a:endParaRPr lang="ar-E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6600" b="1" i="0" u="none" strike="noStrike" kern="1200" baseline="0">
                  <a:solidFill>
                    <a:schemeClr val="tx1">
                      <a:lumMod val="75000"/>
                      <a:lumOff val="25000"/>
                    </a:schemeClr>
                  </a:solidFill>
                  <a:latin typeface="+mn-lt"/>
                  <a:ea typeface="+mn-ea"/>
                  <a:cs typeface="+mn-cs"/>
                </a:defRPr>
              </a:pPr>
              <a:endParaRPr lang="ar-E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6600" b="1" i="0" u="none" strike="noStrike" kern="1200" baseline="0">
                  <a:solidFill>
                    <a:schemeClr val="tx1">
                      <a:lumMod val="75000"/>
                      <a:lumOff val="25000"/>
                    </a:schemeClr>
                  </a:solidFill>
                  <a:latin typeface="+mn-lt"/>
                  <a:ea typeface="+mn-ea"/>
                  <a:cs typeface="+mn-cs"/>
                </a:defRPr>
              </a:pPr>
              <a:endParaRPr lang="ar-E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tx1">
              <a:lumMod val="85000"/>
              <a:lumOff val="15000"/>
            </a:schemeClr>
          </a:solidFill>
          <a:ln>
            <a:noFill/>
          </a:ln>
          <a:effectLst/>
        </c:spPr>
      </c:pivotFmt>
      <c:pivotFmt>
        <c:idx val="10"/>
        <c:spPr>
          <a:solidFill>
            <a:schemeClr val="tx1">
              <a:lumMod val="95000"/>
              <a:lumOff val="5000"/>
            </a:schemeClr>
          </a:solidFill>
          <a:ln>
            <a:noFill/>
          </a:ln>
          <a:effectLst/>
        </c:spPr>
      </c:pivotFmt>
      <c:pivotFmt>
        <c:idx val="11"/>
        <c:spPr>
          <a:solidFill>
            <a:schemeClr val="tx1">
              <a:lumMod val="50000"/>
              <a:lumOff val="50000"/>
            </a:schemeClr>
          </a:solidFill>
          <a:ln>
            <a:noFill/>
          </a:ln>
          <a:effectLst/>
        </c:spPr>
      </c:pivotFmt>
    </c:pivotFmts>
    <c:plotArea>
      <c:layout/>
      <c:barChart>
        <c:barDir val="bar"/>
        <c:grouping val="clustered"/>
        <c:varyColors val="0"/>
        <c:ser>
          <c:idx val="0"/>
          <c:order val="0"/>
          <c:tx>
            <c:strRef>
              <c:f>Tables!$B$17</c:f>
              <c:strCache>
                <c:ptCount val="1"/>
                <c:pt idx="0">
                  <c:v>الحد الأدنى للراتب</c:v>
                </c:pt>
              </c:strCache>
            </c:strRef>
          </c:tx>
          <c:spPr>
            <a:solidFill>
              <a:schemeClr val="accent1"/>
            </a:solidFill>
            <a:ln>
              <a:noFill/>
            </a:ln>
            <a:effectLst/>
          </c:spPr>
          <c:invertIfNegative val="0"/>
          <c:dPt>
            <c:idx val="2"/>
            <c:invertIfNegative val="0"/>
            <c:bubble3D val="0"/>
            <c:spPr>
              <a:solidFill>
                <a:schemeClr val="tx1">
                  <a:lumMod val="85000"/>
                  <a:lumOff val="15000"/>
                </a:schemeClr>
              </a:solidFill>
              <a:ln>
                <a:noFill/>
              </a:ln>
              <a:effectLst/>
            </c:spPr>
            <c:extLst>
              <c:ext xmlns:c16="http://schemas.microsoft.com/office/drawing/2014/chart" uri="{C3380CC4-5D6E-409C-BE32-E72D297353CC}">
                <c16:uniqueId val="{00000003-8BAB-404B-A58D-0BA6412DA7F3}"/>
              </c:ext>
            </c:extLst>
          </c:dPt>
          <c:dLbls>
            <c:spPr>
              <a:noFill/>
              <a:ln>
                <a:noFill/>
              </a:ln>
              <a:effectLst/>
            </c:spPr>
            <c:txPr>
              <a:bodyPr rot="0" spcFirstLastPara="1" vertOverflow="ellipsis" vert="horz" wrap="square" lIns="38100" tIns="19050" rIns="38100" bIns="19050" anchor="ctr" anchorCtr="1">
                <a:spAutoFit/>
              </a:bodyPr>
              <a:lstStyle/>
              <a:p>
                <a:pPr>
                  <a:defRPr sz="6600" b="1" i="0" u="none" strike="noStrike" kern="1200" baseline="0">
                    <a:solidFill>
                      <a:schemeClr val="tx1">
                        <a:lumMod val="75000"/>
                        <a:lumOff val="25000"/>
                      </a:schemeClr>
                    </a:solidFill>
                    <a:latin typeface="+mn-lt"/>
                    <a:ea typeface="+mn-ea"/>
                    <a:cs typeface="+mn-cs"/>
                  </a:defRPr>
                </a:pPr>
                <a:endParaRPr lang="ar-E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Tables!$A$18:$A$20</c:f>
              <c:strCache>
                <c:ptCount val="3"/>
                <c:pt idx="0">
                  <c:v>الاسكندرية</c:v>
                </c:pt>
                <c:pt idx="1">
                  <c:v>القاهرة</c:v>
                </c:pt>
                <c:pt idx="2">
                  <c:v>طنطا</c:v>
                </c:pt>
              </c:strCache>
            </c:strRef>
          </c:cat>
          <c:val>
            <c:numRef>
              <c:f>Tables!$B$18:$B$20</c:f>
              <c:numCache>
                <c:formatCode>_(* #,##0_);_(* \(#,##0\);_(* "-"??_);_(@_)</c:formatCode>
                <c:ptCount val="3"/>
                <c:pt idx="0">
                  <c:v>1428</c:v>
                </c:pt>
                <c:pt idx="1">
                  <c:v>1673</c:v>
                </c:pt>
                <c:pt idx="2">
                  <c:v>1952</c:v>
                </c:pt>
              </c:numCache>
            </c:numRef>
          </c:val>
          <c:extLst>
            <c:ext xmlns:c16="http://schemas.microsoft.com/office/drawing/2014/chart" uri="{C3380CC4-5D6E-409C-BE32-E72D297353CC}">
              <c16:uniqueId val="{00000000-9412-46E4-B07F-7681F3EBD5DB}"/>
            </c:ext>
          </c:extLst>
        </c:ser>
        <c:ser>
          <c:idx val="1"/>
          <c:order val="1"/>
          <c:tx>
            <c:strRef>
              <c:f>Tables!$C$17</c:f>
              <c:strCache>
                <c:ptCount val="1"/>
                <c:pt idx="0">
                  <c:v>الحد الأقصى للراتب</c:v>
                </c:pt>
              </c:strCache>
            </c:strRef>
          </c:tx>
          <c:spPr>
            <a:solidFill>
              <a:schemeClr val="accent2"/>
            </a:solidFill>
            <a:ln>
              <a:noFill/>
            </a:ln>
            <a:effectLst/>
          </c:spPr>
          <c:invertIfNegative val="0"/>
          <c:dPt>
            <c:idx val="1"/>
            <c:invertIfNegative val="0"/>
            <c:bubble3D val="0"/>
            <c:spPr>
              <a:solidFill>
                <a:schemeClr val="tx1">
                  <a:lumMod val="95000"/>
                  <a:lumOff val="5000"/>
                </a:schemeClr>
              </a:solidFill>
              <a:ln>
                <a:noFill/>
              </a:ln>
              <a:effectLst/>
            </c:spPr>
            <c:extLst>
              <c:ext xmlns:c16="http://schemas.microsoft.com/office/drawing/2014/chart" uri="{C3380CC4-5D6E-409C-BE32-E72D297353CC}">
                <c16:uniqueId val="{00000004-8BAB-404B-A58D-0BA6412DA7F3}"/>
              </c:ext>
            </c:extLst>
          </c:dPt>
          <c:dLbls>
            <c:spPr>
              <a:noFill/>
              <a:ln>
                <a:noFill/>
              </a:ln>
              <a:effectLst/>
            </c:spPr>
            <c:txPr>
              <a:bodyPr rot="0" spcFirstLastPara="1" vertOverflow="ellipsis" vert="horz" wrap="square" lIns="38100" tIns="19050" rIns="38100" bIns="19050" anchor="ctr" anchorCtr="1">
                <a:spAutoFit/>
              </a:bodyPr>
              <a:lstStyle/>
              <a:p>
                <a:pPr>
                  <a:defRPr sz="6600" b="1" i="0" u="none" strike="noStrike" kern="1200" baseline="0">
                    <a:solidFill>
                      <a:schemeClr val="tx1">
                        <a:lumMod val="75000"/>
                        <a:lumOff val="25000"/>
                      </a:schemeClr>
                    </a:solidFill>
                    <a:latin typeface="+mn-lt"/>
                    <a:ea typeface="+mn-ea"/>
                    <a:cs typeface="+mn-cs"/>
                  </a:defRPr>
                </a:pPr>
                <a:endParaRPr lang="ar-E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Tables!$A$18:$A$20</c:f>
              <c:strCache>
                <c:ptCount val="3"/>
                <c:pt idx="0">
                  <c:v>الاسكندرية</c:v>
                </c:pt>
                <c:pt idx="1">
                  <c:v>القاهرة</c:v>
                </c:pt>
                <c:pt idx="2">
                  <c:v>طنطا</c:v>
                </c:pt>
              </c:strCache>
            </c:strRef>
          </c:cat>
          <c:val>
            <c:numRef>
              <c:f>Tables!$C$18:$C$20</c:f>
              <c:numCache>
                <c:formatCode>_(* #,##0_);_(* \(#,##0\);_(* "-"??_);_(@_)</c:formatCode>
                <c:ptCount val="3"/>
                <c:pt idx="0">
                  <c:v>24472</c:v>
                </c:pt>
                <c:pt idx="1">
                  <c:v>35000</c:v>
                </c:pt>
                <c:pt idx="2">
                  <c:v>25000</c:v>
                </c:pt>
              </c:numCache>
            </c:numRef>
          </c:val>
          <c:extLst>
            <c:ext xmlns:c16="http://schemas.microsoft.com/office/drawing/2014/chart" uri="{C3380CC4-5D6E-409C-BE32-E72D297353CC}">
              <c16:uniqueId val="{00000001-9412-46E4-B07F-7681F3EBD5DB}"/>
            </c:ext>
          </c:extLst>
        </c:ser>
        <c:ser>
          <c:idx val="2"/>
          <c:order val="2"/>
          <c:tx>
            <c:strRef>
              <c:f>Tables!$D$17</c:f>
              <c:strCache>
                <c:ptCount val="1"/>
                <c:pt idx="0">
                  <c:v>متوسط الرواتب</c:v>
                </c:pt>
              </c:strCache>
            </c:strRef>
          </c:tx>
          <c:spPr>
            <a:solidFill>
              <a:schemeClr val="accent3"/>
            </a:solidFill>
            <a:ln>
              <a:noFill/>
            </a:ln>
            <a:effectLst/>
          </c:spPr>
          <c:invertIfNegative val="0"/>
          <c:dPt>
            <c:idx val="1"/>
            <c:invertIfNegative val="0"/>
            <c:bubble3D val="0"/>
            <c:spPr>
              <a:solidFill>
                <a:schemeClr val="tx1">
                  <a:lumMod val="50000"/>
                  <a:lumOff val="50000"/>
                </a:schemeClr>
              </a:solidFill>
              <a:ln>
                <a:noFill/>
              </a:ln>
              <a:effectLst/>
            </c:spPr>
            <c:extLst>
              <c:ext xmlns:c16="http://schemas.microsoft.com/office/drawing/2014/chart" uri="{C3380CC4-5D6E-409C-BE32-E72D297353CC}">
                <c16:uniqueId val="{00000005-8BAB-404B-A58D-0BA6412DA7F3}"/>
              </c:ext>
            </c:extLst>
          </c:dPt>
          <c:dLbls>
            <c:spPr>
              <a:noFill/>
              <a:ln>
                <a:noFill/>
              </a:ln>
              <a:effectLst/>
            </c:spPr>
            <c:txPr>
              <a:bodyPr rot="0" spcFirstLastPara="1" vertOverflow="ellipsis" vert="horz" wrap="square" lIns="38100" tIns="19050" rIns="38100" bIns="19050" anchor="ctr" anchorCtr="1">
                <a:spAutoFit/>
              </a:bodyPr>
              <a:lstStyle/>
              <a:p>
                <a:pPr>
                  <a:defRPr sz="6600" b="1" i="0" u="none" strike="noStrike" kern="1200" baseline="0">
                    <a:solidFill>
                      <a:schemeClr val="tx1">
                        <a:lumMod val="75000"/>
                        <a:lumOff val="25000"/>
                      </a:schemeClr>
                    </a:solidFill>
                    <a:latin typeface="+mn-lt"/>
                    <a:ea typeface="+mn-ea"/>
                    <a:cs typeface="+mn-cs"/>
                  </a:defRPr>
                </a:pPr>
                <a:endParaRPr lang="ar-E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Tables!$A$18:$A$20</c:f>
              <c:strCache>
                <c:ptCount val="3"/>
                <c:pt idx="0">
                  <c:v>الاسكندرية</c:v>
                </c:pt>
                <c:pt idx="1">
                  <c:v>القاهرة</c:v>
                </c:pt>
                <c:pt idx="2">
                  <c:v>طنطا</c:v>
                </c:pt>
              </c:strCache>
            </c:strRef>
          </c:cat>
          <c:val>
            <c:numRef>
              <c:f>Tables!$D$18:$D$20</c:f>
              <c:numCache>
                <c:formatCode>_(* #,##0_);_(* \(#,##0\);_(* "-"??_);_(@_)</c:formatCode>
                <c:ptCount val="3"/>
                <c:pt idx="0">
                  <c:v>13463.720930232557</c:v>
                </c:pt>
                <c:pt idx="1">
                  <c:v>13716.057142857142</c:v>
                </c:pt>
                <c:pt idx="2">
                  <c:v>11848.5</c:v>
                </c:pt>
              </c:numCache>
            </c:numRef>
          </c:val>
          <c:extLst>
            <c:ext xmlns:c16="http://schemas.microsoft.com/office/drawing/2014/chart" uri="{C3380CC4-5D6E-409C-BE32-E72D297353CC}">
              <c16:uniqueId val="{00000002-9412-46E4-B07F-7681F3EBD5DB}"/>
            </c:ext>
          </c:extLst>
        </c:ser>
        <c:dLbls>
          <c:dLblPos val="outEnd"/>
          <c:showLegendKey val="0"/>
          <c:showVal val="1"/>
          <c:showCatName val="0"/>
          <c:showSerName val="0"/>
          <c:showPercent val="0"/>
          <c:showBubbleSize val="0"/>
        </c:dLbls>
        <c:gapWidth val="182"/>
        <c:axId val="2145574415"/>
        <c:axId val="2145575375"/>
      </c:barChart>
      <c:catAx>
        <c:axId val="21455744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0" b="1" i="0" u="none" strike="noStrike" kern="1200" baseline="0">
                <a:solidFill>
                  <a:schemeClr val="tx1">
                    <a:lumMod val="65000"/>
                    <a:lumOff val="35000"/>
                  </a:schemeClr>
                </a:solidFill>
                <a:latin typeface="+mn-lt"/>
                <a:ea typeface="+mn-ea"/>
                <a:cs typeface="+mn-cs"/>
              </a:defRPr>
            </a:pPr>
            <a:endParaRPr lang="ar-EG"/>
          </a:p>
        </c:txPr>
        <c:crossAx val="2145575375"/>
        <c:crosses val="autoZero"/>
        <c:auto val="1"/>
        <c:lblAlgn val="ctr"/>
        <c:lblOffset val="100"/>
        <c:noMultiLvlLbl val="0"/>
      </c:catAx>
      <c:valAx>
        <c:axId val="2145575375"/>
        <c:scaling>
          <c:orientation val="minMax"/>
        </c:scaling>
        <c:delete val="1"/>
        <c:axPos val="b"/>
        <c:numFmt formatCode="_(* #,##0_);_(* \(#,##0\);_(* &quot;-&quot;??_);_(@_)" sourceLinked="1"/>
        <c:majorTickMark val="none"/>
        <c:minorTickMark val="none"/>
        <c:tickLblPos val="nextTo"/>
        <c:crossAx val="21455744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[Final_Project_Mohamed_Shehab_(Excel) (version 1).xlsx]Tables!اجمالى الرواتب</c:name>
    <c:fmtId val="4"/>
  </c:pivotSource>
  <c:chart>
    <c:title>
      <c:tx>
        <c:rich>
          <a:bodyPr rot="0" spcFirstLastPara="1" vertOverflow="ellipsis" vert="horz" wrap="square" anchor="ctr" anchorCtr="1"/>
          <a:lstStyle/>
          <a:p>
            <a:pPr>
              <a:defRPr sz="8800" b="1" i="0" u="none" strike="noStrike" kern="1200" spc="0" baseline="0">
                <a:solidFill>
                  <a:schemeClr val="tx1">
                    <a:lumMod val="65000"/>
                    <a:lumOff val="35000"/>
                  </a:schemeClr>
                </a:solidFill>
                <a:latin typeface="+mn-lt"/>
                <a:ea typeface="+mn-ea"/>
                <a:cs typeface="+mn-cs"/>
              </a:defRPr>
            </a:pPr>
            <a:r>
              <a:rPr lang="ar-EG" sz="8800" b="1"/>
              <a:t>اجمالى الرواتب فى كل موقع</a:t>
            </a:r>
            <a:r>
              <a:rPr lang="en-US" sz="8800" b="1"/>
              <a:t> </a:t>
            </a:r>
          </a:p>
        </c:rich>
      </c:tx>
      <c:layout>
        <c:manualLayout>
          <c:xMode val="edge"/>
          <c:yMode val="edge"/>
          <c:x val="0.28601455716168128"/>
          <c:y val="3.6712097938332858E-4"/>
        </c:manualLayout>
      </c:layout>
      <c:overlay val="0"/>
      <c:spPr>
        <a:noFill/>
        <a:ln>
          <a:noFill/>
        </a:ln>
        <a:effectLst/>
      </c:spPr>
      <c:txPr>
        <a:bodyPr rot="0" spcFirstLastPara="1" vertOverflow="ellipsis" vert="horz" wrap="square" anchor="ctr" anchorCtr="1"/>
        <a:lstStyle/>
        <a:p>
          <a:pPr>
            <a:defRPr sz="8800" b="1" i="0" u="none" strike="noStrike" kern="1200" spc="0" baseline="0">
              <a:solidFill>
                <a:schemeClr val="tx1">
                  <a:lumMod val="65000"/>
                  <a:lumOff val="35000"/>
                </a:schemeClr>
              </a:solidFill>
              <a:latin typeface="+mn-lt"/>
              <a:ea typeface="+mn-ea"/>
              <a:cs typeface="+mn-cs"/>
            </a:defRPr>
          </a:pPr>
          <a:endParaRPr lang="ar-EG"/>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6000" b="1" i="0" u="none" strike="noStrike" kern="1200" baseline="0">
                  <a:solidFill>
                    <a:schemeClr val="dk1">
                      <a:lumMod val="65000"/>
                      <a:lumOff val="35000"/>
                    </a:schemeClr>
                  </a:solidFill>
                  <a:latin typeface="+mn-lt"/>
                  <a:ea typeface="+mn-ea"/>
                  <a:cs typeface="+mn-cs"/>
                </a:defRPr>
              </a:pPr>
              <a:endParaRPr lang="ar-EG"/>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solidFill>
          <a:ln w="19050">
            <a:solidFill>
              <a:schemeClr val="lt1"/>
            </a:solidFill>
          </a:ln>
          <a:effectLst/>
        </c:spPr>
        <c:dLbl>
          <c:idx val="0"/>
          <c:layout>
            <c:manualLayout>
              <c:x val="3.1671410916890651E-2"/>
              <c:y val="0.21444519810773274"/>
            </c:manualLayout>
          </c:layout>
          <c:spPr>
            <a:no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6600" b="1" i="0" u="none" strike="noStrike" kern="1200" baseline="0">
                  <a:solidFill>
                    <a:schemeClr val="dk1">
                      <a:lumMod val="65000"/>
                      <a:lumOff val="35000"/>
                    </a:schemeClr>
                  </a:solidFill>
                  <a:latin typeface="+mn-lt"/>
                  <a:ea typeface="+mn-ea"/>
                  <a:cs typeface="+mn-cs"/>
                </a:defRPr>
              </a:pPr>
              <a:endParaRPr lang="ar-EG"/>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olidFill>
          <a:ln w="19050">
            <a:solidFill>
              <a:schemeClr val="lt1"/>
            </a:solidFill>
          </a:ln>
          <a:effectLst/>
        </c:spPr>
        <c:dLbl>
          <c:idx val="0"/>
          <c:layout>
            <c:manualLayout>
              <c:x val="-5.6895263864574372E-2"/>
              <c:y val="-1.6711922194576834E-2"/>
            </c:manualLayout>
          </c:layout>
          <c:spPr>
            <a:no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6600" b="1" i="0" u="none" strike="noStrike" kern="1200" baseline="0">
                  <a:solidFill>
                    <a:schemeClr val="dk1">
                      <a:lumMod val="65000"/>
                      <a:lumOff val="35000"/>
                    </a:schemeClr>
                  </a:solidFill>
                  <a:latin typeface="+mn-lt"/>
                  <a:ea typeface="+mn-ea"/>
                  <a:cs typeface="+mn-cs"/>
                </a:defRPr>
              </a:pPr>
              <a:endParaRPr lang="ar-EG"/>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1"/>
          </a:solidFill>
          <a:ln w="19050">
            <a:solidFill>
              <a:schemeClr val="lt1"/>
            </a:solidFill>
          </a:ln>
          <a:effectLst/>
        </c:spPr>
        <c:dLbl>
          <c:idx val="0"/>
          <c:layout>
            <c:manualLayout>
              <c:x val="-8.0979288323470802E-2"/>
              <c:y val="2.8130841346139791E-2"/>
            </c:manualLayout>
          </c:layout>
          <c:spPr>
            <a:no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6600" b="1" i="0" u="none" strike="noStrike" kern="1200" baseline="0">
                  <a:solidFill>
                    <a:schemeClr val="dk1">
                      <a:lumMod val="65000"/>
                      <a:lumOff val="35000"/>
                    </a:schemeClr>
                  </a:solidFill>
                  <a:latin typeface="+mn-lt"/>
                  <a:ea typeface="+mn-ea"/>
                  <a:cs typeface="+mn-cs"/>
                </a:defRPr>
              </a:pPr>
              <a:endParaRPr lang="ar-EG"/>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pieChart>
        <c:varyColors val="1"/>
        <c:ser>
          <c:idx val="0"/>
          <c:order val="0"/>
          <c:tx>
            <c:strRef>
              <c:f>Tables!$B$24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749-4C77-8850-9FBAE8536D6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749-4C77-8850-9FBAE8536D6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749-4C77-8850-9FBAE8536D64}"/>
              </c:ext>
            </c:extLst>
          </c:dPt>
          <c:dLbls>
            <c:dLbl>
              <c:idx val="0"/>
              <c:layout>
                <c:manualLayout>
                  <c:x val="3.1671410916890651E-2"/>
                  <c:y val="0.21444519810773274"/>
                </c:manualLayout>
              </c:layout>
              <c:spPr>
                <a:no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6600" b="1" i="0" u="none" strike="noStrike" kern="1200" baseline="0">
                      <a:solidFill>
                        <a:schemeClr val="dk1">
                          <a:lumMod val="65000"/>
                          <a:lumOff val="35000"/>
                        </a:schemeClr>
                      </a:solidFill>
                      <a:latin typeface="+mn-lt"/>
                      <a:ea typeface="+mn-ea"/>
                      <a:cs typeface="+mn-cs"/>
                    </a:defRPr>
                  </a:pPr>
                  <a:endParaRPr lang="ar-EG"/>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1-5749-4C77-8850-9FBAE8536D64}"/>
                </c:ext>
              </c:extLst>
            </c:dLbl>
            <c:dLbl>
              <c:idx val="1"/>
              <c:layout>
                <c:manualLayout>
                  <c:x val="-5.6895263864574372E-2"/>
                  <c:y val="-1.6711922194576834E-2"/>
                </c:manualLayout>
              </c:layout>
              <c:spPr>
                <a:no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6600" b="1" i="0" u="none" strike="noStrike" kern="1200" baseline="0">
                      <a:solidFill>
                        <a:schemeClr val="dk1">
                          <a:lumMod val="65000"/>
                          <a:lumOff val="35000"/>
                        </a:schemeClr>
                      </a:solidFill>
                      <a:latin typeface="+mn-lt"/>
                      <a:ea typeface="+mn-ea"/>
                      <a:cs typeface="+mn-cs"/>
                    </a:defRPr>
                  </a:pPr>
                  <a:endParaRPr lang="ar-EG"/>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3-5749-4C77-8850-9FBAE8536D64}"/>
                </c:ext>
              </c:extLst>
            </c:dLbl>
            <c:dLbl>
              <c:idx val="2"/>
              <c:layout>
                <c:manualLayout>
                  <c:x val="-8.0979288323470802E-2"/>
                  <c:y val="2.8130841346139791E-2"/>
                </c:manualLayout>
              </c:layout>
              <c:spPr>
                <a:no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6600" b="1" i="0" u="none" strike="noStrike" kern="1200" baseline="0">
                      <a:solidFill>
                        <a:schemeClr val="dk1">
                          <a:lumMod val="65000"/>
                          <a:lumOff val="35000"/>
                        </a:schemeClr>
                      </a:solidFill>
                      <a:latin typeface="+mn-lt"/>
                      <a:ea typeface="+mn-ea"/>
                      <a:cs typeface="+mn-cs"/>
                    </a:defRPr>
                  </a:pPr>
                  <a:endParaRPr lang="ar-EG"/>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5-5749-4C77-8850-9FBAE8536D64}"/>
                </c:ext>
              </c:extLst>
            </c:dLbl>
            <c:spPr>
              <a:no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6000" b="1" i="0" u="none" strike="noStrike" kern="1200" baseline="0">
                    <a:solidFill>
                      <a:schemeClr val="dk1">
                        <a:lumMod val="65000"/>
                        <a:lumOff val="35000"/>
                      </a:schemeClr>
                    </a:solidFill>
                    <a:latin typeface="+mn-lt"/>
                    <a:ea typeface="+mn-ea"/>
                    <a:cs typeface="+mn-cs"/>
                  </a:defRPr>
                </a:pPr>
                <a:endParaRPr lang="ar-EG"/>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Tables!$A$25:$A$28</c:f>
              <c:strCache>
                <c:ptCount val="3"/>
                <c:pt idx="0">
                  <c:v>الاسكندرية</c:v>
                </c:pt>
                <c:pt idx="1">
                  <c:v>القاهرة</c:v>
                </c:pt>
                <c:pt idx="2">
                  <c:v>طنطا</c:v>
                </c:pt>
              </c:strCache>
            </c:strRef>
          </c:cat>
          <c:val>
            <c:numRef>
              <c:f>Tables!$B$25:$B$28</c:f>
              <c:numCache>
                <c:formatCode>_(* #,##0_);_(* \(#,##0\);_(* "-"??_);_(@_)</c:formatCode>
                <c:ptCount val="3"/>
                <c:pt idx="0">
                  <c:v>578940</c:v>
                </c:pt>
                <c:pt idx="1">
                  <c:v>480062</c:v>
                </c:pt>
                <c:pt idx="2">
                  <c:v>189576</c:v>
                </c:pt>
              </c:numCache>
            </c:numRef>
          </c:val>
          <c:extLst>
            <c:ext xmlns:c16="http://schemas.microsoft.com/office/drawing/2014/chart" uri="{C3380CC4-5D6E-409C-BE32-E72D297353CC}">
              <c16:uniqueId val="{00000006-5749-4C77-8850-9FBAE8536D64}"/>
            </c:ext>
          </c:extLst>
        </c:ser>
        <c:dLbls>
          <c:dLblPos val="outEnd"/>
          <c:showLegendKey val="0"/>
          <c:showVal val="1"/>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[Final_Project_Mohamed_Shehab_(Excel) (version 1).xlsx]Tables!عدد الموظفين</c:name>
    <c:fmtId val="4"/>
  </c:pivotSource>
  <c:chart>
    <c:title>
      <c:tx>
        <c:rich>
          <a:bodyPr rot="0" spcFirstLastPara="1" vertOverflow="ellipsis" vert="horz" wrap="square" anchor="ctr" anchorCtr="1"/>
          <a:lstStyle/>
          <a:p>
            <a:pPr>
              <a:defRPr sz="7200" b="1" i="0" u="none" strike="noStrike" kern="1200" spc="0" baseline="0">
                <a:solidFill>
                  <a:schemeClr val="tx1">
                    <a:lumMod val="65000"/>
                    <a:lumOff val="35000"/>
                  </a:schemeClr>
                </a:solidFill>
                <a:latin typeface="+mn-lt"/>
                <a:ea typeface="+mn-ea"/>
                <a:cs typeface="+mn-cs"/>
              </a:defRPr>
            </a:pPr>
            <a:r>
              <a:rPr lang="ar-EG" sz="7200" b="1"/>
              <a:t>عدد الموظفين فى كل موقع</a:t>
            </a:r>
            <a:endParaRPr lang="en-US" sz="7200" b="1"/>
          </a:p>
        </c:rich>
      </c:tx>
      <c:layout>
        <c:manualLayout>
          <c:xMode val="edge"/>
          <c:yMode val="edge"/>
          <c:x val="0.66652423773374958"/>
          <c:y val="1.8188974094731126E-4"/>
        </c:manualLayout>
      </c:layout>
      <c:overlay val="0"/>
      <c:spPr>
        <a:noFill/>
        <a:ln>
          <a:noFill/>
        </a:ln>
        <a:effectLst/>
      </c:spPr>
      <c:txPr>
        <a:bodyPr rot="0" spcFirstLastPara="1" vertOverflow="ellipsis" vert="horz" wrap="square" anchor="ctr" anchorCtr="1"/>
        <a:lstStyle/>
        <a:p>
          <a:pPr>
            <a:defRPr sz="7200" b="1" i="0" u="none" strike="noStrike" kern="1200" spc="0" baseline="0">
              <a:solidFill>
                <a:schemeClr val="tx1">
                  <a:lumMod val="65000"/>
                  <a:lumOff val="35000"/>
                </a:schemeClr>
              </a:solidFill>
              <a:latin typeface="+mn-lt"/>
              <a:ea typeface="+mn-ea"/>
              <a:cs typeface="+mn-cs"/>
            </a:defRPr>
          </a:pPr>
          <a:endParaRPr lang="ar-EG"/>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6000" b="1" i="0" u="none" strike="noStrike" kern="1200" baseline="0">
                  <a:solidFill>
                    <a:schemeClr val="dk1">
                      <a:lumMod val="65000"/>
                      <a:lumOff val="35000"/>
                    </a:schemeClr>
                  </a:solidFill>
                  <a:latin typeface="+mn-lt"/>
                  <a:ea typeface="+mn-ea"/>
                  <a:cs typeface="+mn-cs"/>
                </a:defRPr>
              </a:pPr>
              <a:endParaRPr lang="ar-EG"/>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solidFill>
          <a:ln w="19050">
            <a:solidFill>
              <a:schemeClr val="lt1"/>
            </a:solidFill>
          </a:ln>
          <a:effectLst/>
        </c:spPr>
        <c:dLbl>
          <c:idx val="0"/>
          <c:layout>
            <c:manualLayout>
              <c:x val="3.5806057272519079E-2"/>
              <c:y val="3.7379847974968114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6600" b="1" i="0" u="none" strike="noStrike" kern="1200" baseline="0">
                  <a:solidFill>
                    <a:schemeClr val="dk1">
                      <a:lumMod val="65000"/>
                      <a:lumOff val="35000"/>
                    </a:schemeClr>
                  </a:solidFill>
                  <a:latin typeface="+mn-lt"/>
                  <a:ea typeface="+mn-ea"/>
                  <a:cs typeface="+mn-cs"/>
                </a:defRPr>
              </a:pPr>
              <a:endParaRPr lang="ar-EG"/>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olidFill>
          <a:ln w="19050">
            <a:solidFill>
              <a:schemeClr val="lt1"/>
            </a:solidFill>
          </a:ln>
          <a:effectLst/>
        </c:spPr>
        <c:dLbl>
          <c:idx val="0"/>
          <c:layout>
            <c:manualLayout>
              <c:x val="-6.1846826197987523E-2"/>
              <c:y val="-6.5008431260814214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6600" b="1" i="0" u="none" strike="noStrike" kern="1200" baseline="0">
                  <a:solidFill>
                    <a:schemeClr val="dk1">
                      <a:lumMod val="65000"/>
                      <a:lumOff val="35000"/>
                    </a:schemeClr>
                  </a:solidFill>
                  <a:latin typeface="+mn-lt"/>
                  <a:ea typeface="+mn-ea"/>
                  <a:cs typeface="+mn-cs"/>
                </a:defRPr>
              </a:pPr>
              <a:endParaRPr lang="ar-EG"/>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1"/>
          </a:solidFill>
          <a:ln w="19050">
            <a:solidFill>
              <a:schemeClr val="lt1"/>
            </a:solidFill>
          </a:ln>
          <a:effectLst/>
        </c:spPr>
        <c:dLbl>
          <c:idx val="0"/>
          <c:layout>
            <c:manualLayout>
              <c:x val="-7.0527082506476983E-3"/>
              <c:y val="-3.5754637193447826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6600" b="1" i="0" u="none" strike="noStrike" kern="1200" baseline="0">
                  <a:solidFill>
                    <a:schemeClr val="dk1">
                      <a:lumMod val="65000"/>
                      <a:lumOff val="35000"/>
                    </a:schemeClr>
                  </a:solidFill>
                  <a:latin typeface="+mn-lt"/>
                  <a:ea typeface="+mn-ea"/>
                  <a:cs typeface="+mn-cs"/>
                </a:defRPr>
              </a:pPr>
              <a:endParaRPr lang="ar-EG"/>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pieChart>
        <c:varyColors val="1"/>
        <c:ser>
          <c:idx val="0"/>
          <c:order val="0"/>
          <c:tx>
            <c:strRef>
              <c:f>Tables!$B$31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83B-4A31-9456-EC84320EE34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83B-4A31-9456-EC84320EE34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83B-4A31-9456-EC84320EE345}"/>
              </c:ext>
            </c:extLst>
          </c:dPt>
          <c:dLbls>
            <c:dLbl>
              <c:idx val="0"/>
              <c:layout>
                <c:manualLayout>
                  <c:x val="3.5806057272519079E-2"/>
                  <c:y val="3.7379847974968114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6600" b="1" i="0" u="none" strike="noStrike" kern="1200" baseline="0">
                      <a:solidFill>
                        <a:schemeClr val="dk1">
                          <a:lumMod val="65000"/>
                          <a:lumOff val="35000"/>
                        </a:schemeClr>
                      </a:solidFill>
                      <a:latin typeface="+mn-lt"/>
                      <a:ea typeface="+mn-ea"/>
                      <a:cs typeface="+mn-cs"/>
                    </a:defRPr>
                  </a:pPr>
                  <a:endParaRPr lang="ar-EG"/>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1-583B-4A31-9456-EC84320EE345}"/>
                </c:ext>
              </c:extLst>
            </c:dLbl>
            <c:dLbl>
              <c:idx val="1"/>
              <c:layout>
                <c:manualLayout>
                  <c:x val="-6.1846826197987523E-2"/>
                  <c:y val="-6.5008431260814214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6600" b="1" i="0" u="none" strike="noStrike" kern="1200" baseline="0">
                      <a:solidFill>
                        <a:schemeClr val="dk1">
                          <a:lumMod val="65000"/>
                          <a:lumOff val="35000"/>
                        </a:schemeClr>
                      </a:solidFill>
                      <a:latin typeface="+mn-lt"/>
                      <a:ea typeface="+mn-ea"/>
                      <a:cs typeface="+mn-cs"/>
                    </a:defRPr>
                  </a:pPr>
                  <a:endParaRPr lang="ar-EG"/>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3-583B-4A31-9456-EC84320EE345}"/>
                </c:ext>
              </c:extLst>
            </c:dLbl>
            <c:dLbl>
              <c:idx val="2"/>
              <c:layout>
                <c:manualLayout>
                  <c:x val="-7.0527082506476983E-3"/>
                  <c:y val="-3.5754637193447826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6600" b="1" i="0" u="none" strike="noStrike" kern="1200" baseline="0">
                      <a:solidFill>
                        <a:schemeClr val="dk1">
                          <a:lumMod val="65000"/>
                          <a:lumOff val="35000"/>
                        </a:schemeClr>
                      </a:solidFill>
                      <a:latin typeface="+mn-lt"/>
                      <a:ea typeface="+mn-ea"/>
                      <a:cs typeface="+mn-cs"/>
                    </a:defRPr>
                  </a:pPr>
                  <a:endParaRPr lang="ar-EG"/>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5-583B-4A31-9456-EC84320EE345}"/>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6000" b="1" i="0" u="none" strike="noStrike" kern="1200" baseline="0">
                    <a:solidFill>
                      <a:schemeClr val="dk1">
                        <a:lumMod val="65000"/>
                        <a:lumOff val="35000"/>
                      </a:schemeClr>
                    </a:solidFill>
                    <a:latin typeface="+mn-lt"/>
                    <a:ea typeface="+mn-ea"/>
                    <a:cs typeface="+mn-cs"/>
                  </a:defRPr>
                </a:pPr>
                <a:endParaRPr lang="ar-EG"/>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Tables!$A$32:$A$35</c:f>
              <c:strCache>
                <c:ptCount val="3"/>
                <c:pt idx="0">
                  <c:v>الاسكندرية</c:v>
                </c:pt>
                <c:pt idx="1">
                  <c:v>القاهرة</c:v>
                </c:pt>
                <c:pt idx="2">
                  <c:v>طنطا</c:v>
                </c:pt>
              </c:strCache>
            </c:strRef>
          </c:cat>
          <c:val>
            <c:numRef>
              <c:f>Tables!$B$32:$B$35</c:f>
              <c:numCache>
                <c:formatCode>_(* #,##0_);_(* \(#,##0\);_(* "-"??_);_(@_)</c:formatCode>
                <c:ptCount val="3"/>
                <c:pt idx="0">
                  <c:v>43</c:v>
                </c:pt>
                <c:pt idx="1">
                  <c:v>35</c:v>
                </c:pt>
                <c:pt idx="2">
                  <c:v>16</c:v>
                </c:pt>
              </c:numCache>
            </c:numRef>
          </c:val>
          <c:extLst>
            <c:ext xmlns:c16="http://schemas.microsoft.com/office/drawing/2014/chart" uri="{C3380CC4-5D6E-409C-BE32-E72D297353CC}">
              <c16:uniqueId val="{00000006-583B-4A31-9456-EC84320EE345}"/>
            </c:ext>
          </c:extLst>
        </c:ser>
        <c:dLbls>
          <c:dLblPos val="outEnd"/>
          <c:showLegendKey val="0"/>
          <c:showVal val="1"/>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[Final_Project_Mohamed_Shehab_(Excel) (version 1).xlsx]Tables!المؤهل الدراسى</c:name>
    <c:fmtId val="4"/>
  </c:pivotSource>
  <c:chart>
    <c:title>
      <c:tx>
        <c:rich>
          <a:bodyPr rot="0" spcFirstLastPara="1" vertOverflow="ellipsis" vert="horz" wrap="square" anchor="ctr" anchorCtr="1"/>
          <a:lstStyle/>
          <a:p>
            <a:pPr>
              <a:defRPr sz="8800" b="1" i="0" u="none" strike="noStrike" kern="1200" spc="0" baseline="0">
                <a:solidFill>
                  <a:schemeClr val="tx1">
                    <a:lumMod val="65000"/>
                    <a:lumOff val="35000"/>
                  </a:schemeClr>
                </a:solidFill>
                <a:latin typeface="+mn-lt"/>
                <a:ea typeface="+mn-ea"/>
                <a:cs typeface="+mn-cs"/>
              </a:defRPr>
            </a:pPr>
            <a:r>
              <a:rPr lang="ar-EG" sz="8800" b="1"/>
              <a:t>المؤهل الدراسى</a:t>
            </a:r>
            <a:endParaRPr lang="en-US" sz="8800" b="1"/>
          </a:p>
        </c:rich>
      </c:tx>
      <c:layout>
        <c:manualLayout>
          <c:xMode val="edge"/>
          <c:yMode val="edge"/>
          <c:x val="0.82622789544880937"/>
          <c:y val="1.0963879191982639E-2"/>
        </c:manualLayout>
      </c:layout>
      <c:overlay val="0"/>
      <c:spPr>
        <a:noFill/>
        <a:ln>
          <a:noFill/>
        </a:ln>
        <a:effectLst/>
      </c:spPr>
      <c:txPr>
        <a:bodyPr rot="0" spcFirstLastPara="1" vertOverflow="ellipsis" vert="horz" wrap="square" anchor="ctr" anchorCtr="1"/>
        <a:lstStyle/>
        <a:p>
          <a:pPr>
            <a:defRPr sz="8800" b="1" i="0" u="none" strike="noStrike" kern="1200" spc="0" baseline="0">
              <a:solidFill>
                <a:schemeClr val="tx1">
                  <a:lumMod val="65000"/>
                  <a:lumOff val="35000"/>
                </a:schemeClr>
              </a:solidFill>
              <a:latin typeface="+mn-lt"/>
              <a:ea typeface="+mn-ea"/>
              <a:cs typeface="+mn-cs"/>
            </a:defRPr>
          </a:pPr>
          <a:endParaRPr lang="ar-EG"/>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6000" b="1" i="0" u="none" strike="noStrike" kern="1200" baseline="0">
                  <a:solidFill>
                    <a:schemeClr val="dk1">
                      <a:lumMod val="65000"/>
                      <a:lumOff val="35000"/>
                    </a:schemeClr>
                  </a:solidFill>
                  <a:latin typeface="+mn-lt"/>
                  <a:ea typeface="+mn-ea"/>
                  <a:cs typeface="+mn-cs"/>
                </a:defRPr>
              </a:pPr>
              <a:endParaRPr lang="ar-EG"/>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6"/>
        <c:spPr>
          <a:solidFill>
            <a:schemeClr val="accent1"/>
          </a:solidFill>
          <a:ln w="19050">
            <a:solidFill>
              <a:schemeClr val="lt1"/>
            </a:solidFill>
          </a:ln>
          <a:effectLst/>
        </c:spPr>
        <c:dLbl>
          <c:idx val="0"/>
          <c:layout>
            <c:manualLayout>
              <c:x val="4.9650667871155282E-2"/>
              <c:y val="0.2255683227635483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6600" b="1" i="0" u="none" strike="noStrike" kern="1200" baseline="0">
                  <a:solidFill>
                    <a:schemeClr val="dk1">
                      <a:lumMod val="65000"/>
                      <a:lumOff val="35000"/>
                    </a:schemeClr>
                  </a:solidFill>
                  <a:latin typeface="+mn-lt"/>
                  <a:ea typeface="+mn-ea"/>
                  <a:cs typeface="+mn-cs"/>
                </a:defRPr>
              </a:pPr>
              <a:endParaRPr lang="ar-EG"/>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7"/>
        <c:spPr>
          <a:solidFill>
            <a:schemeClr val="accent1"/>
          </a:solidFill>
          <a:ln w="19050">
            <a:solidFill>
              <a:schemeClr val="lt1"/>
            </a:solidFill>
          </a:ln>
          <a:effectLst/>
        </c:spPr>
        <c:dLbl>
          <c:idx val="0"/>
          <c:layout>
            <c:manualLayout>
              <c:x val="-4.5588609927185178E-2"/>
              <c:y val="0.1428890794168192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6600" b="1" i="0" u="none" strike="noStrike" kern="1200" baseline="0">
                  <a:solidFill>
                    <a:schemeClr val="dk1">
                      <a:lumMod val="65000"/>
                      <a:lumOff val="35000"/>
                    </a:schemeClr>
                  </a:solidFill>
                  <a:latin typeface="+mn-lt"/>
                  <a:ea typeface="+mn-ea"/>
                  <a:cs typeface="+mn-cs"/>
                </a:defRPr>
              </a:pPr>
              <a:endParaRPr lang="ar-EG"/>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7.0190669918663545E-2"/>
                  <c:h val="0.1052325056158739"/>
                </c:manualLayout>
              </c15:layout>
            </c:ext>
          </c:extLst>
        </c:dLbl>
      </c:pivotFmt>
      <c:pivotFmt>
        <c:idx val="18"/>
        <c:spPr>
          <a:solidFill>
            <a:schemeClr val="accent1"/>
          </a:solidFill>
          <a:ln w="19050">
            <a:solidFill>
              <a:schemeClr val="lt1"/>
            </a:solidFill>
          </a:ln>
          <a:effectLst/>
        </c:spPr>
        <c:dLbl>
          <c:idx val="0"/>
          <c:layout>
            <c:manualLayout>
              <c:x val="9.5222492012635884E-2"/>
              <c:y val="-7.335331695568611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6600" b="1" i="0" u="none" strike="noStrike" kern="1200" baseline="0">
                  <a:solidFill>
                    <a:schemeClr val="dk1">
                      <a:lumMod val="65000"/>
                      <a:lumOff val="35000"/>
                    </a:schemeClr>
                  </a:solidFill>
                  <a:latin typeface="+mn-lt"/>
                  <a:ea typeface="+mn-ea"/>
                  <a:cs typeface="+mn-cs"/>
                </a:defRPr>
              </a:pPr>
              <a:endParaRPr lang="ar-EG"/>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9"/>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ar-EG"/>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ar-EG"/>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s>
    <c:plotArea>
      <c:layout/>
      <c:pieChart>
        <c:varyColors val="1"/>
        <c:ser>
          <c:idx val="0"/>
          <c:order val="0"/>
          <c:tx>
            <c:strRef>
              <c:f>Tables!$G$39:$G$40</c:f>
              <c:strCache>
                <c:ptCount val="1"/>
                <c:pt idx="0">
                  <c:v>الاسكندرية</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44E-4C5D-9BA4-D275A9D6CB0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44E-4C5D-9BA4-D275A9D6CB0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44E-4C5D-9BA4-D275A9D6CB0B}"/>
              </c:ext>
            </c:extLst>
          </c:dPt>
          <c:dLbls>
            <c:dLbl>
              <c:idx val="0"/>
              <c:layout>
                <c:manualLayout>
                  <c:x val="4.9650667871155282E-2"/>
                  <c:y val="0.2255683227635483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6600" b="1" i="0" u="none" strike="noStrike" kern="1200" baseline="0">
                      <a:solidFill>
                        <a:schemeClr val="dk1">
                          <a:lumMod val="65000"/>
                          <a:lumOff val="35000"/>
                        </a:schemeClr>
                      </a:solidFill>
                      <a:latin typeface="+mn-lt"/>
                      <a:ea typeface="+mn-ea"/>
                      <a:cs typeface="+mn-cs"/>
                    </a:defRPr>
                  </a:pPr>
                  <a:endParaRPr lang="ar-EG"/>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1-444E-4C5D-9BA4-D275A9D6CB0B}"/>
                </c:ext>
              </c:extLst>
            </c:dLbl>
            <c:dLbl>
              <c:idx val="1"/>
              <c:layout>
                <c:manualLayout>
                  <c:x val="-4.5588609927185178E-2"/>
                  <c:y val="0.1428890794168192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6600" b="1" i="0" u="none" strike="noStrike" kern="1200" baseline="0">
                      <a:solidFill>
                        <a:schemeClr val="dk1">
                          <a:lumMod val="65000"/>
                          <a:lumOff val="35000"/>
                        </a:schemeClr>
                      </a:solidFill>
                      <a:latin typeface="+mn-lt"/>
                      <a:ea typeface="+mn-ea"/>
                      <a:cs typeface="+mn-cs"/>
                    </a:defRPr>
                  </a:pPr>
                  <a:endParaRPr lang="ar-EG"/>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7.0190669918663545E-2"/>
                      <c:h val="0.1052325056158739"/>
                    </c:manualLayout>
                  </c15:layout>
                </c:ext>
                <c:ext xmlns:c16="http://schemas.microsoft.com/office/drawing/2014/chart" uri="{C3380CC4-5D6E-409C-BE32-E72D297353CC}">
                  <c16:uniqueId val="{00000003-444E-4C5D-9BA4-D275A9D6CB0B}"/>
                </c:ext>
              </c:extLst>
            </c:dLbl>
            <c:dLbl>
              <c:idx val="2"/>
              <c:layout>
                <c:manualLayout>
                  <c:x val="9.5222492012635884E-2"/>
                  <c:y val="-7.335331695568611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6600" b="1" i="0" u="none" strike="noStrike" kern="1200" baseline="0">
                      <a:solidFill>
                        <a:schemeClr val="dk1">
                          <a:lumMod val="65000"/>
                          <a:lumOff val="35000"/>
                        </a:schemeClr>
                      </a:solidFill>
                      <a:latin typeface="+mn-lt"/>
                      <a:ea typeface="+mn-ea"/>
                      <a:cs typeface="+mn-cs"/>
                    </a:defRPr>
                  </a:pPr>
                  <a:endParaRPr lang="ar-EG"/>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5-444E-4C5D-9BA4-D275A9D6CB0B}"/>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6000" b="1" i="0" u="none" strike="noStrike" kern="1200" baseline="0">
                    <a:solidFill>
                      <a:schemeClr val="dk1">
                        <a:lumMod val="65000"/>
                        <a:lumOff val="35000"/>
                      </a:schemeClr>
                    </a:solidFill>
                    <a:latin typeface="+mn-lt"/>
                    <a:ea typeface="+mn-ea"/>
                    <a:cs typeface="+mn-cs"/>
                  </a:defRPr>
                </a:pPr>
                <a:endParaRPr lang="ar-EG"/>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Tables!$F$41:$F$44</c:f>
              <c:strCache>
                <c:ptCount val="3"/>
                <c:pt idx="0">
                  <c:v>بكالوريوس</c:v>
                </c:pt>
                <c:pt idx="1">
                  <c:v>دبلوم</c:v>
                </c:pt>
                <c:pt idx="2">
                  <c:v>ماجستير</c:v>
                </c:pt>
              </c:strCache>
            </c:strRef>
          </c:cat>
          <c:val>
            <c:numRef>
              <c:f>Tables!$G$41:$G$44</c:f>
              <c:numCache>
                <c:formatCode>_(* #,##0_);_(* \(#,##0\);_(* "-"??_);_(@_)</c:formatCode>
                <c:ptCount val="3"/>
                <c:pt idx="0">
                  <c:v>24</c:v>
                </c:pt>
                <c:pt idx="1">
                  <c:v>18</c:v>
                </c:pt>
                <c:pt idx="2">
                  <c:v>1</c:v>
                </c:pt>
              </c:numCache>
            </c:numRef>
          </c:val>
          <c:extLst>
            <c:ext xmlns:c16="http://schemas.microsoft.com/office/drawing/2014/chart" uri="{C3380CC4-5D6E-409C-BE32-E72D297353CC}">
              <c16:uniqueId val="{00000006-444E-4C5D-9BA4-D275A9D6CB0B}"/>
            </c:ext>
          </c:extLst>
        </c:ser>
        <c:ser>
          <c:idx val="1"/>
          <c:order val="1"/>
          <c:tx>
            <c:strRef>
              <c:f>Tables!$H$39:$H$40</c:f>
              <c:strCache>
                <c:ptCount val="1"/>
                <c:pt idx="0">
                  <c:v>القاهرة</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7-1A0F-4771-9E3A-E9A615F803C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9-1A0F-4771-9E3A-E9A615F803C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B-1A0F-4771-9E3A-E9A615F803CF}"/>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ar-EG"/>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Tables!$F$41:$F$44</c:f>
              <c:strCache>
                <c:ptCount val="3"/>
                <c:pt idx="0">
                  <c:v>بكالوريوس</c:v>
                </c:pt>
                <c:pt idx="1">
                  <c:v>دبلوم</c:v>
                </c:pt>
                <c:pt idx="2">
                  <c:v>ماجستير</c:v>
                </c:pt>
              </c:strCache>
            </c:strRef>
          </c:cat>
          <c:val>
            <c:numRef>
              <c:f>Tables!$H$41:$H$44</c:f>
              <c:numCache>
                <c:formatCode>_(* #,##0_);_(* \(#,##0\);_(* "-"??_);_(@_)</c:formatCode>
                <c:ptCount val="3"/>
                <c:pt idx="0">
                  <c:v>20</c:v>
                </c:pt>
                <c:pt idx="1">
                  <c:v>14</c:v>
                </c:pt>
                <c:pt idx="2">
                  <c:v>1</c:v>
                </c:pt>
              </c:numCache>
            </c:numRef>
          </c:val>
          <c:extLst>
            <c:ext xmlns:c16="http://schemas.microsoft.com/office/drawing/2014/chart" uri="{C3380CC4-5D6E-409C-BE32-E72D297353CC}">
              <c16:uniqueId val="{00000013-3BF5-4641-AF47-BDAA20CE6E3A}"/>
            </c:ext>
          </c:extLst>
        </c:ser>
        <c:ser>
          <c:idx val="2"/>
          <c:order val="2"/>
          <c:tx>
            <c:strRef>
              <c:f>Tables!$I$39:$I$40</c:f>
              <c:strCache>
                <c:ptCount val="1"/>
                <c:pt idx="0">
                  <c:v>طنطا</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D-1A0F-4771-9E3A-E9A615F803C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F-1A0F-4771-9E3A-E9A615F803C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1-1A0F-4771-9E3A-E9A615F803CF}"/>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ar-EG"/>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Tables!$F$41:$F$44</c:f>
              <c:strCache>
                <c:ptCount val="3"/>
                <c:pt idx="0">
                  <c:v>بكالوريوس</c:v>
                </c:pt>
                <c:pt idx="1">
                  <c:v>دبلوم</c:v>
                </c:pt>
                <c:pt idx="2">
                  <c:v>ماجستير</c:v>
                </c:pt>
              </c:strCache>
            </c:strRef>
          </c:cat>
          <c:val>
            <c:numRef>
              <c:f>Tables!$I$41:$I$44</c:f>
              <c:numCache>
                <c:formatCode>_(* #,##0_);_(* \(#,##0\);_(* "-"??_);_(@_)</c:formatCode>
                <c:ptCount val="3"/>
                <c:pt idx="0">
                  <c:v>11</c:v>
                </c:pt>
                <c:pt idx="1">
                  <c:v>4</c:v>
                </c:pt>
                <c:pt idx="2">
                  <c:v>1</c:v>
                </c:pt>
              </c:numCache>
            </c:numRef>
          </c:val>
          <c:extLst>
            <c:ext xmlns:c16="http://schemas.microsoft.com/office/drawing/2014/chart" uri="{C3380CC4-5D6E-409C-BE32-E72D297353CC}">
              <c16:uniqueId val="{00000014-3BF5-4641-AF47-BDAA20CE6E3A}"/>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[Final_Project_Mohamed_Shehab_(Excel) (version 1).xlsx]Tables!اجمالى الرواتب_2</c:name>
    <c:fmtId val="10"/>
  </c:pivotSource>
  <c:chart>
    <c:title>
      <c:tx>
        <c:rich>
          <a:bodyPr rot="0" spcFirstLastPara="1" vertOverflow="ellipsis" vert="horz" wrap="square" anchor="ctr" anchorCtr="1"/>
          <a:lstStyle/>
          <a:p>
            <a:pPr>
              <a:defRPr sz="8800" b="1" i="0" u="none" strike="noStrike" kern="1200" spc="0" baseline="0">
                <a:solidFill>
                  <a:schemeClr val="tx1">
                    <a:lumMod val="65000"/>
                    <a:lumOff val="35000"/>
                  </a:schemeClr>
                </a:solidFill>
                <a:latin typeface="+mn-lt"/>
                <a:ea typeface="+mn-ea"/>
                <a:cs typeface="+mn-cs"/>
              </a:defRPr>
            </a:pPr>
            <a:r>
              <a:rPr lang="ar-EG" sz="8800" b="1" i="0" u="none" strike="noStrike" baseline="0"/>
              <a:t>اجمالي المرتبات لكل وظيفة في كل موقع</a:t>
            </a:r>
            <a:endParaRPr lang="en-US" sz="8800" b="1"/>
          </a:p>
        </c:rich>
      </c:tx>
      <c:overlay val="0"/>
      <c:spPr>
        <a:noFill/>
        <a:ln>
          <a:noFill/>
        </a:ln>
        <a:effectLst/>
      </c:spPr>
      <c:txPr>
        <a:bodyPr rot="0" spcFirstLastPara="1" vertOverflow="ellipsis" vert="horz" wrap="square" anchor="ctr" anchorCtr="1"/>
        <a:lstStyle/>
        <a:p>
          <a:pPr>
            <a:defRPr sz="8800" b="1" i="0" u="none" strike="noStrike" kern="1200" spc="0" baseline="0">
              <a:solidFill>
                <a:schemeClr val="tx1">
                  <a:lumMod val="65000"/>
                  <a:lumOff val="35000"/>
                </a:schemeClr>
              </a:solidFill>
              <a:latin typeface="+mn-lt"/>
              <a:ea typeface="+mn-ea"/>
              <a:cs typeface="+mn-cs"/>
            </a:defRPr>
          </a:pPr>
          <a:endParaRPr lang="ar-E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tx1">
              <a:lumMod val="95000"/>
              <a:lumOff val="5000"/>
            </a:schemeClr>
          </a:solidFill>
          <a:ln>
            <a:noFill/>
          </a:ln>
          <a:effectLst/>
        </c:spPr>
      </c:pivotFmt>
      <c:pivotFmt>
        <c:idx val="10"/>
        <c:spPr>
          <a:solidFill>
            <a:schemeClr val="tx1">
              <a:lumMod val="50000"/>
              <a:lumOff val="50000"/>
            </a:schemeClr>
          </a:solidFill>
          <a:ln>
            <a:noFill/>
          </a:ln>
          <a:effectLst/>
        </c:spPr>
      </c:pivotFmt>
      <c:pivotFmt>
        <c:idx val="11"/>
        <c:spPr>
          <a:solidFill>
            <a:schemeClr val="tx1">
              <a:lumMod val="85000"/>
              <a:lumOff val="15000"/>
            </a:schemeClr>
          </a:solidFill>
          <a:ln>
            <a:noFill/>
          </a:ln>
          <a:effectLst/>
        </c:spPr>
      </c:pivotFmt>
      <c:pivotFmt>
        <c:idx val="12"/>
        <c:spPr>
          <a:solidFill>
            <a:schemeClr val="tx1">
              <a:lumMod val="85000"/>
              <a:lumOff val="15000"/>
            </a:schemeClr>
          </a:solidFill>
          <a:ln>
            <a:noFill/>
          </a:ln>
          <a:effectLst/>
        </c:spPr>
      </c:pivotFmt>
    </c:pivotFmts>
    <c:plotArea>
      <c:layout/>
      <c:barChart>
        <c:barDir val="bar"/>
        <c:grouping val="stacked"/>
        <c:varyColors val="0"/>
        <c:ser>
          <c:idx val="0"/>
          <c:order val="0"/>
          <c:tx>
            <c:strRef>
              <c:f>Tables!$G$3:$G$4</c:f>
              <c:strCache>
                <c:ptCount val="1"/>
                <c:pt idx="0">
                  <c:v>الاسكندرية</c:v>
                </c:pt>
              </c:strCache>
            </c:strRef>
          </c:tx>
          <c:spPr>
            <a:solidFill>
              <a:schemeClr val="accent1"/>
            </a:solidFill>
            <a:ln>
              <a:noFill/>
            </a:ln>
            <a:effectLst/>
          </c:spPr>
          <c:invertIfNegative val="0"/>
          <c:dPt>
            <c:idx val="11"/>
            <c:invertIfNegative val="0"/>
            <c:bubble3D val="0"/>
            <c:spPr>
              <a:solidFill>
                <a:schemeClr val="tx1">
                  <a:lumMod val="95000"/>
                  <a:lumOff val="5000"/>
                </a:schemeClr>
              </a:solidFill>
              <a:ln>
                <a:noFill/>
              </a:ln>
              <a:effectLst/>
            </c:spPr>
            <c:extLst>
              <c:ext xmlns:c16="http://schemas.microsoft.com/office/drawing/2014/chart" uri="{C3380CC4-5D6E-409C-BE32-E72D297353CC}">
                <c16:uniqueId val="{00000000-F421-457B-B35E-7F92ECCAC081}"/>
              </c:ext>
            </c:extLst>
          </c:dPt>
          <c:cat>
            <c:strRef>
              <c:f>Tables!$F$5:$F$18</c:f>
              <c:strCache>
                <c:ptCount val="13"/>
                <c:pt idx="0">
                  <c:v>Accountant</c:v>
                </c:pt>
                <c:pt idx="1">
                  <c:v>Digital marketing specialist</c:v>
                </c:pt>
                <c:pt idx="2">
                  <c:v>Financial Manager</c:v>
                </c:pt>
                <c:pt idx="3">
                  <c:v>HR Coordinator</c:v>
                </c:pt>
                <c:pt idx="4">
                  <c:v>HR Manager</c:v>
                </c:pt>
                <c:pt idx="5">
                  <c:v>HR Specialist</c:v>
                </c:pt>
                <c:pt idx="6">
                  <c:v>IT Manager</c:v>
                </c:pt>
                <c:pt idx="7">
                  <c:v>Marketing Manager</c:v>
                </c:pt>
                <c:pt idx="8">
                  <c:v>Products Marketing Coordinator</c:v>
                </c:pt>
                <c:pt idx="9">
                  <c:v>Recruitment Specialsit</c:v>
                </c:pt>
                <c:pt idx="10">
                  <c:v>Sales Manager</c:v>
                </c:pt>
                <c:pt idx="11">
                  <c:v>Sales rep.</c:v>
                </c:pt>
                <c:pt idx="12">
                  <c:v>Software developer</c:v>
                </c:pt>
              </c:strCache>
            </c:strRef>
          </c:cat>
          <c:val>
            <c:numRef>
              <c:f>Tables!$G$5:$G$18</c:f>
              <c:numCache>
                <c:formatCode>_(* #,##0_);_(* \(#,##0\);_(* "-"??_);_(@_)</c:formatCode>
                <c:ptCount val="13"/>
                <c:pt idx="0">
                  <c:v>40334</c:v>
                </c:pt>
                <c:pt idx="1">
                  <c:v>42080</c:v>
                </c:pt>
                <c:pt idx="3">
                  <c:v>11445</c:v>
                </c:pt>
                <c:pt idx="4">
                  <c:v>20500</c:v>
                </c:pt>
                <c:pt idx="5">
                  <c:v>37121</c:v>
                </c:pt>
                <c:pt idx="7">
                  <c:v>21575</c:v>
                </c:pt>
                <c:pt idx="8">
                  <c:v>105488</c:v>
                </c:pt>
                <c:pt idx="9">
                  <c:v>66243</c:v>
                </c:pt>
                <c:pt idx="11">
                  <c:v>198100</c:v>
                </c:pt>
                <c:pt idx="12">
                  <c:v>36054</c:v>
                </c:pt>
              </c:numCache>
            </c:numRef>
          </c:val>
          <c:extLst>
            <c:ext xmlns:c16="http://schemas.microsoft.com/office/drawing/2014/chart" uri="{C3380CC4-5D6E-409C-BE32-E72D297353CC}">
              <c16:uniqueId val="{00000000-BA40-493F-A91A-4CE1DB9C1CB1}"/>
            </c:ext>
          </c:extLst>
        </c:ser>
        <c:ser>
          <c:idx val="1"/>
          <c:order val="1"/>
          <c:tx>
            <c:strRef>
              <c:f>Tables!$H$3:$H$4</c:f>
              <c:strCache>
                <c:ptCount val="1"/>
                <c:pt idx="0">
                  <c:v>القاهرة</c:v>
                </c:pt>
              </c:strCache>
            </c:strRef>
          </c:tx>
          <c:spPr>
            <a:solidFill>
              <a:schemeClr val="accent2"/>
            </a:solidFill>
            <a:ln>
              <a:noFill/>
            </a:ln>
            <a:effectLst/>
          </c:spPr>
          <c:invertIfNegative val="0"/>
          <c:dPt>
            <c:idx val="11"/>
            <c:invertIfNegative val="0"/>
            <c:bubble3D val="0"/>
            <c:spPr>
              <a:solidFill>
                <a:schemeClr val="tx1">
                  <a:lumMod val="50000"/>
                  <a:lumOff val="50000"/>
                </a:schemeClr>
              </a:solidFill>
              <a:ln>
                <a:noFill/>
              </a:ln>
              <a:effectLst/>
            </c:spPr>
            <c:extLst>
              <c:ext xmlns:c16="http://schemas.microsoft.com/office/drawing/2014/chart" uri="{C3380CC4-5D6E-409C-BE32-E72D297353CC}">
                <c16:uniqueId val="{00000003-C0DA-4944-9FD7-A4A8325E9502}"/>
              </c:ext>
            </c:extLst>
          </c:dPt>
          <c:cat>
            <c:strRef>
              <c:f>Tables!$F$5:$F$18</c:f>
              <c:strCache>
                <c:ptCount val="13"/>
                <c:pt idx="0">
                  <c:v>Accountant</c:v>
                </c:pt>
                <c:pt idx="1">
                  <c:v>Digital marketing specialist</c:v>
                </c:pt>
                <c:pt idx="2">
                  <c:v>Financial Manager</c:v>
                </c:pt>
                <c:pt idx="3">
                  <c:v>HR Coordinator</c:v>
                </c:pt>
                <c:pt idx="4">
                  <c:v>HR Manager</c:v>
                </c:pt>
                <c:pt idx="5">
                  <c:v>HR Specialist</c:v>
                </c:pt>
                <c:pt idx="6">
                  <c:v>IT Manager</c:v>
                </c:pt>
                <c:pt idx="7">
                  <c:v>Marketing Manager</c:v>
                </c:pt>
                <c:pt idx="8">
                  <c:v>Products Marketing Coordinator</c:v>
                </c:pt>
                <c:pt idx="9">
                  <c:v>Recruitment Specialsit</c:v>
                </c:pt>
                <c:pt idx="10">
                  <c:v>Sales Manager</c:v>
                </c:pt>
                <c:pt idx="11">
                  <c:v>Sales rep.</c:v>
                </c:pt>
                <c:pt idx="12">
                  <c:v>Software developer</c:v>
                </c:pt>
              </c:strCache>
            </c:strRef>
          </c:cat>
          <c:val>
            <c:numRef>
              <c:f>Tables!$H$5:$H$18</c:f>
              <c:numCache>
                <c:formatCode>_(* #,##0_);_(* \(#,##0\);_(* "-"??_);_(@_)</c:formatCode>
                <c:ptCount val="13"/>
                <c:pt idx="0">
                  <c:v>32020</c:v>
                </c:pt>
                <c:pt idx="1">
                  <c:v>25638</c:v>
                </c:pt>
                <c:pt idx="2">
                  <c:v>26520</c:v>
                </c:pt>
                <c:pt idx="3">
                  <c:v>32267</c:v>
                </c:pt>
                <c:pt idx="5">
                  <c:v>6178</c:v>
                </c:pt>
                <c:pt idx="8">
                  <c:v>54571</c:v>
                </c:pt>
                <c:pt idx="9">
                  <c:v>21765</c:v>
                </c:pt>
                <c:pt idx="10">
                  <c:v>35000</c:v>
                </c:pt>
                <c:pt idx="11">
                  <c:v>240525</c:v>
                </c:pt>
                <c:pt idx="12">
                  <c:v>5578</c:v>
                </c:pt>
              </c:numCache>
            </c:numRef>
          </c:val>
          <c:extLst>
            <c:ext xmlns:c16="http://schemas.microsoft.com/office/drawing/2014/chart" uri="{C3380CC4-5D6E-409C-BE32-E72D297353CC}">
              <c16:uniqueId val="{00000009-C093-4CCA-81CD-94913179D365}"/>
            </c:ext>
          </c:extLst>
        </c:ser>
        <c:ser>
          <c:idx val="2"/>
          <c:order val="2"/>
          <c:tx>
            <c:strRef>
              <c:f>Tables!$I$3:$I$4</c:f>
              <c:strCache>
                <c:ptCount val="1"/>
                <c:pt idx="0">
                  <c:v>طنطا</c:v>
                </c:pt>
              </c:strCache>
            </c:strRef>
          </c:tx>
          <c:spPr>
            <a:solidFill>
              <a:schemeClr val="accent3"/>
            </a:solidFill>
            <a:ln>
              <a:noFill/>
            </a:ln>
            <a:effectLst/>
          </c:spPr>
          <c:invertIfNegative val="0"/>
          <c:dPt>
            <c:idx val="0"/>
            <c:invertIfNegative val="0"/>
            <c:bubble3D val="0"/>
            <c:spPr>
              <a:solidFill>
                <a:schemeClr val="tx1">
                  <a:lumMod val="85000"/>
                  <a:lumOff val="15000"/>
                </a:schemeClr>
              </a:solidFill>
              <a:ln>
                <a:noFill/>
              </a:ln>
              <a:effectLst/>
            </c:spPr>
            <c:extLst>
              <c:ext xmlns:c16="http://schemas.microsoft.com/office/drawing/2014/chart" uri="{C3380CC4-5D6E-409C-BE32-E72D297353CC}">
                <c16:uniqueId val="{00000005-C0DA-4944-9FD7-A4A8325E9502}"/>
              </c:ext>
            </c:extLst>
          </c:dPt>
          <c:dPt>
            <c:idx val="11"/>
            <c:invertIfNegative val="0"/>
            <c:bubble3D val="0"/>
            <c:spPr>
              <a:solidFill>
                <a:schemeClr val="tx1">
                  <a:lumMod val="85000"/>
                  <a:lumOff val="15000"/>
                </a:schemeClr>
              </a:solidFill>
              <a:ln>
                <a:noFill/>
              </a:ln>
              <a:effectLst/>
            </c:spPr>
            <c:extLst>
              <c:ext xmlns:c16="http://schemas.microsoft.com/office/drawing/2014/chart" uri="{C3380CC4-5D6E-409C-BE32-E72D297353CC}">
                <c16:uniqueId val="{00000007-C0DA-4944-9FD7-A4A8325E9502}"/>
              </c:ext>
            </c:extLst>
          </c:dPt>
          <c:cat>
            <c:strRef>
              <c:f>Tables!$F$5:$F$18</c:f>
              <c:strCache>
                <c:ptCount val="13"/>
                <c:pt idx="0">
                  <c:v>Accountant</c:v>
                </c:pt>
                <c:pt idx="1">
                  <c:v>Digital marketing specialist</c:v>
                </c:pt>
                <c:pt idx="2">
                  <c:v>Financial Manager</c:v>
                </c:pt>
                <c:pt idx="3">
                  <c:v>HR Coordinator</c:v>
                </c:pt>
                <c:pt idx="4">
                  <c:v>HR Manager</c:v>
                </c:pt>
                <c:pt idx="5">
                  <c:v>HR Specialist</c:v>
                </c:pt>
                <c:pt idx="6">
                  <c:v>IT Manager</c:v>
                </c:pt>
                <c:pt idx="7">
                  <c:v>Marketing Manager</c:v>
                </c:pt>
                <c:pt idx="8">
                  <c:v>Products Marketing Coordinator</c:v>
                </c:pt>
                <c:pt idx="9">
                  <c:v>Recruitment Specialsit</c:v>
                </c:pt>
                <c:pt idx="10">
                  <c:v>Sales Manager</c:v>
                </c:pt>
                <c:pt idx="11">
                  <c:v>Sales rep.</c:v>
                </c:pt>
                <c:pt idx="12">
                  <c:v>Software developer</c:v>
                </c:pt>
              </c:strCache>
            </c:strRef>
          </c:cat>
          <c:val>
            <c:numRef>
              <c:f>Tables!$I$5:$I$18</c:f>
              <c:numCache>
                <c:formatCode>_(* #,##0_);_(* \(#,##0\);_(* "-"??_);_(@_)</c:formatCode>
                <c:ptCount val="13"/>
                <c:pt idx="0">
                  <c:v>40893</c:v>
                </c:pt>
                <c:pt idx="3">
                  <c:v>29348</c:v>
                </c:pt>
                <c:pt idx="5">
                  <c:v>20121</c:v>
                </c:pt>
                <c:pt idx="6">
                  <c:v>25000</c:v>
                </c:pt>
                <c:pt idx="8">
                  <c:v>15730</c:v>
                </c:pt>
                <c:pt idx="9">
                  <c:v>19987</c:v>
                </c:pt>
                <c:pt idx="11">
                  <c:v>36545</c:v>
                </c:pt>
                <c:pt idx="12">
                  <c:v>1952</c:v>
                </c:pt>
              </c:numCache>
            </c:numRef>
          </c:val>
          <c:extLst>
            <c:ext xmlns:c16="http://schemas.microsoft.com/office/drawing/2014/chart" uri="{C3380CC4-5D6E-409C-BE32-E72D297353CC}">
              <c16:uniqueId val="{0000000A-C093-4CCA-81CD-94913179D365}"/>
            </c:ext>
          </c:extLst>
        </c:ser>
        <c:dLbls>
          <c:showLegendKey val="0"/>
          <c:showVal val="0"/>
          <c:showCatName val="0"/>
          <c:showSerName val="0"/>
          <c:showPercent val="0"/>
          <c:showBubbleSize val="0"/>
        </c:dLbls>
        <c:gapWidth val="150"/>
        <c:overlap val="100"/>
        <c:axId val="1864993264"/>
        <c:axId val="1864995184"/>
      </c:barChart>
      <c:catAx>
        <c:axId val="18649932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0" b="1" i="0" u="none" strike="noStrike" kern="1200" baseline="0">
                <a:solidFill>
                  <a:schemeClr val="tx1">
                    <a:lumMod val="65000"/>
                    <a:lumOff val="35000"/>
                  </a:schemeClr>
                </a:solidFill>
                <a:latin typeface="+mn-lt"/>
                <a:ea typeface="+mn-ea"/>
                <a:cs typeface="+mn-cs"/>
              </a:defRPr>
            </a:pPr>
            <a:endParaRPr lang="ar-EG"/>
          </a:p>
        </c:txPr>
        <c:crossAx val="1864995184"/>
        <c:crosses val="autoZero"/>
        <c:auto val="1"/>
        <c:lblAlgn val="ctr"/>
        <c:lblOffset val="100"/>
        <c:noMultiLvlLbl val="0"/>
      </c:catAx>
      <c:valAx>
        <c:axId val="1864995184"/>
        <c:scaling>
          <c:orientation val="minMax"/>
        </c:scaling>
        <c:delete val="1"/>
        <c:axPos val="b"/>
        <c:numFmt formatCode="_(* #,##0_);_(* \(#,##0\);_(* &quot;-&quot;??_);_(@_)" sourceLinked="1"/>
        <c:majorTickMark val="none"/>
        <c:minorTickMark val="none"/>
        <c:tickLblPos val="nextTo"/>
        <c:crossAx val="18649932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[Final_Project_Mohamed_Shehab_(Excel) (version 1).xlsx]Tables!عدد الموظفين_2</c:name>
    <c:fmtId val="4"/>
  </c:pivotSource>
  <c:chart>
    <c:title>
      <c:tx>
        <c:rich>
          <a:bodyPr rot="0" spcFirstLastPara="1" vertOverflow="ellipsis" vert="horz" wrap="square" anchor="ctr" anchorCtr="1"/>
          <a:lstStyle/>
          <a:p>
            <a:pPr>
              <a:defRPr sz="8800" b="1" i="0" u="none" strike="noStrike" kern="1200" spc="0" baseline="0">
                <a:solidFill>
                  <a:schemeClr val="tx1">
                    <a:lumMod val="65000"/>
                    <a:lumOff val="35000"/>
                  </a:schemeClr>
                </a:solidFill>
                <a:latin typeface="+mn-lt"/>
                <a:ea typeface="+mn-ea"/>
                <a:cs typeface="+mn-cs"/>
              </a:defRPr>
            </a:pPr>
            <a:r>
              <a:rPr lang="ar-EG" sz="8800" b="1" i="0" u="none" strike="noStrike" baseline="0"/>
              <a:t>عدد الموظفين لكل وظيفة لكل موقع</a:t>
            </a:r>
            <a:endParaRPr lang="en-US" sz="8800" b="1"/>
          </a:p>
        </c:rich>
      </c:tx>
      <c:layout>
        <c:manualLayout>
          <c:xMode val="edge"/>
          <c:yMode val="edge"/>
          <c:x val="0.88243241951045537"/>
          <c:y val="3.9428467795451089E-3"/>
        </c:manualLayout>
      </c:layout>
      <c:overlay val="0"/>
      <c:spPr>
        <a:noFill/>
        <a:ln>
          <a:noFill/>
        </a:ln>
        <a:effectLst/>
      </c:spPr>
      <c:txPr>
        <a:bodyPr rot="0" spcFirstLastPara="1" vertOverflow="ellipsis" vert="horz" wrap="square" anchor="ctr" anchorCtr="1"/>
        <a:lstStyle/>
        <a:p>
          <a:pPr>
            <a:defRPr sz="8800" b="1" i="0" u="none" strike="noStrike" kern="1200" spc="0" baseline="0">
              <a:solidFill>
                <a:schemeClr val="tx1">
                  <a:lumMod val="65000"/>
                  <a:lumOff val="35000"/>
                </a:schemeClr>
              </a:solidFill>
              <a:latin typeface="+mn-lt"/>
              <a:ea typeface="+mn-ea"/>
              <a:cs typeface="+mn-cs"/>
            </a:defRPr>
          </a:pPr>
          <a:endParaRPr lang="ar-E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tx1">
              <a:lumMod val="95000"/>
              <a:lumOff val="5000"/>
            </a:schemeClr>
          </a:solidFill>
          <a:ln>
            <a:noFill/>
          </a:ln>
          <a:effectLst/>
        </c:spPr>
      </c:pivotFmt>
      <c:pivotFmt>
        <c:idx val="10"/>
        <c:spPr>
          <a:solidFill>
            <a:schemeClr val="tx1">
              <a:lumMod val="50000"/>
              <a:lumOff val="50000"/>
            </a:schemeClr>
          </a:solidFill>
          <a:ln>
            <a:noFill/>
          </a:ln>
          <a:effectLst/>
        </c:spPr>
      </c:pivotFmt>
      <c:pivotFmt>
        <c:idx val="11"/>
        <c:spPr>
          <a:solidFill>
            <a:schemeClr val="tx1">
              <a:lumMod val="85000"/>
              <a:lumOff val="15000"/>
            </a:schemeClr>
          </a:solidFill>
          <a:ln>
            <a:noFill/>
          </a:ln>
          <a:effectLst/>
        </c:spPr>
      </c:pivotFmt>
      <c:pivotFmt>
        <c:idx val="12"/>
        <c:spPr>
          <a:solidFill>
            <a:schemeClr val="tx1">
              <a:lumMod val="85000"/>
              <a:lumOff val="15000"/>
            </a:schemeClr>
          </a:solidFill>
          <a:ln>
            <a:noFill/>
          </a:ln>
          <a:effectLst/>
        </c:spPr>
      </c:pivotFmt>
    </c:pivotFmts>
    <c:plotArea>
      <c:layout/>
      <c:barChart>
        <c:barDir val="bar"/>
        <c:grouping val="stacked"/>
        <c:varyColors val="0"/>
        <c:ser>
          <c:idx val="0"/>
          <c:order val="0"/>
          <c:tx>
            <c:strRef>
              <c:f>Tables!$G$21:$G$22</c:f>
              <c:strCache>
                <c:ptCount val="1"/>
                <c:pt idx="0">
                  <c:v>الاسكندرية</c:v>
                </c:pt>
              </c:strCache>
            </c:strRef>
          </c:tx>
          <c:spPr>
            <a:solidFill>
              <a:schemeClr val="accent1"/>
            </a:solidFill>
            <a:ln>
              <a:noFill/>
            </a:ln>
            <a:effectLst/>
          </c:spPr>
          <c:invertIfNegative val="0"/>
          <c:dPt>
            <c:idx val="11"/>
            <c:invertIfNegative val="0"/>
            <c:bubble3D val="0"/>
            <c:spPr>
              <a:solidFill>
                <a:schemeClr val="tx1">
                  <a:lumMod val="95000"/>
                  <a:lumOff val="5000"/>
                </a:schemeClr>
              </a:solidFill>
              <a:ln>
                <a:noFill/>
              </a:ln>
              <a:effectLst/>
            </c:spPr>
            <c:extLst>
              <c:ext xmlns:c16="http://schemas.microsoft.com/office/drawing/2014/chart" uri="{C3380CC4-5D6E-409C-BE32-E72D297353CC}">
                <c16:uniqueId val="{00000000-7EA2-4F3F-AFD6-EA8ACC5FACB3}"/>
              </c:ext>
            </c:extLst>
          </c:dPt>
          <c:cat>
            <c:strRef>
              <c:f>Tables!$F$23:$F$36</c:f>
              <c:strCache>
                <c:ptCount val="13"/>
                <c:pt idx="0">
                  <c:v>Accountant</c:v>
                </c:pt>
                <c:pt idx="1">
                  <c:v>Digital marketing specialist</c:v>
                </c:pt>
                <c:pt idx="2">
                  <c:v>Financial Manager</c:v>
                </c:pt>
                <c:pt idx="3">
                  <c:v>HR Coordinator</c:v>
                </c:pt>
                <c:pt idx="4">
                  <c:v>HR Manager</c:v>
                </c:pt>
                <c:pt idx="5">
                  <c:v>HR Specialist</c:v>
                </c:pt>
                <c:pt idx="6">
                  <c:v>IT Manager</c:v>
                </c:pt>
                <c:pt idx="7">
                  <c:v>Marketing Manager</c:v>
                </c:pt>
                <c:pt idx="8">
                  <c:v>Products Marketing Coordinator</c:v>
                </c:pt>
                <c:pt idx="9">
                  <c:v>Recruitment Specialsit</c:v>
                </c:pt>
                <c:pt idx="10">
                  <c:v>Sales Manager</c:v>
                </c:pt>
                <c:pt idx="11">
                  <c:v>Sales rep.</c:v>
                </c:pt>
                <c:pt idx="12">
                  <c:v>Software developer</c:v>
                </c:pt>
              </c:strCache>
            </c:strRef>
          </c:cat>
          <c:val>
            <c:numRef>
              <c:f>Tables!$G$23:$G$36</c:f>
              <c:numCache>
                <c:formatCode>_(* #,##0_);_(* \(#,##0\);_(* "-"??_);_(@_)</c:formatCode>
                <c:ptCount val="13"/>
                <c:pt idx="0">
                  <c:v>2</c:v>
                </c:pt>
                <c:pt idx="1">
                  <c:v>2</c:v>
                </c:pt>
                <c:pt idx="3">
                  <c:v>1</c:v>
                </c:pt>
                <c:pt idx="4">
                  <c:v>1</c:v>
                </c:pt>
                <c:pt idx="5">
                  <c:v>3</c:v>
                </c:pt>
                <c:pt idx="7">
                  <c:v>1</c:v>
                </c:pt>
                <c:pt idx="8">
                  <c:v>6</c:v>
                </c:pt>
                <c:pt idx="9">
                  <c:v>6</c:v>
                </c:pt>
                <c:pt idx="11">
                  <c:v>18</c:v>
                </c:pt>
                <c:pt idx="12">
                  <c:v>3</c:v>
                </c:pt>
              </c:numCache>
            </c:numRef>
          </c:val>
          <c:extLst>
            <c:ext xmlns:c16="http://schemas.microsoft.com/office/drawing/2014/chart" uri="{C3380CC4-5D6E-409C-BE32-E72D297353CC}">
              <c16:uniqueId val="{00000000-3C41-446E-A245-DCF0AC1564BD}"/>
            </c:ext>
          </c:extLst>
        </c:ser>
        <c:ser>
          <c:idx val="1"/>
          <c:order val="1"/>
          <c:tx>
            <c:strRef>
              <c:f>Tables!$H$21:$H$22</c:f>
              <c:strCache>
                <c:ptCount val="1"/>
                <c:pt idx="0">
                  <c:v>القاهرة</c:v>
                </c:pt>
              </c:strCache>
            </c:strRef>
          </c:tx>
          <c:spPr>
            <a:solidFill>
              <a:schemeClr val="accent2"/>
            </a:solidFill>
            <a:ln>
              <a:noFill/>
            </a:ln>
            <a:effectLst/>
          </c:spPr>
          <c:invertIfNegative val="0"/>
          <c:dPt>
            <c:idx val="11"/>
            <c:invertIfNegative val="0"/>
            <c:bubble3D val="0"/>
            <c:spPr>
              <a:solidFill>
                <a:schemeClr val="tx1">
                  <a:lumMod val="50000"/>
                  <a:lumOff val="50000"/>
                </a:schemeClr>
              </a:solidFill>
              <a:ln>
                <a:noFill/>
              </a:ln>
              <a:effectLst/>
            </c:spPr>
            <c:extLst>
              <c:ext xmlns:c16="http://schemas.microsoft.com/office/drawing/2014/chart" uri="{C3380CC4-5D6E-409C-BE32-E72D297353CC}">
                <c16:uniqueId val="{00000003-B117-4AFB-837D-BD2BE000C49E}"/>
              </c:ext>
            </c:extLst>
          </c:dPt>
          <c:cat>
            <c:strRef>
              <c:f>Tables!$F$23:$F$36</c:f>
              <c:strCache>
                <c:ptCount val="13"/>
                <c:pt idx="0">
                  <c:v>Accountant</c:v>
                </c:pt>
                <c:pt idx="1">
                  <c:v>Digital marketing specialist</c:v>
                </c:pt>
                <c:pt idx="2">
                  <c:v>Financial Manager</c:v>
                </c:pt>
                <c:pt idx="3">
                  <c:v>HR Coordinator</c:v>
                </c:pt>
                <c:pt idx="4">
                  <c:v>HR Manager</c:v>
                </c:pt>
                <c:pt idx="5">
                  <c:v>HR Specialist</c:v>
                </c:pt>
                <c:pt idx="6">
                  <c:v>IT Manager</c:v>
                </c:pt>
                <c:pt idx="7">
                  <c:v>Marketing Manager</c:v>
                </c:pt>
                <c:pt idx="8">
                  <c:v>Products Marketing Coordinator</c:v>
                </c:pt>
                <c:pt idx="9">
                  <c:v>Recruitment Specialsit</c:v>
                </c:pt>
                <c:pt idx="10">
                  <c:v>Sales Manager</c:v>
                </c:pt>
                <c:pt idx="11">
                  <c:v>Sales rep.</c:v>
                </c:pt>
                <c:pt idx="12">
                  <c:v>Software developer</c:v>
                </c:pt>
              </c:strCache>
            </c:strRef>
          </c:cat>
          <c:val>
            <c:numRef>
              <c:f>Tables!$H$23:$H$36</c:f>
              <c:numCache>
                <c:formatCode>_(* #,##0_);_(* \(#,##0\);_(* "-"??_);_(@_)</c:formatCode>
                <c:ptCount val="13"/>
                <c:pt idx="0">
                  <c:v>3</c:v>
                </c:pt>
                <c:pt idx="1">
                  <c:v>3</c:v>
                </c:pt>
                <c:pt idx="2">
                  <c:v>1</c:v>
                </c:pt>
                <c:pt idx="3">
                  <c:v>2</c:v>
                </c:pt>
                <c:pt idx="5">
                  <c:v>2</c:v>
                </c:pt>
                <c:pt idx="8">
                  <c:v>5</c:v>
                </c:pt>
                <c:pt idx="9">
                  <c:v>3</c:v>
                </c:pt>
                <c:pt idx="10">
                  <c:v>1</c:v>
                </c:pt>
                <c:pt idx="11">
                  <c:v>14</c:v>
                </c:pt>
                <c:pt idx="12">
                  <c:v>1</c:v>
                </c:pt>
              </c:numCache>
            </c:numRef>
          </c:val>
          <c:extLst>
            <c:ext xmlns:c16="http://schemas.microsoft.com/office/drawing/2014/chart" uri="{C3380CC4-5D6E-409C-BE32-E72D297353CC}">
              <c16:uniqueId val="{00000009-5DD6-4D97-816A-33788159F014}"/>
            </c:ext>
          </c:extLst>
        </c:ser>
        <c:ser>
          <c:idx val="2"/>
          <c:order val="2"/>
          <c:tx>
            <c:strRef>
              <c:f>Tables!$I$21:$I$22</c:f>
              <c:strCache>
                <c:ptCount val="1"/>
                <c:pt idx="0">
                  <c:v>طنطا</c:v>
                </c:pt>
              </c:strCache>
            </c:strRef>
          </c:tx>
          <c:spPr>
            <a:solidFill>
              <a:schemeClr val="accent3"/>
            </a:solidFill>
            <a:ln>
              <a:noFill/>
            </a:ln>
            <a:effectLst/>
          </c:spPr>
          <c:invertIfNegative val="0"/>
          <c:dPt>
            <c:idx val="0"/>
            <c:invertIfNegative val="0"/>
            <c:bubble3D val="0"/>
            <c:spPr>
              <a:solidFill>
                <a:schemeClr val="tx1">
                  <a:lumMod val="85000"/>
                  <a:lumOff val="15000"/>
                </a:schemeClr>
              </a:solidFill>
              <a:ln>
                <a:noFill/>
              </a:ln>
              <a:effectLst/>
            </c:spPr>
            <c:extLst>
              <c:ext xmlns:c16="http://schemas.microsoft.com/office/drawing/2014/chart" uri="{C3380CC4-5D6E-409C-BE32-E72D297353CC}">
                <c16:uniqueId val="{00000005-B117-4AFB-837D-BD2BE000C49E}"/>
              </c:ext>
            </c:extLst>
          </c:dPt>
          <c:dPt>
            <c:idx val="11"/>
            <c:invertIfNegative val="0"/>
            <c:bubble3D val="0"/>
            <c:spPr>
              <a:solidFill>
                <a:schemeClr val="tx1">
                  <a:lumMod val="85000"/>
                  <a:lumOff val="15000"/>
                </a:schemeClr>
              </a:solidFill>
              <a:ln>
                <a:noFill/>
              </a:ln>
              <a:effectLst/>
            </c:spPr>
            <c:extLst>
              <c:ext xmlns:c16="http://schemas.microsoft.com/office/drawing/2014/chart" uri="{C3380CC4-5D6E-409C-BE32-E72D297353CC}">
                <c16:uniqueId val="{00000007-B117-4AFB-837D-BD2BE000C49E}"/>
              </c:ext>
            </c:extLst>
          </c:dPt>
          <c:cat>
            <c:strRef>
              <c:f>Tables!$F$23:$F$36</c:f>
              <c:strCache>
                <c:ptCount val="13"/>
                <c:pt idx="0">
                  <c:v>Accountant</c:v>
                </c:pt>
                <c:pt idx="1">
                  <c:v>Digital marketing specialist</c:v>
                </c:pt>
                <c:pt idx="2">
                  <c:v>Financial Manager</c:v>
                </c:pt>
                <c:pt idx="3">
                  <c:v>HR Coordinator</c:v>
                </c:pt>
                <c:pt idx="4">
                  <c:v>HR Manager</c:v>
                </c:pt>
                <c:pt idx="5">
                  <c:v>HR Specialist</c:v>
                </c:pt>
                <c:pt idx="6">
                  <c:v>IT Manager</c:v>
                </c:pt>
                <c:pt idx="7">
                  <c:v>Marketing Manager</c:v>
                </c:pt>
                <c:pt idx="8">
                  <c:v>Products Marketing Coordinator</c:v>
                </c:pt>
                <c:pt idx="9">
                  <c:v>Recruitment Specialsit</c:v>
                </c:pt>
                <c:pt idx="10">
                  <c:v>Sales Manager</c:v>
                </c:pt>
                <c:pt idx="11">
                  <c:v>Sales rep.</c:v>
                </c:pt>
                <c:pt idx="12">
                  <c:v>Software developer</c:v>
                </c:pt>
              </c:strCache>
            </c:strRef>
          </c:cat>
          <c:val>
            <c:numRef>
              <c:f>Tables!$I$23:$I$36</c:f>
              <c:numCache>
                <c:formatCode>_(* #,##0_);_(* \(#,##0\);_(* "-"??_);_(@_)</c:formatCode>
                <c:ptCount val="13"/>
                <c:pt idx="0">
                  <c:v>4</c:v>
                </c:pt>
                <c:pt idx="3">
                  <c:v>3</c:v>
                </c:pt>
                <c:pt idx="5">
                  <c:v>1</c:v>
                </c:pt>
                <c:pt idx="6">
                  <c:v>1</c:v>
                </c:pt>
                <c:pt idx="8">
                  <c:v>1</c:v>
                </c:pt>
                <c:pt idx="9">
                  <c:v>1</c:v>
                </c:pt>
                <c:pt idx="11">
                  <c:v>4</c:v>
                </c:pt>
                <c:pt idx="12">
                  <c:v>1</c:v>
                </c:pt>
              </c:numCache>
            </c:numRef>
          </c:val>
          <c:extLst>
            <c:ext xmlns:c16="http://schemas.microsoft.com/office/drawing/2014/chart" uri="{C3380CC4-5D6E-409C-BE32-E72D297353CC}">
              <c16:uniqueId val="{0000000A-5DD6-4D97-816A-33788159F014}"/>
            </c:ext>
          </c:extLst>
        </c:ser>
        <c:dLbls>
          <c:showLegendKey val="0"/>
          <c:showVal val="0"/>
          <c:showCatName val="0"/>
          <c:showSerName val="0"/>
          <c:showPercent val="0"/>
          <c:showBubbleSize val="0"/>
        </c:dLbls>
        <c:gapWidth val="150"/>
        <c:overlap val="100"/>
        <c:axId val="1869142576"/>
        <c:axId val="1869142096"/>
      </c:barChart>
      <c:catAx>
        <c:axId val="18691425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0" b="1" i="0" u="none" strike="noStrike" kern="1200" baseline="0">
                <a:solidFill>
                  <a:schemeClr val="tx1">
                    <a:lumMod val="65000"/>
                    <a:lumOff val="35000"/>
                  </a:schemeClr>
                </a:solidFill>
                <a:latin typeface="+mn-lt"/>
                <a:ea typeface="+mn-ea"/>
                <a:cs typeface="+mn-cs"/>
              </a:defRPr>
            </a:pPr>
            <a:endParaRPr lang="ar-EG"/>
          </a:p>
        </c:txPr>
        <c:crossAx val="1869142096"/>
        <c:crosses val="autoZero"/>
        <c:auto val="1"/>
        <c:lblAlgn val="ctr"/>
        <c:lblOffset val="100"/>
        <c:noMultiLvlLbl val="0"/>
      </c:catAx>
      <c:valAx>
        <c:axId val="1869142096"/>
        <c:scaling>
          <c:orientation val="minMax"/>
        </c:scaling>
        <c:delete val="0"/>
        <c:axPos val="b"/>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18691425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120</xdr:col>
      <xdr:colOff>838200</xdr:colOff>
      <xdr:row>44</xdr:row>
      <xdr:rowOff>203201</xdr:rowOff>
    </xdr:from>
    <xdr:to>
      <xdr:col>131</xdr:col>
      <xdr:colOff>380999</xdr:colOff>
      <xdr:row>97</xdr:row>
      <xdr:rowOff>762000</xdr:rowOff>
    </xdr:to>
    <mc:AlternateContent xmlns:mc="http://schemas.openxmlformats.org/markup-compatibility/2006" xmlns:a14="http://schemas.microsoft.com/office/drawing/2010/main">
      <mc:Choice Requires="a14">
        <xdr:graphicFrame macro="">
          <xdr:nvGraphicFramePr>
            <xdr:cNvPr id="7" name="الموقع">
              <a:extLst>
                <a:ext uri="{FF2B5EF4-FFF2-40B4-BE49-F238E27FC236}">
                  <a16:creationId xmlns:a16="http://schemas.microsoft.com/office/drawing/2014/main" id="{D6CD51E4-5AC0-4360-9AC8-BC5B0013F6C0}"/>
                </a:ext>
              </a:extLst>
            </xdr:cNvPr>
            <xdr:cNvGraphicFramePr/>
          </xdr:nvGraphicFramePr>
          <xdr:xfrm>
            <a:off x="0" y="0"/>
            <a:ext cx="0" cy="0"/>
          </xdr:xfrm>
          <a:graphic>
            <a:graphicData uri="http://schemas.microsoft.com/office/drawing/2010/slicer">
              <sle:slicer xmlns:sle="http://schemas.microsoft.com/office/drawing/2010/slicer" name="الموقع"/>
            </a:graphicData>
          </a:graphic>
        </xdr:graphicFrame>
      </mc:Choice>
      <mc:Fallback xmlns="">
        <xdr:sp macro="" textlink="">
          <xdr:nvSpPr>
            <xdr:cNvPr id="0" name=""/>
            <xdr:cNvSpPr>
              <a:spLocks noTextEdit="1"/>
            </xdr:cNvSpPr>
          </xdr:nvSpPr>
          <xdr:spPr>
            <a:xfrm>
              <a:off x="121691400" y="15138401"/>
              <a:ext cx="9601199" cy="15951200"/>
            </a:xfrm>
            <a:prstGeom prst="rect">
              <a:avLst/>
            </a:prstGeom>
            <a:solidFill>
              <a:prstClr val="white"/>
            </a:solidFill>
            <a:ln w="1">
              <a:solidFill>
                <a:prstClr val="green"/>
              </a:solidFill>
            </a:ln>
          </xdr:spPr>
          <xdr:txBody>
            <a:bodyPr vertOverflow="clip" horzOverflow="clip"/>
            <a:lstStyle/>
            <a:p>
              <a:r>
                <a:rPr lang="ar-E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101600</xdr:colOff>
      <xdr:row>26</xdr:row>
      <xdr:rowOff>102632</xdr:rowOff>
    </xdr:from>
    <xdr:to>
      <xdr:col>3</xdr:col>
      <xdr:colOff>1066799</xdr:colOff>
      <xdr:row>40</xdr:row>
      <xdr:rowOff>381000</xdr:rowOff>
    </xdr:to>
    <xdr:sp macro="" textlink="Tables!A39">
      <xdr:nvSpPr>
        <xdr:cNvPr id="8" name="Rectangle: Rounded Corners 7">
          <a:extLst>
            <a:ext uri="{FF2B5EF4-FFF2-40B4-BE49-F238E27FC236}">
              <a16:creationId xmlns:a16="http://schemas.microsoft.com/office/drawing/2014/main" id="{02A84DE9-20B4-3EB9-7E5A-E58069059FB7}"/>
            </a:ext>
          </a:extLst>
        </xdr:cNvPr>
        <xdr:cNvSpPr/>
      </xdr:nvSpPr>
      <xdr:spPr>
        <a:xfrm>
          <a:off x="1016000" y="7925832"/>
          <a:ext cx="8534399" cy="3885168"/>
        </a:xfrm>
        <a:prstGeom prst="round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1" anchor="ctr"/>
        <a:lstStyle/>
        <a:p>
          <a:pPr algn="ctr"/>
          <a:fld id="{653B4642-7005-4B5A-B58A-3A6A39983D69}" type="TxLink">
            <a:rPr lang="en-US" sz="8000" b="1" i="0" u="none" strike="noStrike" kern="1200">
              <a:solidFill>
                <a:srgbClr val="000000"/>
              </a:solidFill>
              <a:latin typeface="Arial"/>
              <a:cs typeface="Arial"/>
            </a:rPr>
            <a:pPr algn="ctr"/>
            <a:t> 72 </a:t>
          </a:fld>
          <a:endParaRPr lang="ar-EG" sz="6600" b="1" kern="1200"/>
        </a:p>
      </xdr:txBody>
    </xdr:sp>
    <xdr:clientData/>
  </xdr:twoCellAnchor>
  <xdr:twoCellAnchor>
    <xdr:from>
      <xdr:col>1</xdr:col>
      <xdr:colOff>183931</xdr:colOff>
      <xdr:row>45</xdr:row>
      <xdr:rowOff>8816</xdr:rowOff>
    </xdr:from>
    <xdr:to>
      <xdr:col>3</xdr:col>
      <xdr:colOff>914400</xdr:colOff>
      <xdr:row>63</xdr:row>
      <xdr:rowOff>152400</xdr:rowOff>
    </xdr:to>
    <xdr:sp macro="" textlink="Tables!A42">
      <xdr:nvSpPr>
        <xdr:cNvPr id="9" name="Rectangle: Rounded Corners 8">
          <a:extLst>
            <a:ext uri="{FF2B5EF4-FFF2-40B4-BE49-F238E27FC236}">
              <a16:creationId xmlns:a16="http://schemas.microsoft.com/office/drawing/2014/main" id="{87EFD7B4-F6E9-41B6-9532-1FF6261E9716}"/>
            </a:ext>
          </a:extLst>
        </xdr:cNvPr>
        <xdr:cNvSpPr/>
      </xdr:nvSpPr>
      <xdr:spPr>
        <a:xfrm>
          <a:off x="1098331" y="15172616"/>
          <a:ext cx="8274269" cy="4258384"/>
        </a:xfrm>
        <a:prstGeom prst="round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1" anchor="ctr"/>
        <a:lstStyle/>
        <a:p>
          <a:pPr algn="ctr"/>
          <a:fld id="{8DEFD469-51FC-43DF-A61A-6AA81942965A}" type="TxLink">
            <a:rPr lang="en-US" sz="8000" b="1" i="0" u="none" strike="noStrike" kern="1200">
              <a:solidFill>
                <a:srgbClr val="000000"/>
              </a:solidFill>
              <a:latin typeface="Arial"/>
              <a:cs typeface="Arial"/>
            </a:rPr>
            <a:pPr algn="ctr"/>
            <a:t> 50 </a:t>
          </a:fld>
          <a:endParaRPr lang="ar-EG" sz="28700" b="1" kern="1200"/>
        </a:p>
      </xdr:txBody>
    </xdr:sp>
    <xdr:clientData/>
  </xdr:twoCellAnchor>
  <xdr:twoCellAnchor>
    <xdr:from>
      <xdr:col>1</xdr:col>
      <xdr:colOff>406400</xdr:colOff>
      <xdr:row>67</xdr:row>
      <xdr:rowOff>168918</xdr:rowOff>
    </xdr:from>
    <xdr:to>
      <xdr:col>3</xdr:col>
      <xdr:colOff>990599</xdr:colOff>
      <xdr:row>86</xdr:row>
      <xdr:rowOff>50800</xdr:rowOff>
    </xdr:to>
    <xdr:sp macro="" textlink="Tables!A45">
      <xdr:nvSpPr>
        <xdr:cNvPr id="10" name="Rectangle: Rounded Corners 9">
          <a:extLst>
            <a:ext uri="{FF2B5EF4-FFF2-40B4-BE49-F238E27FC236}">
              <a16:creationId xmlns:a16="http://schemas.microsoft.com/office/drawing/2014/main" id="{A9A38586-5D01-4357-B7C0-B69C12716B2D}"/>
            </a:ext>
          </a:extLst>
        </xdr:cNvPr>
        <xdr:cNvSpPr/>
      </xdr:nvSpPr>
      <xdr:spPr>
        <a:xfrm>
          <a:off x="1320800" y="19777718"/>
          <a:ext cx="8153399" cy="3742682"/>
        </a:xfrm>
        <a:prstGeom prst="round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1" anchor="ctr"/>
        <a:lstStyle/>
        <a:p>
          <a:pPr algn="ctr"/>
          <a:fld id="{B82A79DF-E49F-404C-B1D1-FB43E8F9D48B}" type="TxLink">
            <a:rPr lang="en-US" sz="8000" b="1" i="0" u="none" strike="noStrike" kern="1200">
              <a:solidFill>
                <a:srgbClr val="000000"/>
              </a:solidFill>
              <a:latin typeface="Arial"/>
              <a:cs typeface="Arial"/>
            </a:rPr>
            <a:pPr algn="ctr"/>
            <a:t> 13,283 </a:t>
          </a:fld>
          <a:endParaRPr lang="ar-EG" sz="148100" b="1" kern="1200"/>
        </a:p>
      </xdr:txBody>
    </xdr:sp>
    <xdr:clientData/>
  </xdr:twoCellAnchor>
  <xdr:twoCellAnchor>
    <xdr:from>
      <xdr:col>1</xdr:col>
      <xdr:colOff>406400</xdr:colOff>
      <xdr:row>90</xdr:row>
      <xdr:rowOff>115113</xdr:rowOff>
    </xdr:from>
    <xdr:to>
      <xdr:col>3</xdr:col>
      <xdr:colOff>990600</xdr:colOff>
      <xdr:row>109</xdr:row>
      <xdr:rowOff>0</xdr:rowOff>
    </xdr:to>
    <xdr:sp macro="" textlink="Tables!C42">
      <xdr:nvSpPr>
        <xdr:cNvPr id="12" name="Rectangle: Rounded Corners 11">
          <a:extLst>
            <a:ext uri="{FF2B5EF4-FFF2-40B4-BE49-F238E27FC236}">
              <a16:creationId xmlns:a16="http://schemas.microsoft.com/office/drawing/2014/main" id="{06A3EB56-5281-440C-8266-FA16BA3B6FD8}"/>
            </a:ext>
          </a:extLst>
        </xdr:cNvPr>
        <xdr:cNvSpPr/>
      </xdr:nvSpPr>
      <xdr:spPr>
        <a:xfrm>
          <a:off x="1320800" y="27394713"/>
          <a:ext cx="8128000" cy="4990287"/>
        </a:xfrm>
        <a:prstGeom prst="round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1" anchor="ctr"/>
        <a:lstStyle/>
        <a:p>
          <a:pPr algn="ctr"/>
          <a:fld id="{FEB40057-3BBC-4CB6-A765-D77E3783D1AC}" type="TxLink">
            <a:rPr lang="en-US" sz="8000" b="1" i="0" u="none" strike="noStrike" kern="1200">
              <a:solidFill>
                <a:srgbClr val="000000"/>
              </a:solidFill>
              <a:latin typeface="Arial"/>
              <a:cs typeface="Arial"/>
            </a:rPr>
            <a:pPr algn="ctr"/>
            <a:t> 14 </a:t>
          </a:fld>
          <a:endParaRPr lang="ar-EG" sz="400000" b="1" kern="1200"/>
        </a:p>
      </xdr:txBody>
    </xdr:sp>
    <xdr:clientData/>
  </xdr:twoCellAnchor>
  <xdr:twoCellAnchor>
    <xdr:from>
      <xdr:col>5</xdr:col>
      <xdr:colOff>967926</xdr:colOff>
      <xdr:row>18</xdr:row>
      <xdr:rowOff>359829</xdr:rowOff>
    </xdr:from>
    <xdr:to>
      <xdr:col>24</xdr:col>
      <xdr:colOff>157655</xdr:colOff>
      <xdr:row>83</xdr:row>
      <xdr:rowOff>152400</xdr:rowOff>
    </xdr:to>
    <xdr:graphicFrame macro="">
      <xdr:nvGraphicFramePr>
        <xdr:cNvPr id="13" name="Chart 12">
          <a:extLst>
            <a:ext uri="{FF2B5EF4-FFF2-40B4-BE49-F238E27FC236}">
              <a16:creationId xmlns:a16="http://schemas.microsoft.com/office/drawing/2014/main" id="{C7A5D416-812A-46CE-8CAE-761A4974B2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24</xdr:col>
      <xdr:colOff>254000</xdr:colOff>
      <xdr:row>18</xdr:row>
      <xdr:rowOff>376211</xdr:rowOff>
    </xdr:from>
    <xdr:to>
      <xdr:col>51</xdr:col>
      <xdr:colOff>711199</xdr:colOff>
      <xdr:row>83</xdr:row>
      <xdr:rowOff>173182</xdr:rowOff>
    </xdr:to>
    <xdr:graphicFrame macro="">
      <xdr:nvGraphicFramePr>
        <xdr:cNvPr id="14" name="Chart 13">
          <a:extLst>
            <a:ext uri="{FF2B5EF4-FFF2-40B4-BE49-F238E27FC236}">
              <a16:creationId xmlns:a16="http://schemas.microsoft.com/office/drawing/2014/main" id="{63853B6F-315E-472F-AC87-3007B9E7C9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969120</xdr:colOff>
      <xdr:row>84</xdr:row>
      <xdr:rowOff>152401</xdr:rowOff>
    </xdr:from>
    <xdr:to>
      <xdr:col>51</xdr:col>
      <xdr:colOff>828261</xdr:colOff>
      <xdr:row>144</xdr:row>
      <xdr:rowOff>127000</xdr:rowOff>
    </xdr:to>
    <xdr:graphicFrame macro="">
      <xdr:nvGraphicFramePr>
        <xdr:cNvPr id="15" name="Chart 14">
          <a:extLst>
            <a:ext uri="{FF2B5EF4-FFF2-40B4-BE49-F238E27FC236}">
              <a16:creationId xmlns:a16="http://schemas.microsoft.com/office/drawing/2014/main" id="{6A4B231A-CFE2-4794-B377-EEE387E41C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52</xdr:col>
      <xdr:colOff>0</xdr:colOff>
      <xdr:row>18</xdr:row>
      <xdr:rowOff>359018</xdr:rowOff>
    </xdr:from>
    <xdr:to>
      <xdr:col>77</xdr:col>
      <xdr:colOff>272143</xdr:colOff>
      <xdr:row>72</xdr:row>
      <xdr:rowOff>167711</xdr:rowOff>
    </xdr:to>
    <xdr:graphicFrame macro="">
      <xdr:nvGraphicFramePr>
        <xdr:cNvPr id="16" name="Chart 15">
          <a:extLst>
            <a:ext uri="{FF2B5EF4-FFF2-40B4-BE49-F238E27FC236}">
              <a16:creationId xmlns:a16="http://schemas.microsoft.com/office/drawing/2014/main" id="{3C2EA43A-F854-45D7-98D2-9D1191A1C0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52</xdr:col>
      <xdr:colOff>50800</xdr:colOff>
      <xdr:row>73</xdr:row>
      <xdr:rowOff>69411</xdr:rowOff>
    </xdr:from>
    <xdr:to>
      <xdr:col>77</xdr:col>
      <xdr:colOff>240631</xdr:colOff>
      <xdr:row>145</xdr:row>
      <xdr:rowOff>117847</xdr:rowOff>
    </xdr:to>
    <xdr:graphicFrame macro="">
      <xdr:nvGraphicFramePr>
        <xdr:cNvPr id="17" name="Chart 16">
          <a:extLst>
            <a:ext uri="{FF2B5EF4-FFF2-40B4-BE49-F238E27FC236}">
              <a16:creationId xmlns:a16="http://schemas.microsoft.com/office/drawing/2014/main" id="{124EEACD-5669-4D7E-BD42-B5533824F5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1115061</xdr:colOff>
      <xdr:row>145</xdr:row>
      <xdr:rowOff>169333</xdr:rowOff>
    </xdr:from>
    <xdr:to>
      <xdr:col>46</xdr:col>
      <xdr:colOff>592668</xdr:colOff>
      <xdr:row>236</xdr:row>
      <xdr:rowOff>152401</xdr:rowOff>
    </xdr:to>
    <xdr:graphicFrame macro="">
      <xdr:nvGraphicFramePr>
        <xdr:cNvPr id="3" name="Chart 2">
          <a:extLst>
            <a:ext uri="{FF2B5EF4-FFF2-40B4-BE49-F238E27FC236}">
              <a16:creationId xmlns:a16="http://schemas.microsoft.com/office/drawing/2014/main" id="{6DCBDED3-DD15-4D42-9004-882B580CB5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47</xdr:col>
      <xdr:colOff>42333</xdr:colOff>
      <xdr:row>146</xdr:row>
      <xdr:rowOff>54790</xdr:rowOff>
    </xdr:from>
    <xdr:to>
      <xdr:col>119</xdr:col>
      <xdr:colOff>685800</xdr:colOff>
      <xdr:row>236</xdr:row>
      <xdr:rowOff>76200</xdr:rowOff>
    </xdr:to>
    <xdr:graphicFrame macro="">
      <xdr:nvGraphicFramePr>
        <xdr:cNvPr id="4" name="Chart 3">
          <a:extLst>
            <a:ext uri="{FF2B5EF4-FFF2-40B4-BE49-F238E27FC236}">
              <a16:creationId xmlns:a16="http://schemas.microsoft.com/office/drawing/2014/main" id="{900A3033-540E-4227-A1A8-5605ED48FD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77</xdr:col>
      <xdr:colOff>435429</xdr:colOff>
      <xdr:row>18</xdr:row>
      <xdr:rowOff>329522</xdr:rowOff>
    </xdr:from>
    <xdr:to>
      <xdr:col>119</xdr:col>
      <xdr:colOff>838200</xdr:colOff>
      <xdr:row>145</xdr:row>
      <xdr:rowOff>84621</xdr:rowOff>
    </xdr:to>
    <xdr:graphicFrame macro="">
      <xdr:nvGraphicFramePr>
        <xdr:cNvPr id="5" name="Chart 4">
          <a:extLst>
            <a:ext uri="{FF2B5EF4-FFF2-40B4-BE49-F238E27FC236}">
              <a16:creationId xmlns:a16="http://schemas.microsoft.com/office/drawing/2014/main" id="{1B42BFBE-096A-4B60-9F35-230868E4D2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oneCellAnchor>
    <xdr:from>
      <xdr:col>5</xdr:col>
      <xdr:colOff>988219</xdr:colOff>
      <xdr:row>5</xdr:row>
      <xdr:rowOff>35719</xdr:rowOff>
    </xdr:from>
    <xdr:ext cx="184731" cy="254557"/>
    <xdr:sp macro="" textlink="">
      <xdr:nvSpPr>
        <xdr:cNvPr id="18" name="TextBox 17">
          <a:extLst>
            <a:ext uri="{FF2B5EF4-FFF2-40B4-BE49-F238E27FC236}">
              <a16:creationId xmlns:a16="http://schemas.microsoft.com/office/drawing/2014/main" id="{7CD06466-90E9-01B6-66FE-3BB5295775CA}"/>
            </a:ext>
          </a:extLst>
        </xdr:cNvPr>
        <xdr:cNvSpPr txBox="1"/>
      </xdr:nvSpPr>
      <xdr:spPr>
        <a:xfrm>
          <a:off x="6893719" y="1166813"/>
          <a:ext cx="184731" cy="2545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1" anchor="t">
          <a:spAutoFit/>
        </a:bodyPr>
        <a:lstStyle/>
        <a:p>
          <a:endParaRPr lang="ar-EG" sz="1100" kern="1200"/>
        </a:p>
      </xdr:txBody>
    </xdr:sp>
    <xdr:clientData/>
  </xdr:oneCellAnchor>
  <xdr:twoCellAnchor>
    <xdr:from>
      <xdr:col>0</xdr:col>
      <xdr:colOff>834336</xdr:colOff>
      <xdr:row>17</xdr:row>
      <xdr:rowOff>50800</xdr:rowOff>
    </xdr:from>
    <xdr:to>
      <xdr:col>3</xdr:col>
      <xdr:colOff>609599</xdr:colOff>
      <xdr:row>20</xdr:row>
      <xdr:rowOff>870856</xdr:rowOff>
    </xdr:to>
    <xdr:sp macro="" textlink="">
      <xdr:nvSpPr>
        <xdr:cNvPr id="19" name="TextBox 18">
          <a:extLst>
            <a:ext uri="{FF2B5EF4-FFF2-40B4-BE49-F238E27FC236}">
              <a16:creationId xmlns:a16="http://schemas.microsoft.com/office/drawing/2014/main" id="{A0F117F8-E5B6-ACB5-698C-AD80579F235A}"/>
            </a:ext>
          </a:extLst>
        </xdr:cNvPr>
        <xdr:cNvSpPr txBox="1"/>
      </xdr:nvSpPr>
      <xdr:spPr>
        <a:xfrm>
          <a:off x="834336" y="3751943"/>
          <a:ext cx="7504120" cy="228962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ctr"/>
        <a:lstStyle/>
        <a:p>
          <a:pPr algn="ctr"/>
          <a:r>
            <a:rPr lang="en-US" sz="8000" b="1" kern="1200"/>
            <a:t>KPIs</a:t>
          </a:r>
          <a:endParaRPr lang="ar-EG" sz="6000" b="1" kern="1200"/>
        </a:p>
      </xdr:txBody>
    </xdr:sp>
    <xdr:clientData/>
  </xdr:twoCellAnchor>
  <xdr:oneCellAnchor>
    <xdr:from>
      <xdr:col>7</xdr:col>
      <xdr:colOff>490677</xdr:colOff>
      <xdr:row>0</xdr:row>
      <xdr:rowOff>0</xdr:rowOff>
    </xdr:from>
    <xdr:ext cx="97011878" cy="3778983"/>
    <xdr:sp macro="" textlink="">
      <xdr:nvSpPr>
        <xdr:cNvPr id="20" name="Rectangle 19">
          <a:extLst>
            <a:ext uri="{FF2B5EF4-FFF2-40B4-BE49-F238E27FC236}">
              <a16:creationId xmlns:a16="http://schemas.microsoft.com/office/drawing/2014/main" id="{ADD2BEB4-13D2-6351-E28C-2CE2DCA19ECB}"/>
            </a:ext>
          </a:extLst>
        </xdr:cNvPr>
        <xdr:cNvSpPr/>
      </xdr:nvSpPr>
      <xdr:spPr>
        <a:xfrm>
          <a:off x="14892477" y="0"/>
          <a:ext cx="97011878" cy="3778983"/>
        </a:xfrm>
        <a:prstGeom prst="rect">
          <a:avLst/>
        </a:prstGeom>
        <a:noFill/>
      </xdr:spPr>
      <xdr:txBody>
        <a:bodyPr wrap="none" lIns="91440" tIns="45720" rIns="91440" bIns="45720">
          <a:spAutoFit/>
        </a:bodyPr>
        <a:lstStyle/>
        <a:p>
          <a:pPr algn="ctr"/>
          <a:r>
            <a:rPr lang="en-US" sz="25000" b="1" i="1" cap="none" spc="0">
              <a:ln w="0"/>
              <a:gradFill>
                <a:gsLst>
                  <a:gs pos="0">
                    <a:schemeClr val="accent5">
                      <a:lumMod val="50000"/>
                    </a:schemeClr>
                  </a:gs>
                  <a:gs pos="50000">
                    <a:schemeClr val="accent5"/>
                  </a:gs>
                  <a:gs pos="100000">
                    <a:schemeClr val="accent5">
                      <a:lumMod val="60000"/>
                      <a:lumOff val="40000"/>
                    </a:schemeClr>
                  </a:gs>
                </a:gsLst>
                <a:lin ang="5400000"/>
              </a:gradFill>
              <a:effectLst>
                <a:reflection blurRad="6350" stA="53000" endA="300" endPos="35500" dir="5400000" sy="-90000" algn="bl" rotWithShape="0"/>
              </a:effectLst>
            </a:rPr>
            <a:t>Staff report for 2019 and 2020</a:t>
          </a:r>
          <a:r>
            <a:rPr lang="ar-EG" sz="25000" b="1" i="1" cap="none" spc="0">
              <a:ln w="0"/>
              <a:gradFill>
                <a:gsLst>
                  <a:gs pos="0">
                    <a:schemeClr val="accent5">
                      <a:lumMod val="50000"/>
                    </a:schemeClr>
                  </a:gs>
                  <a:gs pos="50000">
                    <a:schemeClr val="accent5"/>
                  </a:gs>
                  <a:gs pos="100000">
                    <a:schemeClr val="accent5">
                      <a:lumMod val="60000"/>
                      <a:lumOff val="40000"/>
                    </a:schemeClr>
                  </a:gs>
                </a:gsLst>
                <a:lin ang="5400000"/>
              </a:gradFill>
              <a:effectLst>
                <a:reflection blurRad="6350" stA="53000" endA="300" endPos="35500" dir="5400000" sy="-90000" algn="bl" rotWithShape="0"/>
              </a:effectLst>
            </a:rPr>
            <a:t> </a:t>
          </a:r>
          <a:r>
            <a:rPr lang="en-US" sz="25000" b="1" i="1" cap="none" spc="0">
              <a:ln w="0"/>
              <a:gradFill>
                <a:gsLst>
                  <a:gs pos="0">
                    <a:schemeClr val="accent5">
                      <a:lumMod val="50000"/>
                    </a:schemeClr>
                  </a:gs>
                  <a:gs pos="50000">
                    <a:schemeClr val="accent5"/>
                  </a:gs>
                  <a:gs pos="100000">
                    <a:schemeClr val="accent5">
                      <a:lumMod val="60000"/>
                      <a:lumOff val="40000"/>
                    </a:schemeClr>
                  </a:gs>
                </a:gsLst>
                <a:lin ang="5400000"/>
              </a:gradFill>
              <a:effectLst>
                <a:reflection blurRad="6350" stA="53000" endA="300" endPos="35500" dir="5400000" sy="-90000" algn="bl" rotWithShape="0"/>
              </a:effectLst>
            </a:rPr>
            <a:t>, By: (</a:t>
          </a:r>
          <a:r>
            <a:rPr lang="en-US" sz="25000" b="1" i="1" u="sng" cap="none" spc="0">
              <a:ln w="0"/>
              <a:gradFill>
                <a:gsLst>
                  <a:gs pos="0">
                    <a:schemeClr val="accent5">
                      <a:lumMod val="50000"/>
                    </a:schemeClr>
                  </a:gs>
                  <a:gs pos="50000">
                    <a:schemeClr val="accent5"/>
                  </a:gs>
                  <a:gs pos="100000">
                    <a:schemeClr val="accent5">
                      <a:lumMod val="60000"/>
                      <a:lumOff val="40000"/>
                    </a:schemeClr>
                  </a:gs>
                </a:gsLst>
                <a:lin ang="5400000"/>
              </a:gradFill>
              <a:effectLst>
                <a:reflection blurRad="6350" stA="53000" endA="300" endPos="35500" dir="5400000" sy="-90000" algn="bl" rotWithShape="0"/>
              </a:effectLst>
            </a:rPr>
            <a:t>Mohamed</a:t>
          </a:r>
          <a:r>
            <a:rPr lang="en-US" sz="25000" b="1" i="1" u="sng" cap="none" spc="0" baseline="0">
              <a:ln w="0"/>
              <a:gradFill>
                <a:gsLst>
                  <a:gs pos="0">
                    <a:schemeClr val="accent5">
                      <a:lumMod val="50000"/>
                    </a:schemeClr>
                  </a:gs>
                  <a:gs pos="50000">
                    <a:schemeClr val="accent5"/>
                  </a:gs>
                  <a:gs pos="100000">
                    <a:schemeClr val="accent5">
                      <a:lumMod val="60000"/>
                      <a:lumOff val="40000"/>
                    </a:schemeClr>
                  </a:gs>
                </a:gsLst>
                <a:lin ang="5400000"/>
              </a:gradFill>
              <a:effectLst>
                <a:reflection blurRad="6350" stA="53000" endA="300" endPos="35500" dir="5400000" sy="-90000" algn="bl" rotWithShape="0"/>
              </a:effectLst>
            </a:rPr>
            <a:t> Shehab El-deen</a:t>
          </a:r>
          <a:r>
            <a:rPr lang="en-US" sz="25000" b="1" i="1" cap="none" spc="0">
              <a:ln w="0"/>
              <a:gradFill>
                <a:gsLst>
                  <a:gs pos="0">
                    <a:schemeClr val="accent5">
                      <a:lumMod val="50000"/>
                    </a:schemeClr>
                  </a:gs>
                  <a:gs pos="50000">
                    <a:schemeClr val="accent5"/>
                  </a:gs>
                  <a:gs pos="100000">
                    <a:schemeClr val="accent5">
                      <a:lumMod val="60000"/>
                      <a:lumOff val="40000"/>
                    </a:schemeClr>
                  </a:gs>
                </a:gsLst>
                <a:lin ang="5400000"/>
              </a:gradFill>
              <a:effectLst>
                <a:reflection blurRad="6350" stA="53000" endA="300" endPos="35500" dir="5400000" sy="-90000" algn="bl" rotWithShape="0"/>
              </a:effectLst>
            </a:rPr>
            <a:t>)</a:t>
          </a:r>
        </a:p>
      </xdr:txBody>
    </xdr:sp>
    <xdr:clientData/>
  </xdr:oneCellAnchor>
  <xdr:twoCellAnchor editAs="oneCell">
    <xdr:from>
      <xdr:col>120</xdr:col>
      <xdr:colOff>457200</xdr:colOff>
      <xdr:row>3</xdr:row>
      <xdr:rowOff>76200</xdr:rowOff>
    </xdr:from>
    <xdr:to>
      <xdr:col>135</xdr:col>
      <xdr:colOff>0</xdr:colOff>
      <xdr:row>43</xdr:row>
      <xdr:rowOff>228600</xdr:rowOff>
    </xdr:to>
    <xdr:pic>
      <xdr:nvPicPr>
        <xdr:cNvPr id="6" name="Picture 5">
          <a:extLst>
            <a:ext uri="{FF2B5EF4-FFF2-40B4-BE49-F238E27FC236}">
              <a16:creationId xmlns:a16="http://schemas.microsoft.com/office/drawing/2014/main" id="{9B752802-ACBE-0313-7521-82815FBFE1AD}"/>
            </a:ext>
          </a:extLst>
        </xdr:cNvPr>
        <xdr:cNvPicPr>
          <a:picLocks noChangeAspect="1"/>
        </xdr:cNvPicPr>
      </xdr:nvPicPr>
      <xdr:blipFill>
        <a:blip xmlns:r="http://schemas.openxmlformats.org/officeDocument/2006/relationships" r:embed="rId9"/>
        <a:stretch>
          <a:fillRect/>
        </a:stretch>
      </xdr:blipFill>
      <xdr:spPr>
        <a:xfrm>
          <a:off x="121310400" y="762000"/>
          <a:ext cx="13258800" cy="13258800"/>
        </a:xfrm>
        <a:prstGeom prst="rect">
          <a:avLst/>
        </a:prstGeom>
      </xdr:spPr>
    </xdr:pic>
    <xdr:clientData/>
  </xdr:twoCellAnchor>
  <xdr:twoCellAnchor>
    <xdr:from>
      <xdr:col>1</xdr:col>
      <xdr:colOff>508001</xdr:colOff>
      <xdr:row>114</xdr:row>
      <xdr:rowOff>219943</xdr:rowOff>
    </xdr:from>
    <xdr:to>
      <xdr:col>3</xdr:col>
      <xdr:colOff>1260671</xdr:colOff>
      <xdr:row>134</xdr:row>
      <xdr:rowOff>118706</xdr:rowOff>
    </xdr:to>
    <xdr:sp macro="" textlink="">
      <xdr:nvSpPr>
        <xdr:cNvPr id="24" name="Rectangle: Rounded Corners 23">
          <a:extLst>
            <a:ext uri="{FF2B5EF4-FFF2-40B4-BE49-F238E27FC236}">
              <a16:creationId xmlns:a16="http://schemas.microsoft.com/office/drawing/2014/main" id="{EB6AB80A-23B3-0416-2506-672E67C88054}"/>
            </a:ext>
          </a:extLst>
        </xdr:cNvPr>
        <xdr:cNvSpPr/>
      </xdr:nvSpPr>
      <xdr:spPr>
        <a:xfrm>
          <a:off x="1422401" y="33671743"/>
          <a:ext cx="8296470" cy="5512163"/>
        </a:xfrm>
        <a:prstGeom prst="round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1" anchor="ctr"/>
        <a:lstStyle/>
        <a:p>
          <a:pPr algn="ctr"/>
          <a:endParaRPr lang="ar-EG" sz="8000" kern="1200"/>
        </a:p>
      </xdr:txBody>
    </xdr:sp>
    <xdr:clientData/>
  </xdr:twoCellAnchor>
  <xdr:twoCellAnchor editAs="oneCell">
    <xdr:from>
      <xdr:col>120</xdr:col>
      <xdr:colOff>812800</xdr:colOff>
      <xdr:row>98</xdr:row>
      <xdr:rowOff>76200</xdr:rowOff>
    </xdr:from>
    <xdr:to>
      <xdr:col>131</xdr:col>
      <xdr:colOff>431800</xdr:colOff>
      <xdr:row>146</xdr:row>
      <xdr:rowOff>101600</xdr:rowOff>
    </xdr:to>
    <mc:AlternateContent xmlns:mc="http://schemas.openxmlformats.org/markup-compatibility/2006" xmlns:a14="http://schemas.microsoft.com/office/drawing/2010/main">
      <mc:Choice Requires="a14">
        <xdr:graphicFrame macro="">
          <xdr:nvGraphicFramePr>
            <xdr:cNvPr id="2" name="المؤهل الدراسي">
              <a:extLst>
                <a:ext uri="{FF2B5EF4-FFF2-40B4-BE49-F238E27FC236}">
                  <a16:creationId xmlns:a16="http://schemas.microsoft.com/office/drawing/2014/main" id="{10406EFB-16D9-400B-A44D-DD889494908B}"/>
                </a:ext>
              </a:extLst>
            </xdr:cNvPr>
            <xdr:cNvGraphicFramePr/>
          </xdr:nvGraphicFramePr>
          <xdr:xfrm>
            <a:off x="0" y="0"/>
            <a:ext cx="0" cy="0"/>
          </xdr:xfrm>
          <a:graphic>
            <a:graphicData uri="http://schemas.microsoft.com/office/drawing/2010/slicer">
              <sle:slicer xmlns:sle="http://schemas.microsoft.com/office/drawing/2010/slicer" name="المؤهل الدراسي"/>
            </a:graphicData>
          </a:graphic>
        </xdr:graphicFrame>
      </mc:Choice>
      <mc:Fallback xmlns="">
        <xdr:sp macro="" textlink="">
          <xdr:nvSpPr>
            <xdr:cNvPr id="0" name=""/>
            <xdr:cNvSpPr>
              <a:spLocks noTextEdit="1"/>
            </xdr:cNvSpPr>
          </xdr:nvSpPr>
          <xdr:spPr>
            <a:xfrm>
              <a:off x="121666000" y="29946600"/>
              <a:ext cx="9677400" cy="13131800"/>
            </a:xfrm>
            <a:prstGeom prst="rect">
              <a:avLst/>
            </a:prstGeom>
            <a:solidFill>
              <a:prstClr val="white"/>
            </a:solidFill>
            <a:ln w="1">
              <a:solidFill>
                <a:prstClr val="green"/>
              </a:solidFill>
            </a:ln>
          </xdr:spPr>
          <xdr:txBody>
            <a:bodyPr vertOverflow="clip" horzOverflow="clip"/>
            <a:lstStyle/>
            <a:p>
              <a:r>
                <a:rPr lang="ar-E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Shehab" refreshedDate="45608.886896643518" createdVersion="8" refreshedVersion="8" minRefreshableVersion="3" recordCount="94" xr:uid="{2EEF8029-DDC2-497A-9C3E-D817C5F8FB13}">
  <cacheSource type="worksheet">
    <worksheetSource name="Orignal_Data"/>
  </cacheSource>
  <cacheFields count="17">
    <cacheField name="المسلسل" numFmtId="0">
      <sharedItems containsSemiMixedTypes="0" containsString="0" containsNumber="1" containsInteger="1" minValue="1" maxValue="94"/>
    </cacheField>
    <cacheField name="الرقم الوظيفي" numFmtId="0">
      <sharedItems containsSemiMixedTypes="0" containsString="0" containsNumber="1" containsInteger="1" minValue="25905" maxValue="31457"/>
    </cacheField>
    <cacheField name="الوظيفة" numFmtId="0">
      <sharedItems count="13">
        <s v="Sales Manager"/>
        <s v="Sales rep."/>
        <s v="Marketing Manager"/>
        <s v="Digital marketing specialist"/>
        <s v="Products Marketing Coordinator"/>
        <s v="IT Manager"/>
        <s v="Software developer"/>
        <s v="HR Manager"/>
        <s v="HR Specialist"/>
        <s v="Recruitment Specialsit"/>
        <s v="HR Coordinator"/>
        <s v="Financial Manager"/>
        <s v="Accountant"/>
      </sharedItems>
    </cacheField>
    <cacheField name="الموقع" numFmtId="0">
      <sharedItems count="3">
        <s v="القاهرة"/>
        <s v="الاسكندرية"/>
        <s v="طنطا"/>
      </sharedItems>
    </cacheField>
    <cacheField name="تاريخ التعيين" numFmtId="14">
      <sharedItems containsSemiMixedTypes="0" containsNonDate="0" containsDate="1" containsString="0" minDate="1995-11-26T00:00:00" maxDate="2018-12-30T00:00:00"/>
    </cacheField>
    <cacheField name="تاريخ الميلاد" numFmtId="14">
      <sharedItems containsSemiMixedTypes="0" containsNonDate="0" containsDate="1" containsString="0" minDate="1959-05-25T00:00:00" maxDate="1989-08-24T00:00:00"/>
    </cacheField>
    <cacheField name="المؤهل الدراسي" numFmtId="0">
      <sharedItems count="3">
        <s v="بكالوريوس"/>
        <s v="دبلوم"/>
        <s v="ماجستير"/>
      </sharedItems>
    </cacheField>
    <cacheField name="الراتب" numFmtId="0">
      <sharedItems containsSemiMixedTypes="0" containsString="0" containsNumber="1" containsInteger="1" minValue="1428" maxValue="35000"/>
    </cacheField>
    <cacheField name="PER 2019" numFmtId="0">
      <sharedItems containsSemiMixedTypes="0" containsString="0" containsNumber="1" minValue="0.75" maxValue="0.89"/>
    </cacheField>
    <cacheField name="PER 2020" numFmtId="0">
      <sharedItems containsSemiMixedTypes="0" containsString="0" containsNumber="1" minValue="0.4" maxValue="0.97"/>
    </cacheField>
    <cacheField name="Item" numFmtId="0">
      <sharedItems/>
    </cacheField>
    <cacheField name="Delta" numFmtId="0">
      <sharedItems containsSemiMixedTypes="0" containsString="0" containsNumber="1" minValue="-0.20999999999999996" maxValue="0.48000000000000004"/>
    </cacheField>
    <cacheField name="Total Average" numFmtId="0">
      <sharedItems containsSemiMixedTypes="0" containsString="0" containsNumber="1" minValue="0.59" maxValue="0.91999999999999993"/>
    </cacheField>
    <cacheField name="Age" numFmtId="0">
      <sharedItems containsSemiMixedTypes="0" containsString="0" containsNumber="1" containsInteger="1" minValue="35" maxValue="65"/>
    </cacheField>
    <cacheField name="No.Years_of_Experience" numFmtId="0">
      <sharedItems containsSemiMixedTypes="0" containsString="0" containsNumber="1" containsInteger="1" minValue="6" maxValue="29"/>
    </cacheField>
    <cacheField name="Index" numFmtId="0">
      <sharedItems containsSemiMixedTypes="0" containsString="0" containsNumber="1" containsInteger="1" minValue="1" maxValue="94" count="94">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sharedItems>
    </cacheField>
    <cacheField name="اسم الموظف" numFmtId="0">
      <sharedItems/>
    </cacheField>
  </cacheFields>
  <extLst>
    <ext xmlns:x14="http://schemas.microsoft.com/office/spreadsheetml/2009/9/main" uri="{725AE2AE-9491-48be-B2B4-4EB974FC3084}">
      <x14:pivotCacheDefinition pivotCacheId="175655233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4">
  <r>
    <n v="5"/>
    <n v="27375"/>
    <x v="0"/>
    <x v="0"/>
    <d v="2000-08-03T00:00:00"/>
    <d v="1980-03-01T00:00:00"/>
    <x v="0"/>
    <n v="35000"/>
    <n v="0.89"/>
    <n v="0.52"/>
    <s v="Sales"/>
    <n v="0.37"/>
    <n v="0.70500000000000007"/>
    <n v="44"/>
    <n v="24"/>
    <x v="0"/>
    <s v="أحمد سمير"/>
  </r>
  <r>
    <n v="10"/>
    <n v="30377"/>
    <x v="1"/>
    <x v="1"/>
    <d v="2010-07-03T00:00:00"/>
    <d v="1969-12-13T00:00:00"/>
    <x v="1"/>
    <n v="17456"/>
    <n v="0.87"/>
    <n v="0.97"/>
    <s v="Sales"/>
    <n v="-9.9999999999999978E-2"/>
    <n v="0.91999999999999993"/>
    <n v="55"/>
    <n v="14"/>
    <x v="1"/>
    <s v="هدي محمد"/>
  </r>
  <r>
    <n v="11"/>
    <n v="29369"/>
    <x v="1"/>
    <x v="1"/>
    <d v="2015-11-18T00:00:00"/>
    <d v="1978-11-13T00:00:00"/>
    <x v="1"/>
    <n v="7943"/>
    <n v="0.75"/>
    <n v="0.7"/>
    <s v="Sales"/>
    <n v="5.0000000000000044E-2"/>
    <n v="0.72499999999999998"/>
    <n v="46"/>
    <n v="9"/>
    <x v="2"/>
    <s v="أشرف أحمد"/>
  </r>
  <r>
    <n v="16"/>
    <n v="27142"/>
    <x v="1"/>
    <x v="1"/>
    <d v="2011-05-25T00:00:00"/>
    <d v="1971-06-18T00:00:00"/>
    <x v="1"/>
    <n v="16613"/>
    <n v="0.84"/>
    <n v="0.42"/>
    <s v="Sales"/>
    <n v="0.42"/>
    <n v="0.63"/>
    <n v="53"/>
    <n v="13"/>
    <x v="3"/>
    <s v="تامر خالد"/>
  </r>
  <r>
    <n v="17"/>
    <n v="27650"/>
    <x v="1"/>
    <x v="1"/>
    <d v="2011-07-02T00:00:00"/>
    <d v="1979-12-05T00:00:00"/>
    <x v="1"/>
    <n v="6329"/>
    <n v="0.81"/>
    <n v="0.71"/>
    <s v="Sales"/>
    <n v="0.10000000000000009"/>
    <n v="0.76"/>
    <n v="45"/>
    <n v="13"/>
    <x v="4"/>
    <s v="حازم أحمد"/>
  </r>
  <r>
    <n v="18"/>
    <n v="25906"/>
    <x v="1"/>
    <x v="0"/>
    <d v="2013-08-12T00:00:00"/>
    <d v="1981-03-19T00:00:00"/>
    <x v="1"/>
    <n v="17215"/>
    <n v="0.8"/>
    <n v="0.87"/>
    <s v="Sales"/>
    <n v="-6.9999999999999951E-2"/>
    <n v="0.83499999999999996"/>
    <n v="43"/>
    <n v="11"/>
    <x v="5"/>
    <s v="يوسف أحمد"/>
  </r>
  <r>
    <n v="19"/>
    <n v="26439"/>
    <x v="1"/>
    <x v="2"/>
    <d v="2014-09-23T00:00:00"/>
    <d v="1969-01-10T00:00:00"/>
    <x v="1"/>
    <n v="4799"/>
    <n v="0.86"/>
    <n v="0.64"/>
    <s v="Sales"/>
    <n v="0.21999999999999997"/>
    <n v="0.75"/>
    <n v="55"/>
    <n v="10"/>
    <x v="6"/>
    <s v="أحمد فريد"/>
  </r>
  <r>
    <n v="20"/>
    <n v="26438"/>
    <x v="1"/>
    <x v="2"/>
    <d v="2014-10-11T00:00:00"/>
    <d v="1969-01-07T00:00:00"/>
    <x v="1"/>
    <n v="18547"/>
    <n v="0.82"/>
    <n v="0.65"/>
    <s v="Sales"/>
    <n v="0.16999999999999993"/>
    <n v="0.73499999999999999"/>
    <n v="55"/>
    <n v="10"/>
    <x v="7"/>
    <s v="نورهان أحمد"/>
  </r>
  <r>
    <n v="21"/>
    <n v="31456"/>
    <x v="1"/>
    <x v="1"/>
    <d v="2015-04-11T00:00:00"/>
    <d v="1963-10-28T00:00:00"/>
    <x v="1"/>
    <n v="4649"/>
    <n v="0.75"/>
    <n v="0.78"/>
    <s v="Sales"/>
    <n v="-3.0000000000000027E-2"/>
    <n v="0.76500000000000001"/>
    <n v="61"/>
    <n v="9"/>
    <x v="8"/>
    <s v="منه محمود"/>
  </r>
  <r>
    <n v="22"/>
    <n v="27141"/>
    <x v="1"/>
    <x v="0"/>
    <d v="2015-04-11T00:00:00"/>
    <d v="1984-05-06T00:00:00"/>
    <x v="1"/>
    <n v="15173"/>
    <n v="0.85"/>
    <n v="0.96"/>
    <s v="Sales"/>
    <n v="-0.10999999999999999"/>
    <n v="0.90500000000000003"/>
    <n v="40"/>
    <n v="9"/>
    <x v="9"/>
    <s v="منه أحمد"/>
  </r>
  <r>
    <n v="23"/>
    <n v="26448"/>
    <x v="1"/>
    <x v="0"/>
    <d v="2016-04-09T00:00:00"/>
    <d v="1983-06-20T00:00:00"/>
    <x v="1"/>
    <n v="18240"/>
    <n v="0.89"/>
    <n v="0.61"/>
    <s v="Sales"/>
    <n v="0.28000000000000003"/>
    <n v="0.75"/>
    <n v="41"/>
    <n v="8"/>
    <x v="10"/>
    <s v="هند بهاء"/>
  </r>
  <r>
    <n v="31"/>
    <n v="26437"/>
    <x v="1"/>
    <x v="0"/>
    <d v="2014-10-11T00:00:00"/>
    <d v="1976-08-16T00:00:00"/>
    <x v="1"/>
    <n v="3445"/>
    <n v="0.78"/>
    <n v="0.65"/>
    <s v="Sales"/>
    <n v="0.13"/>
    <n v="0.71500000000000008"/>
    <n v="48"/>
    <n v="10"/>
    <x v="11"/>
    <s v="مارك يوسف"/>
  </r>
  <r>
    <n v="32"/>
    <n v="27960"/>
    <x v="1"/>
    <x v="1"/>
    <d v="2016-02-17T00:00:00"/>
    <d v="1964-09-21T00:00:00"/>
    <x v="1"/>
    <n v="13889"/>
    <n v="0.85"/>
    <n v="0.61"/>
    <s v="Sales"/>
    <n v="0.24"/>
    <n v="0.73"/>
    <n v="60"/>
    <n v="8"/>
    <x v="12"/>
    <s v="يحيي هادي"/>
  </r>
  <r>
    <n v="37"/>
    <n v="27003"/>
    <x v="1"/>
    <x v="0"/>
    <d v="2018-01-21T00:00:00"/>
    <d v="1980-02-05T00:00:00"/>
    <x v="1"/>
    <n v="23467"/>
    <n v="0.79"/>
    <n v="0.95"/>
    <s v="Sales"/>
    <n v="-0.15999999999999992"/>
    <n v="0.87"/>
    <n v="44"/>
    <n v="6"/>
    <x v="13"/>
    <s v="نغم محمد"/>
  </r>
  <r>
    <n v="38"/>
    <n v="26440"/>
    <x v="1"/>
    <x v="1"/>
    <d v="2018-01-21T00:00:00"/>
    <d v="1977-08-27T00:00:00"/>
    <x v="1"/>
    <n v="2486"/>
    <n v="0.83"/>
    <n v="0.67"/>
    <s v="Sales"/>
    <n v="0.15999999999999992"/>
    <n v="0.75"/>
    <n v="47"/>
    <n v="6"/>
    <x v="14"/>
    <s v="محمد أحمد"/>
  </r>
  <r>
    <n v="39"/>
    <n v="26433"/>
    <x v="1"/>
    <x v="1"/>
    <d v="2018-01-21T00:00:00"/>
    <d v="1964-04-30T00:00:00"/>
    <x v="1"/>
    <n v="9365"/>
    <n v="0.84"/>
    <n v="0.4"/>
    <s v="Sales"/>
    <n v="0.43999999999999995"/>
    <n v="0.62"/>
    <n v="60"/>
    <n v="6"/>
    <x v="15"/>
    <s v="أحمد حسن"/>
  </r>
  <r>
    <n v="40"/>
    <n v="31457"/>
    <x v="1"/>
    <x v="0"/>
    <d v="1999-06-01T00:00:00"/>
    <d v="1964-06-04T00:00:00"/>
    <x v="1"/>
    <n v="22438"/>
    <n v="0.82"/>
    <n v="0.56999999999999995"/>
    <s v="Sales"/>
    <n v="0.25"/>
    <n v="0.69499999999999995"/>
    <n v="60"/>
    <n v="25"/>
    <x v="16"/>
    <s v="محمد علاء"/>
  </r>
  <r>
    <n v="41"/>
    <n v="27648"/>
    <x v="1"/>
    <x v="0"/>
    <d v="2004-05-08T00:00:00"/>
    <d v="1989-08-23T00:00:00"/>
    <x v="1"/>
    <n v="20869"/>
    <n v="0.77"/>
    <n v="0.41"/>
    <s v="Sales"/>
    <n v="0.36000000000000004"/>
    <n v="0.59"/>
    <n v="35"/>
    <n v="20"/>
    <x v="17"/>
    <s v="علي محمد"/>
  </r>
  <r>
    <n v="42"/>
    <n v="27858"/>
    <x v="1"/>
    <x v="1"/>
    <d v="2011-11-03T00:00:00"/>
    <d v="1978-05-11T00:00:00"/>
    <x v="1"/>
    <n v="1428"/>
    <n v="0.87"/>
    <n v="0.96"/>
    <s v="Sales"/>
    <n v="-8.9999999999999969E-2"/>
    <n v="0.91500000000000004"/>
    <n v="46"/>
    <n v="13"/>
    <x v="18"/>
    <s v="أحمد سمير"/>
  </r>
  <r>
    <n v="43"/>
    <n v="26444"/>
    <x v="1"/>
    <x v="0"/>
    <d v="1998-03-14T00:00:00"/>
    <d v="1978-10-19T00:00:00"/>
    <x v="1"/>
    <n v="16767"/>
    <n v="0.84"/>
    <n v="0.69"/>
    <s v="Sales"/>
    <n v="0.15000000000000002"/>
    <n v="0.7649999999999999"/>
    <n v="46"/>
    <n v="26"/>
    <x v="19"/>
    <s v="مهاب أسامة"/>
  </r>
  <r>
    <n v="51"/>
    <n v="28126"/>
    <x v="1"/>
    <x v="0"/>
    <d v="2006-08-01T00:00:00"/>
    <d v="1977-02-10T00:00:00"/>
    <x v="1"/>
    <n v="12122"/>
    <n v="0.76"/>
    <n v="0.67"/>
    <s v="Sales"/>
    <n v="8.9999999999999969E-2"/>
    <n v="0.71500000000000008"/>
    <n v="47"/>
    <n v="18"/>
    <x v="20"/>
    <s v="عبد الرحمن محمد"/>
  </r>
  <r>
    <n v="52"/>
    <n v="26413"/>
    <x v="1"/>
    <x v="1"/>
    <d v="2007-03-03T00:00:00"/>
    <d v="1969-06-02T00:00:00"/>
    <x v="1"/>
    <n v="24004"/>
    <n v="0.81"/>
    <n v="0.77"/>
    <s v="Sales"/>
    <n v="4.0000000000000036E-2"/>
    <n v="0.79"/>
    <n v="55"/>
    <n v="17"/>
    <x v="21"/>
    <s v="تامر خالد"/>
  </r>
  <r>
    <n v="59"/>
    <n v="26347"/>
    <x v="1"/>
    <x v="1"/>
    <d v="2016-07-25T00:00:00"/>
    <d v="1989-04-01T00:00:00"/>
    <x v="1"/>
    <n v="7329"/>
    <n v="0.86"/>
    <n v="0.61"/>
    <s v="Sales"/>
    <n v="0.25"/>
    <n v="0.73499999999999999"/>
    <n v="35"/>
    <n v="8"/>
    <x v="22"/>
    <s v="هند بهاء"/>
  </r>
  <r>
    <n v="60"/>
    <n v="26430"/>
    <x v="1"/>
    <x v="1"/>
    <d v="2014-11-08T00:00:00"/>
    <d v="1970-08-23T00:00:00"/>
    <x v="1"/>
    <n v="20603"/>
    <n v="0.88"/>
    <n v="0.76"/>
    <s v="Sales"/>
    <n v="0.12"/>
    <n v="0.82000000000000006"/>
    <n v="54"/>
    <n v="10"/>
    <x v="23"/>
    <s v="محمد راضي"/>
  </r>
  <r>
    <n v="72"/>
    <n v="26991"/>
    <x v="1"/>
    <x v="0"/>
    <d v="2012-02-13T00:00:00"/>
    <d v="1980-02-05T00:00:00"/>
    <x v="1"/>
    <n v="18091"/>
    <n v="0.84"/>
    <n v="0.91"/>
    <s v="Sales"/>
    <n v="-7.0000000000000062E-2"/>
    <n v="0.875"/>
    <n v="44"/>
    <n v="12"/>
    <x v="24"/>
    <s v="محمد أحمد"/>
  </r>
  <r>
    <n v="73"/>
    <n v="27618"/>
    <x v="1"/>
    <x v="0"/>
    <d v="2015-02-01T00:00:00"/>
    <d v="1972-03-04T00:00:00"/>
    <x v="1"/>
    <n v="21390"/>
    <n v="0.76"/>
    <n v="0.89"/>
    <s v="Sales"/>
    <n v="-0.13"/>
    <n v="0.82499999999999996"/>
    <n v="52"/>
    <n v="9"/>
    <x v="25"/>
    <s v="أحمد حسن"/>
  </r>
  <r>
    <n v="78"/>
    <n v="28166"/>
    <x v="1"/>
    <x v="1"/>
    <d v="2016-04-16T00:00:00"/>
    <d v="1983-08-08T00:00:00"/>
    <x v="1"/>
    <n v="13943"/>
    <n v="0.78"/>
    <n v="0.78"/>
    <s v="Sales"/>
    <n v="0"/>
    <n v="0.78"/>
    <n v="41"/>
    <n v="8"/>
    <x v="26"/>
    <s v="الاء أحمد"/>
  </r>
  <r>
    <n v="79"/>
    <n v="27004"/>
    <x v="1"/>
    <x v="1"/>
    <d v="1996-06-01T00:00:00"/>
    <d v="1977-02-01T00:00:00"/>
    <x v="1"/>
    <n v="9011"/>
    <n v="0.79"/>
    <n v="0.46"/>
    <s v="Sales"/>
    <n v="0.33"/>
    <n v="0.625"/>
    <n v="47"/>
    <n v="28"/>
    <x v="27"/>
    <s v="كامل عصام"/>
  </r>
  <r>
    <n v="80"/>
    <n v="27649"/>
    <x v="1"/>
    <x v="1"/>
    <d v="1996-11-20T00:00:00"/>
    <d v="1979-04-25T00:00:00"/>
    <x v="1"/>
    <n v="5390"/>
    <n v="0.81"/>
    <n v="0.4"/>
    <s v="Sales"/>
    <n v="0.41000000000000003"/>
    <n v="0.60499999999999998"/>
    <n v="45"/>
    <n v="28"/>
    <x v="28"/>
    <s v="هدي محمد"/>
  </r>
  <r>
    <n v="81"/>
    <n v="26998"/>
    <x v="1"/>
    <x v="1"/>
    <d v="1998-06-20T00:00:00"/>
    <d v="1976-01-15T00:00:00"/>
    <x v="1"/>
    <n v="19015"/>
    <n v="0.84"/>
    <n v="0.65"/>
    <s v="Sales"/>
    <n v="0.18999999999999995"/>
    <n v="0.745"/>
    <n v="48"/>
    <n v="26"/>
    <x v="29"/>
    <s v="أشرف أحمد"/>
  </r>
  <r>
    <n v="82"/>
    <n v="31455"/>
    <x v="1"/>
    <x v="2"/>
    <d v="2001-01-13T00:00:00"/>
    <d v="1979-09-26T00:00:00"/>
    <x v="1"/>
    <n v="8138"/>
    <n v="0.82"/>
    <n v="0.83"/>
    <s v="Sales"/>
    <n v="-1.0000000000000009E-2"/>
    <n v="0.82499999999999996"/>
    <n v="45"/>
    <n v="23"/>
    <x v="30"/>
    <s v="خالد محمد"/>
  </r>
  <r>
    <n v="89"/>
    <n v="26425"/>
    <x v="1"/>
    <x v="2"/>
    <d v="2012-10-09T00:00:00"/>
    <d v="1972-05-20T00:00:00"/>
    <x v="1"/>
    <n v="5061"/>
    <n v="0.75"/>
    <n v="0.67"/>
    <s v="Sales"/>
    <n v="7.999999999999996E-2"/>
    <n v="0.71"/>
    <n v="52"/>
    <n v="12"/>
    <x v="31"/>
    <s v="أحمد فريد"/>
  </r>
  <r>
    <n v="90"/>
    <n v="26421"/>
    <x v="1"/>
    <x v="0"/>
    <d v="2013-04-14T00:00:00"/>
    <d v="1973-11-24T00:00:00"/>
    <x v="1"/>
    <n v="8005"/>
    <n v="0.85"/>
    <n v="0.75"/>
    <s v="Sales"/>
    <n v="9.9999999999999978E-2"/>
    <n v="0.8"/>
    <n v="51"/>
    <n v="11"/>
    <x v="32"/>
    <s v="نورهان أحمد"/>
  </r>
  <r>
    <n v="91"/>
    <n v="26419"/>
    <x v="1"/>
    <x v="1"/>
    <d v="2013-11-16T00:00:00"/>
    <d v="1970-03-28T00:00:00"/>
    <x v="1"/>
    <n v="7002"/>
    <n v="0.87"/>
    <n v="0.6"/>
    <s v="Sales"/>
    <n v="0.27"/>
    <n v="0.73499999999999999"/>
    <n v="54"/>
    <n v="11"/>
    <x v="33"/>
    <s v="منه محمود"/>
  </r>
  <r>
    <n v="92"/>
    <n v="28927"/>
    <x v="1"/>
    <x v="0"/>
    <d v="2014-04-01T00:00:00"/>
    <d v="1969-02-20T00:00:00"/>
    <x v="1"/>
    <n v="23284"/>
    <n v="0.75"/>
    <n v="0.84"/>
    <s v="Sales"/>
    <n v="-8.9999999999999969E-2"/>
    <n v="0.79499999999999993"/>
    <n v="55"/>
    <n v="10"/>
    <x v="34"/>
    <s v="منه أحمد"/>
  </r>
  <r>
    <n v="93"/>
    <n v="26748"/>
    <x v="1"/>
    <x v="0"/>
    <d v="2014-05-12T00:00:00"/>
    <d v="1982-02-03T00:00:00"/>
    <x v="1"/>
    <n v="20019"/>
    <n v="0.89"/>
    <n v="0.78"/>
    <s v="Sales"/>
    <n v="0.10999999999999999"/>
    <n v="0.83499999999999996"/>
    <n v="42"/>
    <n v="10"/>
    <x v="35"/>
    <s v="هند بهاء"/>
  </r>
  <r>
    <n v="94"/>
    <n v="27494"/>
    <x v="1"/>
    <x v="1"/>
    <d v="2014-05-12T00:00:00"/>
    <d v="1978-10-29T00:00:00"/>
    <x v="1"/>
    <n v="11645"/>
    <n v="0.8"/>
    <n v="0.62"/>
    <s v="Sales"/>
    <n v="0.18000000000000005"/>
    <n v="0.71"/>
    <n v="46"/>
    <n v="10"/>
    <x v="36"/>
    <s v="محمد راضي"/>
  </r>
  <r>
    <n v="2"/>
    <n v="28127"/>
    <x v="2"/>
    <x v="1"/>
    <d v="2012-01-11T00:00:00"/>
    <d v="1965-09-04T00:00:00"/>
    <x v="2"/>
    <n v="21575"/>
    <n v="0.86"/>
    <n v="0.87"/>
    <s v="Marketing"/>
    <n v="-1.0000000000000009E-2"/>
    <n v="0.86499999999999999"/>
    <n v="59"/>
    <n v="12"/>
    <x v="37"/>
    <s v="سارة احمد محمد"/>
  </r>
  <r>
    <n v="14"/>
    <n v="26422"/>
    <x v="3"/>
    <x v="0"/>
    <d v="2005-02-15T00:00:00"/>
    <d v="1963-11-18T00:00:00"/>
    <x v="0"/>
    <n v="19023"/>
    <n v="0.78"/>
    <n v="0.89"/>
    <s v="Marketing"/>
    <n v="-0.10999999999999999"/>
    <n v="0.83499999999999996"/>
    <n v="61"/>
    <n v="19"/>
    <x v="38"/>
    <s v="ندي إبراهيم"/>
  </r>
  <r>
    <n v="15"/>
    <n v="26414"/>
    <x v="4"/>
    <x v="1"/>
    <d v="2010-04-24T00:00:00"/>
    <d v="1972-05-16T00:00:00"/>
    <x v="0"/>
    <n v="12801"/>
    <n v="0.75"/>
    <n v="0.76"/>
    <s v="Marketing"/>
    <n v="-1.0000000000000009E-2"/>
    <n v="0.755"/>
    <n v="52"/>
    <n v="14"/>
    <x v="39"/>
    <s v="عبد الرحمن محمد"/>
  </r>
  <r>
    <n v="24"/>
    <n v="30352"/>
    <x v="4"/>
    <x v="0"/>
    <d v="2016-04-23T00:00:00"/>
    <d v="1970-12-22T00:00:00"/>
    <x v="0"/>
    <n v="16742"/>
    <n v="0.87"/>
    <n v="0.87"/>
    <s v="Marketing"/>
    <n v="0"/>
    <n v="0.87"/>
    <n v="54"/>
    <n v="8"/>
    <x v="40"/>
    <s v="مي محمد ابراهيم"/>
  </r>
  <r>
    <n v="25"/>
    <n v="26726"/>
    <x v="4"/>
    <x v="0"/>
    <d v="2016-04-30T00:00:00"/>
    <d v="1983-09-28T00:00:00"/>
    <x v="0"/>
    <n v="15635"/>
    <n v="0.84"/>
    <n v="0.84"/>
    <s v="Marketing"/>
    <n v="0"/>
    <n v="0.84"/>
    <n v="41"/>
    <n v="8"/>
    <x v="41"/>
    <s v="محمد راضي"/>
  </r>
  <r>
    <n v="35"/>
    <n v="26431"/>
    <x v="3"/>
    <x v="1"/>
    <d v="2017-04-08T00:00:00"/>
    <d v="1984-02-21T00:00:00"/>
    <x v="0"/>
    <n v="20897"/>
    <n v="0.83"/>
    <n v="0.67"/>
    <s v="Marketing"/>
    <n v="0.15999999999999992"/>
    <n v="0.75"/>
    <n v="40"/>
    <n v="7"/>
    <x v="42"/>
    <s v="مروة محمد عبدالله"/>
  </r>
  <r>
    <n v="36"/>
    <n v="26396"/>
    <x v="4"/>
    <x v="2"/>
    <d v="2013-09-10T00:00:00"/>
    <d v="1975-08-01T00:00:00"/>
    <x v="0"/>
    <n v="15730"/>
    <n v="0.86"/>
    <n v="0.53"/>
    <s v="Marketing"/>
    <n v="0.32999999999999996"/>
    <n v="0.69500000000000006"/>
    <n v="49"/>
    <n v="11"/>
    <x v="43"/>
    <s v="هالة عبد العال"/>
  </r>
  <r>
    <n v="44"/>
    <n v="26445"/>
    <x v="4"/>
    <x v="1"/>
    <d v="2008-08-11T00:00:00"/>
    <d v="1969-10-20T00:00:00"/>
    <x v="0"/>
    <n v="16861"/>
    <n v="0.87"/>
    <n v="0.52"/>
    <s v="Marketing"/>
    <n v="0.35"/>
    <n v="0.69500000000000006"/>
    <n v="55"/>
    <n v="16"/>
    <x v="44"/>
    <s v="الاء أحمد"/>
  </r>
  <r>
    <n v="45"/>
    <n v="26400"/>
    <x v="4"/>
    <x v="0"/>
    <d v="2015-03-21T00:00:00"/>
    <d v="1970-10-15T00:00:00"/>
    <x v="0"/>
    <n v="5067"/>
    <n v="0.86"/>
    <n v="0.94"/>
    <s v="Marketing"/>
    <n v="-7.999999999999996E-2"/>
    <n v="0.89999999999999991"/>
    <n v="54"/>
    <n v="9"/>
    <x v="45"/>
    <s v="كامل عصام"/>
  </r>
  <r>
    <n v="53"/>
    <n v="26443"/>
    <x v="4"/>
    <x v="1"/>
    <d v="2008-07-12T00:00:00"/>
    <d v="1970-02-09T00:00:00"/>
    <x v="0"/>
    <n v="12903"/>
    <n v="0.77"/>
    <n v="0.75"/>
    <s v="Marketing"/>
    <n v="2.0000000000000018E-2"/>
    <n v="0.76"/>
    <n v="54"/>
    <n v="16"/>
    <x v="46"/>
    <s v="حازم أحمد"/>
  </r>
  <r>
    <n v="63"/>
    <n v="26610"/>
    <x v="3"/>
    <x v="0"/>
    <d v="2018-01-21T00:00:00"/>
    <d v="1974-06-20T00:00:00"/>
    <x v="0"/>
    <n v="4388"/>
    <n v="0.86"/>
    <n v="0.47"/>
    <s v="Marketing"/>
    <n v="0.39"/>
    <n v="0.66500000000000004"/>
    <n v="50"/>
    <n v="6"/>
    <x v="47"/>
    <s v="فادي نور"/>
  </r>
  <r>
    <n v="64"/>
    <n v="26404"/>
    <x v="4"/>
    <x v="0"/>
    <d v="2018-12-29T00:00:00"/>
    <d v="1974-05-18T00:00:00"/>
    <x v="0"/>
    <n v="15454"/>
    <n v="0.87"/>
    <n v="0.94"/>
    <s v="Marketing"/>
    <n v="-6.9999999999999951E-2"/>
    <n v="0.90500000000000003"/>
    <n v="50"/>
    <n v="6"/>
    <x v="48"/>
    <s v="نور يحيي"/>
  </r>
  <r>
    <n v="65"/>
    <n v="26402"/>
    <x v="4"/>
    <x v="1"/>
    <d v="2003-02-24T00:00:00"/>
    <d v="1968-10-13T00:00:00"/>
    <x v="0"/>
    <n v="24472"/>
    <n v="0.84"/>
    <n v="0.52"/>
    <s v="Marketing"/>
    <n v="0.31999999999999995"/>
    <n v="0.67999999999999994"/>
    <n v="56"/>
    <n v="21"/>
    <x v="49"/>
    <s v="اسراء عصام"/>
  </r>
  <r>
    <n v="66"/>
    <n v="26427"/>
    <x v="4"/>
    <x v="1"/>
    <d v="2003-07-15T00:00:00"/>
    <d v="1964-11-27T00:00:00"/>
    <x v="0"/>
    <n v="15992"/>
    <n v="0.82"/>
    <n v="0.91"/>
    <s v="Marketing"/>
    <n v="-9.000000000000008E-2"/>
    <n v="0.86499999999999999"/>
    <n v="60"/>
    <n v="21"/>
    <x v="50"/>
    <s v="مارك يوسف"/>
  </r>
  <r>
    <n v="76"/>
    <n v="26999"/>
    <x v="3"/>
    <x v="1"/>
    <d v="2016-05-25T00:00:00"/>
    <d v="1966-08-13T00:00:00"/>
    <x v="0"/>
    <n v="21183"/>
    <n v="0.85"/>
    <n v="0.66"/>
    <s v="Marketing"/>
    <n v="0.18999999999999995"/>
    <n v="0.755"/>
    <n v="58"/>
    <n v="8"/>
    <x v="51"/>
    <s v="أحمد سمير"/>
  </r>
  <r>
    <n v="77"/>
    <n v="28929"/>
    <x v="4"/>
    <x v="1"/>
    <d v="2014-05-24T00:00:00"/>
    <d v="1969-11-25T00:00:00"/>
    <x v="0"/>
    <n v="22459"/>
    <n v="0.86"/>
    <n v="0.43"/>
    <s v="Marketing"/>
    <n v="0.43"/>
    <n v="0.64500000000000002"/>
    <n v="55"/>
    <n v="10"/>
    <x v="52"/>
    <s v="مهاب أسامة"/>
  </r>
  <r>
    <n v="87"/>
    <n v="26447"/>
    <x v="3"/>
    <x v="0"/>
    <d v="2008-08-09T00:00:00"/>
    <d v="1980-05-01T00:00:00"/>
    <x v="0"/>
    <n v="2227"/>
    <n v="0.8"/>
    <n v="0.59"/>
    <s v="Marketing"/>
    <n v="0.21000000000000008"/>
    <n v="0.69500000000000006"/>
    <n v="44"/>
    <n v="16"/>
    <x v="53"/>
    <s v="حازم أحمد"/>
  </r>
  <r>
    <n v="88"/>
    <n v="28227"/>
    <x v="4"/>
    <x v="0"/>
    <d v="2008-11-15T00:00:00"/>
    <d v="1972-04-06T00:00:00"/>
    <x v="0"/>
    <n v="1673"/>
    <n v="0.78"/>
    <n v="0.78"/>
    <s v="Marketing"/>
    <n v="0"/>
    <n v="0.78"/>
    <n v="52"/>
    <n v="16"/>
    <x v="54"/>
    <s v="يوسف أحمد"/>
  </r>
  <r>
    <n v="3"/>
    <n v="26446"/>
    <x v="5"/>
    <x v="2"/>
    <d v="2013-08-12T00:00:00"/>
    <d v="1982-02-08T00:00:00"/>
    <x v="2"/>
    <n v="25000"/>
    <n v="0.8"/>
    <n v="0.9"/>
    <s v="IT"/>
    <n v="-9.9999999999999978E-2"/>
    <n v="0.85000000000000009"/>
    <n v="42"/>
    <n v="11"/>
    <x v="55"/>
    <s v="محمد علاء"/>
  </r>
  <r>
    <n v="9"/>
    <n v="26412"/>
    <x v="6"/>
    <x v="1"/>
    <d v="2008-11-15T00:00:00"/>
    <d v="1984-02-21T00:00:00"/>
    <x v="0"/>
    <n v="11492"/>
    <n v="0.81"/>
    <n v="0.77"/>
    <s v="IT"/>
    <n v="4.0000000000000036E-2"/>
    <n v="0.79"/>
    <n v="40"/>
    <n v="16"/>
    <x v="56"/>
    <s v="كامل عصام"/>
  </r>
  <r>
    <n v="30"/>
    <n v="25905"/>
    <x v="6"/>
    <x v="0"/>
    <d v="2014-04-20T00:00:00"/>
    <d v="1964-11-07T00:00:00"/>
    <x v="0"/>
    <n v="5578"/>
    <n v="0.76"/>
    <n v="0.97"/>
    <s v="IT"/>
    <n v="-0.20999999999999996"/>
    <n v="0.86499999999999999"/>
    <n v="60"/>
    <n v="10"/>
    <x v="57"/>
    <s v="اسراء عصام"/>
  </r>
  <r>
    <n v="50"/>
    <n v="30350"/>
    <x v="6"/>
    <x v="1"/>
    <d v="2003-07-15T00:00:00"/>
    <d v="1969-12-02T00:00:00"/>
    <x v="0"/>
    <n v="6348"/>
    <n v="0.76"/>
    <n v="0.69"/>
    <s v="IT"/>
    <n v="7.0000000000000062E-2"/>
    <n v="0.72499999999999998"/>
    <n v="55"/>
    <n v="21"/>
    <x v="58"/>
    <s v="ندي إبراهيم"/>
  </r>
  <r>
    <n v="58"/>
    <n v="30349"/>
    <x v="6"/>
    <x v="2"/>
    <d v="2016-08-16T00:00:00"/>
    <d v="1970-11-04T00:00:00"/>
    <x v="0"/>
    <n v="1952"/>
    <n v="0.83"/>
    <n v="0.76"/>
    <s v="IT"/>
    <n v="6.9999999999999951E-2"/>
    <n v="0.79499999999999993"/>
    <n v="54"/>
    <n v="8"/>
    <x v="59"/>
    <s v="منه أحمد"/>
  </r>
  <r>
    <n v="71"/>
    <n v="30460"/>
    <x v="6"/>
    <x v="1"/>
    <d v="2011-05-17T00:00:00"/>
    <d v="1976-12-06T00:00:00"/>
    <x v="0"/>
    <n v="18214"/>
    <n v="0.78"/>
    <n v="0.64"/>
    <s v="IT"/>
    <n v="0.14000000000000001"/>
    <n v="0.71"/>
    <n v="48"/>
    <n v="13"/>
    <x v="60"/>
    <s v="نغم محمد"/>
  </r>
  <r>
    <n v="1"/>
    <n v="26434"/>
    <x v="7"/>
    <x v="1"/>
    <d v="2006-11-15T00:00:00"/>
    <d v="1980-11-12T00:00:00"/>
    <x v="0"/>
    <n v="20500"/>
    <n v="0.82"/>
    <n v="0.86"/>
    <s v="HR"/>
    <n v="-4.0000000000000036E-2"/>
    <n v="0.84"/>
    <n v="44"/>
    <n v="18"/>
    <x v="61"/>
    <s v="أحمد حسن"/>
  </r>
  <r>
    <n v="6"/>
    <n v="27154"/>
    <x v="8"/>
    <x v="1"/>
    <d v="2001-08-18T00:00:00"/>
    <d v="1966-07-08T00:00:00"/>
    <x v="0"/>
    <n v="17233"/>
    <n v="0.89"/>
    <n v="0.41"/>
    <s v="HR"/>
    <n v="0.48000000000000004"/>
    <n v="0.65"/>
    <n v="58"/>
    <n v="23"/>
    <x v="62"/>
    <s v="مهاب أسامة"/>
  </r>
  <r>
    <n v="7"/>
    <n v="27008"/>
    <x v="9"/>
    <x v="2"/>
    <d v="2003-05-17T00:00:00"/>
    <d v="1982-09-01T00:00:00"/>
    <x v="0"/>
    <n v="19987"/>
    <n v="0.76"/>
    <n v="0.55000000000000004"/>
    <s v="HR"/>
    <n v="0.20999999999999996"/>
    <n v="0.65500000000000003"/>
    <n v="42"/>
    <n v="21"/>
    <x v="63"/>
    <s v="ايمان علي سلامة"/>
  </r>
  <r>
    <n v="8"/>
    <n v="27621"/>
    <x v="10"/>
    <x v="0"/>
    <d v="2008-06-01T00:00:00"/>
    <d v="1981-02-08T00:00:00"/>
    <x v="0"/>
    <n v="23537"/>
    <n v="0.87"/>
    <n v="0.69"/>
    <s v="HR"/>
    <n v="0.18000000000000005"/>
    <n v="0.78"/>
    <n v="43"/>
    <n v="16"/>
    <x v="64"/>
    <s v="الاء أحمد"/>
  </r>
  <r>
    <n v="26"/>
    <n v="27374"/>
    <x v="9"/>
    <x v="1"/>
    <d v="2016-05-01T00:00:00"/>
    <d v="1975-07-28T00:00:00"/>
    <x v="0"/>
    <n v="7935"/>
    <n v="0.83"/>
    <n v="0.41"/>
    <s v="HR"/>
    <n v="0.42"/>
    <n v="0.62"/>
    <n v="49"/>
    <n v="8"/>
    <x v="65"/>
    <s v="مؤمن محمد"/>
  </r>
  <r>
    <n v="27"/>
    <n v="29368"/>
    <x v="8"/>
    <x v="2"/>
    <d v="2016-05-25T00:00:00"/>
    <d v="1973-11-14T00:00:00"/>
    <x v="0"/>
    <n v="20121"/>
    <n v="0.8"/>
    <n v="0.64"/>
    <s v="HR"/>
    <n v="0.16000000000000003"/>
    <n v="0.72"/>
    <n v="51"/>
    <n v="8"/>
    <x v="66"/>
    <s v="حسين ياسر"/>
  </r>
  <r>
    <n v="28"/>
    <n v="27092"/>
    <x v="9"/>
    <x v="1"/>
    <d v="2016-08-15T00:00:00"/>
    <d v="1981-04-12T00:00:00"/>
    <x v="0"/>
    <n v="16408"/>
    <n v="0.76"/>
    <n v="0.91"/>
    <s v="HR"/>
    <n v="-0.15000000000000002"/>
    <n v="0.83499999999999996"/>
    <n v="43"/>
    <n v="8"/>
    <x v="67"/>
    <s v="فادي نور"/>
  </r>
  <r>
    <n v="29"/>
    <n v="26429"/>
    <x v="10"/>
    <x v="2"/>
    <d v="1995-11-26T00:00:00"/>
    <d v="1982-08-15T00:00:00"/>
    <x v="0"/>
    <n v="2323"/>
    <n v="0.83"/>
    <n v="0.75"/>
    <s v="HR"/>
    <n v="7.999999999999996E-2"/>
    <n v="0.79"/>
    <n v="42"/>
    <n v="29"/>
    <x v="68"/>
    <s v="نور يحيي"/>
  </r>
  <r>
    <n v="46"/>
    <n v="26994"/>
    <x v="9"/>
    <x v="1"/>
    <d v="1998-03-01T00:00:00"/>
    <d v="1965-12-15T00:00:00"/>
    <x v="0"/>
    <n v="6553"/>
    <n v="0.75"/>
    <n v="0.75"/>
    <s v="HR"/>
    <n v="0"/>
    <n v="0.75"/>
    <n v="59"/>
    <n v="26"/>
    <x v="69"/>
    <s v="هدي محمد"/>
  </r>
  <r>
    <n v="47"/>
    <n v="27007"/>
    <x v="8"/>
    <x v="1"/>
    <d v="2000-01-19T00:00:00"/>
    <d v="1977-10-25T00:00:00"/>
    <x v="0"/>
    <n v="13054"/>
    <n v="0.82"/>
    <n v="0.48"/>
    <s v="HR"/>
    <n v="0.33999999999999997"/>
    <n v="0.64999999999999991"/>
    <n v="47"/>
    <n v="24"/>
    <x v="70"/>
    <s v="أشرف أحمد"/>
  </r>
  <r>
    <n v="48"/>
    <n v="26424"/>
    <x v="9"/>
    <x v="1"/>
    <d v="2001-08-15T00:00:00"/>
    <d v="1974-04-11T00:00:00"/>
    <x v="0"/>
    <n v="20909"/>
    <n v="0.88"/>
    <n v="0.46"/>
    <s v="HR"/>
    <n v="0.42"/>
    <n v="0.67"/>
    <n v="50"/>
    <n v="23"/>
    <x v="71"/>
    <s v="خالد محمد"/>
  </r>
  <r>
    <n v="49"/>
    <n v="26415"/>
    <x v="10"/>
    <x v="2"/>
    <d v="2002-07-23T00:00:00"/>
    <d v="1969-08-12T00:00:00"/>
    <x v="0"/>
    <n v="23771"/>
    <n v="0.88"/>
    <n v="0.63"/>
    <s v="HR"/>
    <n v="0.25"/>
    <n v="0.755"/>
    <n v="55"/>
    <n v="22"/>
    <x v="72"/>
    <s v="نسمة كامل"/>
  </r>
  <r>
    <n v="54"/>
    <n v="27143"/>
    <x v="9"/>
    <x v="1"/>
    <d v="2014-04-19T00:00:00"/>
    <d v="1969-08-19T00:00:00"/>
    <x v="0"/>
    <n v="8529"/>
    <n v="0.83"/>
    <n v="0.77"/>
    <s v="HR"/>
    <n v="5.9999999999999942E-2"/>
    <n v="0.8"/>
    <n v="55"/>
    <n v="10"/>
    <x v="73"/>
    <s v="يوسف أحمد"/>
  </r>
  <r>
    <n v="55"/>
    <n v="27393"/>
    <x v="8"/>
    <x v="0"/>
    <d v="2014-12-04T00:00:00"/>
    <d v="1980-11-02T00:00:00"/>
    <x v="0"/>
    <n v="3453"/>
    <n v="0.87"/>
    <n v="0.83"/>
    <s v="HR"/>
    <n v="4.0000000000000036E-2"/>
    <n v="0.85"/>
    <n v="44"/>
    <n v="10"/>
    <x v="74"/>
    <s v="أحمد فريد"/>
  </r>
  <r>
    <n v="56"/>
    <n v="30351"/>
    <x v="9"/>
    <x v="0"/>
    <d v="2015-02-18T00:00:00"/>
    <d v="1974-03-10T00:00:00"/>
    <x v="0"/>
    <n v="14170"/>
    <n v="0.77"/>
    <n v="0.89"/>
    <s v="HR"/>
    <n v="-0.12"/>
    <n v="0.83000000000000007"/>
    <n v="50"/>
    <n v="9"/>
    <x v="75"/>
    <s v="نورهان أحمد"/>
  </r>
  <r>
    <n v="57"/>
    <n v="26441"/>
    <x v="10"/>
    <x v="2"/>
    <d v="2016-08-15T00:00:00"/>
    <d v="1984-11-01T00:00:00"/>
    <x v="0"/>
    <n v="3254"/>
    <n v="0.81"/>
    <n v="0.85"/>
    <s v="HR"/>
    <n v="-3.9999999999999925E-2"/>
    <n v="0.83000000000000007"/>
    <n v="40"/>
    <n v="8"/>
    <x v="76"/>
    <s v="منه محمود"/>
  </r>
  <r>
    <n v="67"/>
    <n v="27009"/>
    <x v="9"/>
    <x v="0"/>
    <d v="2006-04-09T00:00:00"/>
    <d v="1967-11-05T00:00:00"/>
    <x v="0"/>
    <n v="5735"/>
    <n v="0.82"/>
    <n v="0.69"/>
    <s v="HR"/>
    <n v="0.13"/>
    <n v="0.75499999999999989"/>
    <n v="57"/>
    <n v="18"/>
    <x v="77"/>
    <s v="يحيي هادي"/>
  </r>
  <r>
    <n v="68"/>
    <n v="26428"/>
    <x v="8"/>
    <x v="0"/>
    <d v="2007-08-04T00:00:00"/>
    <d v="1970-01-04T00:00:00"/>
    <x v="0"/>
    <n v="2725"/>
    <n v="0.8"/>
    <n v="0.54"/>
    <s v="HR"/>
    <n v="0.26"/>
    <n v="0.67"/>
    <n v="54"/>
    <n v="17"/>
    <x v="78"/>
    <s v="تغريد يحيي"/>
  </r>
  <r>
    <n v="69"/>
    <n v="26417"/>
    <x v="9"/>
    <x v="1"/>
    <d v="2008-10-04T00:00:00"/>
    <d v="1971-02-17T00:00:00"/>
    <x v="0"/>
    <n v="5909"/>
    <n v="0.76"/>
    <n v="0.43"/>
    <s v="HR"/>
    <n v="0.33"/>
    <n v="0.59499999999999997"/>
    <n v="53"/>
    <n v="16"/>
    <x v="79"/>
    <s v="حسن أحمد"/>
  </r>
  <r>
    <n v="70"/>
    <n v="27150"/>
    <x v="10"/>
    <x v="1"/>
    <d v="2010-01-02T00:00:00"/>
    <d v="1964-12-15T00:00:00"/>
    <x v="0"/>
    <n v="11445"/>
    <n v="0.8"/>
    <n v="0.57999999999999996"/>
    <s v="HR"/>
    <n v="0.22000000000000008"/>
    <n v="0.69"/>
    <n v="60"/>
    <n v="14"/>
    <x v="80"/>
    <s v="هالة عبد العال"/>
  </r>
  <r>
    <n v="83"/>
    <n v="26399"/>
    <x v="8"/>
    <x v="1"/>
    <d v="2002-01-26T00:00:00"/>
    <d v="1982-04-01T00:00:00"/>
    <x v="0"/>
    <n v="6834"/>
    <n v="0.83"/>
    <n v="0.64"/>
    <s v="HR"/>
    <n v="0.18999999999999995"/>
    <n v="0.73499999999999999"/>
    <n v="42"/>
    <n v="22"/>
    <x v="81"/>
    <s v="نسمة كامل"/>
  </r>
  <r>
    <n v="84"/>
    <n v="26442"/>
    <x v="9"/>
    <x v="0"/>
    <d v="2003-12-20T00:00:00"/>
    <d v="1968-05-11T00:00:00"/>
    <x v="0"/>
    <n v="1860"/>
    <n v="0.89"/>
    <n v="0.94"/>
    <s v="HR"/>
    <n v="-4.9999999999999933E-2"/>
    <n v="0.91500000000000004"/>
    <n v="56"/>
    <n v="21"/>
    <x v="82"/>
    <s v="ندي إبراهيم"/>
  </r>
  <r>
    <n v="85"/>
    <n v="25908"/>
    <x v="10"/>
    <x v="0"/>
    <d v="2005-02-20T00:00:00"/>
    <d v="1972-11-15T00:00:00"/>
    <x v="0"/>
    <n v="8730"/>
    <n v="0.88"/>
    <n v="0.95"/>
    <s v="HR"/>
    <n v="-6.9999999999999951E-2"/>
    <n v="0.91500000000000004"/>
    <n v="52"/>
    <n v="19"/>
    <x v="83"/>
    <s v="عبد الرحمن محمد"/>
  </r>
  <r>
    <n v="4"/>
    <n v="29769"/>
    <x v="11"/>
    <x v="0"/>
    <d v="2013-08-13T00:00:00"/>
    <d v="1972-07-14T00:00:00"/>
    <x v="2"/>
    <n v="26520"/>
    <n v="0.81"/>
    <n v="0.66"/>
    <s v="Finance"/>
    <n v="0.15000000000000002"/>
    <n v="0.7350000000000001"/>
    <n v="52"/>
    <n v="11"/>
    <x v="84"/>
    <s v="علي محمد"/>
  </r>
  <r>
    <n v="12"/>
    <n v="26401"/>
    <x v="12"/>
    <x v="0"/>
    <d v="2016-04-17T00:00:00"/>
    <d v="1970-05-29T00:00:00"/>
    <x v="0"/>
    <n v="16455"/>
    <n v="0.75"/>
    <n v="0.92"/>
    <s v="Finance"/>
    <n v="-0.17000000000000004"/>
    <n v="0.83499999999999996"/>
    <n v="54"/>
    <n v="8"/>
    <x v="85"/>
    <s v="خالد محمد"/>
  </r>
  <r>
    <n v="13"/>
    <n v="26435"/>
    <x v="12"/>
    <x v="2"/>
    <d v="2001-08-28T00:00:00"/>
    <d v="1962-09-21T00:00:00"/>
    <x v="0"/>
    <n v="4981"/>
    <n v="0.77"/>
    <n v="0.86"/>
    <s v="Finance"/>
    <n v="-8.9999999999999969E-2"/>
    <n v="0.81499999999999995"/>
    <n v="62"/>
    <n v="23"/>
    <x v="86"/>
    <s v="نسمة كامل"/>
  </r>
  <r>
    <n v="33"/>
    <n v="26410"/>
    <x v="12"/>
    <x v="2"/>
    <d v="2016-02-17T00:00:00"/>
    <d v="1975-08-20T00:00:00"/>
    <x v="0"/>
    <n v="3165"/>
    <n v="0.84"/>
    <n v="0.78"/>
    <s v="Finance"/>
    <n v="5.9999999999999942E-2"/>
    <n v="0.81"/>
    <n v="49"/>
    <n v="8"/>
    <x v="87"/>
    <s v="تغريد يحيي"/>
  </r>
  <r>
    <n v="34"/>
    <n v="27385"/>
    <x v="12"/>
    <x v="1"/>
    <d v="2016-04-02T00:00:00"/>
    <d v="1967-11-09T00:00:00"/>
    <x v="0"/>
    <n v="20883"/>
    <n v="0.85"/>
    <n v="0.76"/>
    <s v="Finance"/>
    <n v="8.9999999999999969E-2"/>
    <n v="0.80499999999999994"/>
    <n v="57"/>
    <n v="8"/>
    <x v="88"/>
    <s v="حسن أحمد"/>
  </r>
  <r>
    <n v="61"/>
    <n v="26389"/>
    <x v="12"/>
    <x v="0"/>
    <d v="2017-12-02T00:00:00"/>
    <d v="1959-05-25T00:00:00"/>
    <x v="0"/>
    <n v="13380"/>
    <n v="0.8"/>
    <n v="0.72"/>
    <s v="Finance"/>
    <n v="8.0000000000000071E-2"/>
    <n v="0.76"/>
    <n v="65"/>
    <n v="7"/>
    <x v="89"/>
    <s v="مؤمن محمد"/>
  </r>
  <r>
    <n v="62"/>
    <n v="30459"/>
    <x v="12"/>
    <x v="2"/>
    <d v="2018-12-10T00:00:00"/>
    <d v="1969-08-23T00:00:00"/>
    <x v="0"/>
    <n v="18856"/>
    <n v="0.81"/>
    <n v="0.48"/>
    <s v="Finance"/>
    <n v="0.33000000000000007"/>
    <n v="0.64500000000000002"/>
    <n v="55"/>
    <n v="6"/>
    <x v="90"/>
    <s v="حسين ياسر"/>
  </r>
  <r>
    <n v="74"/>
    <n v="27780"/>
    <x v="12"/>
    <x v="2"/>
    <d v="2016-02-03T00:00:00"/>
    <d v="1983-05-09T00:00:00"/>
    <x v="0"/>
    <n v="13891"/>
    <n v="0.86"/>
    <n v="0.97"/>
    <s v="Finance"/>
    <n v="-0.10999999999999999"/>
    <n v="0.91500000000000004"/>
    <n v="41"/>
    <n v="8"/>
    <x v="91"/>
    <s v="محمد علاء"/>
  </r>
  <r>
    <n v="75"/>
    <n v="25907"/>
    <x v="12"/>
    <x v="1"/>
    <d v="2016-02-17T00:00:00"/>
    <d v="1977-02-01T00:00:00"/>
    <x v="0"/>
    <n v="19451"/>
    <n v="0.77"/>
    <n v="0.63"/>
    <s v="Finance"/>
    <n v="0.14000000000000001"/>
    <n v="0.7"/>
    <n v="47"/>
    <n v="8"/>
    <x v="92"/>
    <s v="علي محمد"/>
  </r>
  <r>
    <n v="86"/>
    <n v="27144"/>
    <x v="12"/>
    <x v="0"/>
    <d v="2007-01-20T00:00:00"/>
    <d v="1967-12-01T00:00:00"/>
    <x v="0"/>
    <n v="2185"/>
    <n v="0.79"/>
    <n v="0.65"/>
    <s v="Finance"/>
    <n v="0.14000000000000001"/>
    <n v="0.72"/>
    <n v="57"/>
    <n v="17"/>
    <x v="93"/>
    <s v="تامر خالد"/>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134BC67-0F6E-431E-A84A-8062331C4E2D}" name="عدد الموظفين_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rowHeaderCaption="الوظيفة" colHeaderCaption="الموقع">
  <location ref="F21:J36" firstHeaderRow="1" firstDataRow="2" firstDataCol="1"/>
  <pivotFields count="17">
    <pivotField showAll="0"/>
    <pivotField showAll="0"/>
    <pivotField axis="axisRow" showAll="0">
      <items count="14">
        <item x="12"/>
        <item x="3"/>
        <item x="11"/>
        <item x="10"/>
        <item x="7"/>
        <item x="8"/>
        <item x="5"/>
        <item x="2"/>
        <item x="4"/>
        <item x="9"/>
        <item x="0"/>
        <item x="1"/>
        <item x="6"/>
        <item t="default"/>
      </items>
    </pivotField>
    <pivotField axis="axisCol" showAll="0">
      <items count="4">
        <item x="1"/>
        <item x="0"/>
        <item x="2"/>
        <item t="default"/>
      </items>
    </pivotField>
    <pivotField numFmtId="14" showAll="0"/>
    <pivotField numFmtId="14" showAll="0"/>
    <pivotField showAll="0">
      <items count="4">
        <item x="0"/>
        <item x="1"/>
        <item x="2"/>
        <item t="default"/>
      </items>
    </pivotField>
    <pivotField showAll="0"/>
    <pivotField showAll="0"/>
    <pivotField showAll="0"/>
    <pivotField showAll="0"/>
    <pivotField showAll="0"/>
    <pivotField showAll="0"/>
    <pivotField showAll="0"/>
    <pivotField showAll="0"/>
    <pivotField dataField="1" showAll="0"/>
    <pivotField showAll="0"/>
  </pivotFields>
  <rowFields count="1">
    <field x="2"/>
  </rowFields>
  <rowItems count="14">
    <i>
      <x/>
    </i>
    <i>
      <x v="1"/>
    </i>
    <i>
      <x v="2"/>
    </i>
    <i>
      <x v="3"/>
    </i>
    <i>
      <x v="4"/>
    </i>
    <i>
      <x v="5"/>
    </i>
    <i>
      <x v="6"/>
    </i>
    <i>
      <x v="7"/>
    </i>
    <i>
      <x v="8"/>
    </i>
    <i>
      <x v="9"/>
    </i>
    <i>
      <x v="10"/>
    </i>
    <i>
      <x v="11"/>
    </i>
    <i>
      <x v="12"/>
    </i>
    <i t="grand">
      <x/>
    </i>
  </rowItems>
  <colFields count="1">
    <field x="3"/>
  </colFields>
  <colItems count="4">
    <i>
      <x/>
    </i>
    <i>
      <x v="1"/>
    </i>
    <i>
      <x v="2"/>
    </i>
    <i t="grand">
      <x/>
    </i>
  </colItems>
  <dataFields count="1">
    <dataField name="عدد الموظفين" fld="15" subtotal="countNums" baseField="2" baseItem="0"/>
  </dataFields>
  <formats count="1">
    <format dxfId="0">
      <pivotArea outline="0" collapsedLevelsAreSubtotals="1" fieldPosition="0"/>
    </format>
  </formats>
  <conditionalFormats count="3">
    <conditionalFormat priority="7">
      <pivotAreas count="1">
        <pivotArea type="data" collapsedLevelsAreSubtotals="1" fieldPosition="0">
          <references count="3">
            <reference field="4294967294" count="1" selected="0">
              <x v="0"/>
            </reference>
            <reference field="2" count="13">
              <x v="0"/>
              <x v="1"/>
              <x v="2"/>
              <x v="3"/>
              <x v="4"/>
              <x v="5"/>
              <x v="6"/>
              <x v="7"/>
              <x v="8"/>
              <x v="9"/>
              <x v="10"/>
              <x v="11"/>
              <x v="12"/>
            </reference>
            <reference field="3" count="1" selected="0">
              <x v="0"/>
            </reference>
          </references>
        </pivotArea>
      </pivotAreas>
    </conditionalFormat>
    <conditionalFormat priority="6">
      <pivotAreas count="1">
        <pivotArea type="data" collapsedLevelsAreSubtotals="1" fieldPosition="0">
          <references count="3">
            <reference field="4294967294" count="1" selected="0">
              <x v="0"/>
            </reference>
            <reference field="2" count="13">
              <x v="0"/>
              <x v="1"/>
              <x v="2"/>
              <x v="3"/>
              <x v="4"/>
              <x v="5"/>
              <x v="6"/>
              <x v="7"/>
              <x v="8"/>
              <x v="9"/>
              <x v="10"/>
              <x v="11"/>
              <x v="12"/>
            </reference>
            <reference field="3" count="1" selected="0">
              <x v="1"/>
            </reference>
          </references>
        </pivotArea>
      </pivotAreas>
    </conditionalFormat>
    <conditionalFormat priority="5">
      <pivotAreas count="1">
        <pivotArea type="data" collapsedLevelsAreSubtotals="1" fieldPosition="0">
          <references count="3">
            <reference field="4294967294" count="1" selected="0">
              <x v="0"/>
            </reference>
            <reference field="2" count="13">
              <x v="0"/>
              <x v="1"/>
              <x v="2"/>
              <x v="3"/>
              <x v="4"/>
              <x v="5"/>
              <x v="6"/>
              <x v="7"/>
              <x v="8"/>
              <x v="9"/>
              <x v="10"/>
              <x v="11"/>
              <x v="12"/>
            </reference>
            <reference field="3" count="1" selected="0">
              <x v="2"/>
            </reference>
          </references>
        </pivotArea>
      </pivotAreas>
    </conditionalFormat>
  </conditionalFormats>
  <chartFormats count="7">
    <chartFormat chart="4" format="6" series="1">
      <pivotArea type="data" outline="0" fieldPosition="0">
        <references count="2">
          <reference field="4294967294" count="1" selected="0">
            <x v="0"/>
          </reference>
          <reference field="3" count="1" selected="0">
            <x v="0"/>
          </reference>
        </references>
      </pivotArea>
    </chartFormat>
    <chartFormat chart="4" format="7" series="1">
      <pivotArea type="data" outline="0" fieldPosition="0">
        <references count="2">
          <reference field="4294967294" count="1" selected="0">
            <x v="0"/>
          </reference>
          <reference field="3" count="1" selected="0">
            <x v="1"/>
          </reference>
        </references>
      </pivotArea>
    </chartFormat>
    <chartFormat chart="4" format="8" series="1">
      <pivotArea type="data" outline="0" fieldPosition="0">
        <references count="2">
          <reference field="4294967294" count="1" selected="0">
            <x v="0"/>
          </reference>
          <reference field="3" count="1" selected="0">
            <x v="2"/>
          </reference>
        </references>
      </pivotArea>
    </chartFormat>
    <chartFormat chart="4" format="9">
      <pivotArea type="data" outline="0" fieldPosition="0">
        <references count="3">
          <reference field="4294967294" count="1" selected="0">
            <x v="0"/>
          </reference>
          <reference field="2" count="1" selected="0">
            <x v="11"/>
          </reference>
          <reference field="3" count="1" selected="0">
            <x v="0"/>
          </reference>
        </references>
      </pivotArea>
    </chartFormat>
    <chartFormat chart="4" format="10">
      <pivotArea type="data" outline="0" fieldPosition="0">
        <references count="3">
          <reference field="4294967294" count="1" selected="0">
            <x v="0"/>
          </reference>
          <reference field="2" count="1" selected="0">
            <x v="11"/>
          </reference>
          <reference field="3" count="1" selected="0">
            <x v="1"/>
          </reference>
        </references>
      </pivotArea>
    </chartFormat>
    <chartFormat chart="4" format="11">
      <pivotArea type="data" outline="0" fieldPosition="0">
        <references count="3">
          <reference field="4294967294" count="1" selected="0">
            <x v="0"/>
          </reference>
          <reference field="2" count="1" selected="0">
            <x v="11"/>
          </reference>
          <reference field="3" count="1" selected="0">
            <x v="2"/>
          </reference>
        </references>
      </pivotArea>
    </chartFormat>
    <chartFormat chart="4" format="12">
      <pivotArea type="data" outline="0" fieldPosition="0">
        <references count="3">
          <reference field="4294967294" count="1" selected="0">
            <x v="0"/>
          </reference>
          <reference field="2" count="1" selected="0">
            <x v="0"/>
          </reference>
          <reference field="3" count="1" selected="0">
            <x v="2"/>
          </reference>
        </references>
      </pivotArea>
    </chartFormat>
  </chartFormats>
  <pivotTableStyleInfo name="PivotStyleMedium2" showRowHeaders="1" showColHeaders="1" showRowStripes="1" showColStripes="1"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E4B0233F-0F0E-4C04-BB51-5017A0DE7231}" name="متوسط الاداء"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8:A39" firstHeaderRow="1" firstDataRow="1" firstDataCol="0"/>
  <pivotFields count="17">
    <pivotField showAll="0"/>
    <pivotField showAll="0"/>
    <pivotField showAll="0"/>
    <pivotField showAll="0">
      <items count="4">
        <item x="1"/>
        <item x="0"/>
        <item x="2"/>
        <item t="default"/>
      </items>
    </pivotField>
    <pivotField numFmtId="14" showAll="0"/>
    <pivotField numFmtId="14" showAll="0"/>
    <pivotField showAll="0">
      <items count="4">
        <item x="0"/>
        <item x="1"/>
        <item x="2"/>
        <item t="default"/>
      </items>
    </pivotField>
    <pivotField showAll="0"/>
    <pivotField showAll="0"/>
    <pivotField showAll="0"/>
    <pivotField showAll="0"/>
    <pivotField showAll="0"/>
    <pivotField dataField="1" showAll="0"/>
    <pivotField showAll="0"/>
    <pivotField showAll="0"/>
    <pivotField showAll="0"/>
    <pivotField showAll="0"/>
  </pivotFields>
  <rowItems count="1">
    <i/>
  </rowItems>
  <colItems count="1">
    <i/>
  </colItems>
  <dataFields count="1">
    <dataField name="Total_Average" fld="12" baseField="0" baseItem="0"/>
  </dataFields>
  <formats count="1">
    <format dxfId="14">
      <pivotArea outline="0" collapsedLevelsAreSubtotals="1" fieldPosition="0"/>
    </format>
  </formats>
  <pivotTableStyleInfo name="PivotStyleMedium2" showRowHeaders="1" showColHeaders="1" showRowStripes="1" showColStripes="1"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A495BE55-E63F-41FC-AD02-139C0E9C9C14}" name="متوسط سنين الخبرة"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41:C42" firstHeaderRow="1" firstDataRow="1" firstDataCol="0"/>
  <pivotFields count="17">
    <pivotField showAll="0"/>
    <pivotField showAll="0"/>
    <pivotField showAll="0"/>
    <pivotField showAll="0">
      <items count="4">
        <item x="1"/>
        <item x="0"/>
        <item x="2"/>
        <item t="default"/>
      </items>
    </pivotField>
    <pivotField numFmtId="14" showAll="0"/>
    <pivotField numFmtId="14" showAll="0"/>
    <pivotField showAll="0">
      <items count="4">
        <item x="0"/>
        <item x="1"/>
        <item x="2"/>
        <item t="default"/>
      </items>
    </pivotField>
    <pivotField showAll="0"/>
    <pivotField showAll="0"/>
    <pivotField showAll="0"/>
    <pivotField showAll="0"/>
    <pivotField showAll="0"/>
    <pivotField showAll="0"/>
    <pivotField showAll="0"/>
    <pivotField dataField="1" showAll="0"/>
    <pivotField showAll="0"/>
    <pivotField showAll="0"/>
  </pivotFields>
  <rowItems count="1">
    <i/>
  </rowItems>
  <colItems count="1">
    <i/>
  </colItems>
  <dataFields count="1">
    <dataField name="_No.Years_of_Experience" fld="14" subtotal="average" baseField="0" baseItem="0"/>
  </dataFields>
  <formats count="1">
    <format dxfId="15">
      <pivotArea outline="0" collapsedLevelsAreSubtotals="1" fieldPosition="0"/>
    </format>
  </formats>
  <pivotTableStyleInfo name="PivotStyleMedium2" showRowHeaders="1" showColHeaders="1" showRowStripes="1" showColStripes="1"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3E696F08-8EED-4AFC-9D0C-6C9109569B72}" name="المؤهل الدراسى" cacheId="0"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rowHeaderCaption="المؤهل الدراسى" colHeaderCaption="الموقع">
  <location ref="F39:J44" firstHeaderRow="1" firstDataRow="2" firstDataCol="1"/>
  <pivotFields count="17">
    <pivotField showAll="0"/>
    <pivotField showAll="0"/>
    <pivotField showAll="0">
      <items count="14">
        <item x="12"/>
        <item x="3"/>
        <item x="11"/>
        <item x="10"/>
        <item x="7"/>
        <item x="8"/>
        <item x="5"/>
        <item x="2"/>
        <item x="4"/>
        <item x="9"/>
        <item x="0"/>
        <item x="1"/>
        <item x="6"/>
        <item t="default"/>
      </items>
    </pivotField>
    <pivotField axis="axisCol" showAll="0">
      <items count="4">
        <item x="1"/>
        <item x="0"/>
        <item x="2"/>
        <item t="default"/>
      </items>
    </pivotField>
    <pivotField numFmtId="14" showAll="0"/>
    <pivotField numFmtId="14" showAll="0"/>
    <pivotField axis="axisRow" showAll="0">
      <items count="4">
        <item x="0"/>
        <item x="1"/>
        <item x="2"/>
        <item t="default"/>
      </items>
    </pivotField>
    <pivotField showAll="0"/>
    <pivotField showAll="0"/>
    <pivotField showAll="0"/>
    <pivotField showAll="0"/>
    <pivotField showAll="0"/>
    <pivotField showAll="0"/>
    <pivotField showAll="0"/>
    <pivotField showAll="0"/>
    <pivotField dataField="1" showAll="0">
      <items count="9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t="default"/>
      </items>
    </pivotField>
    <pivotField showAll="0"/>
  </pivotFields>
  <rowFields count="1">
    <field x="6"/>
  </rowFields>
  <rowItems count="4">
    <i>
      <x/>
    </i>
    <i>
      <x v="1"/>
    </i>
    <i>
      <x v="2"/>
    </i>
    <i t="grand">
      <x/>
    </i>
  </rowItems>
  <colFields count="1">
    <field x="3"/>
  </colFields>
  <colItems count="4">
    <i>
      <x/>
    </i>
    <i>
      <x v="1"/>
    </i>
    <i>
      <x v="2"/>
    </i>
    <i t="grand">
      <x/>
    </i>
  </colItems>
  <dataFields count="1">
    <dataField name="عدد الموظفين" fld="15" subtotal="countNums" baseField="6" baseItem="0"/>
  </dataFields>
  <formats count="1">
    <format dxfId="16">
      <pivotArea outline="0" collapsedLevelsAreSubtotals="1" fieldPosition="0"/>
    </format>
  </formats>
  <conditionalFormats count="3">
    <conditionalFormat priority="4">
      <pivotAreas count="1">
        <pivotArea type="data" collapsedLevelsAreSubtotals="1" fieldPosition="0">
          <references count="3">
            <reference field="4294967294" count="1" selected="0">
              <x v="0"/>
            </reference>
            <reference field="3" count="1" selected="0">
              <x v="0"/>
            </reference>
            <reference field="6" count="3">
              <x v="0"/>
              <x v="1"/>
              <x v="2"/>
            </reference>
          </references>
        </pivotArea>
      </pivotAreas>
    </conditionalFormat>
    <conditionalFormat priority="3">
      <pivotAreas count="1">
        <pivotArea type="data" collapsedLevelsAreSubtotals="1" fieldPosition="0">
          <references count="3">
            <reference field="4294967294" count="1" selected="0">
              <x v="0"/>
            </reference>
            <reference field="3" count="1" selected="0">
              <x v="1"/>
            </reference>
            <reference field="6" count="3">
              <x v="0"/>
              <x v="1"/>
              <x v="2"/>
            </reference>
          </references>
        </pivotArea>
      </pivotAreas>
    </conditionalFormat>
    <conditionalFormat priority="2">
      <pivotAreas count="1">
        <pivotArea type="data" collapsedLevelsAreSubtotals="1" fieldPosition="0">
          <references count="3">
            <reference field="4294967294" count="1" selected="0">
              <x v="0"/>
            </reference>
            <reference field="3" count="1" selected="0">
              <x v="2"/>
            </reference>
            <reference field="6" count="3">
              <x v="0"/>
              <x v="1"/>
              <x v="2"/>
            </reference>
          </references>
        </pivotArea>
      </pivotAreas>
    </conditionalFormat>
  </conditionalFormats>
  <chartFormats count="12">
    <chartFormat chart="4" format="15" series="1">
      <pivotArea type="data" outline="0" fieldPosition="0">
        <references count="2">
          <reference field="4294967294" count="1" selected="0">
            <x v="0"/>
          </reference>
          <reference field="3" count="1" selected="0">
            <x v="0"/>
          </reference>
        </references>
      </pivotArea>
    </chartFormat>
    <chartFormat chart="4" format="16">
      <pivotArea type="data" outline="0" fieldPosition="0">
        <references count="3">
          <reference field="4294967294" count="1" selected="0">
            <x v="0"/>
          </reference>
          <reference field="3" count="1" selected="0">
            <x v="0"/>
          </reference>
          <reference field="6" count="1" selected="0">
            <x v="0"/>
          </reference>
        </references>
      </pivotArea>
    </chartFormat>
    <chartFormat chart="4" format="17">
      <pivotArea type="data" outline="0" fieldPosition="0">
        <references count="3">
          <reference field="4294967294" count="1" selected="0">
            <x v="0"/>
          </reference>
          <reference field="3" count="1" selected="0">
            <x v="0"/>
          </reference>
          <reference field="6" count="1" selected="0">
            <x v="1"/>
          </reference>
        </references>
      </pivotArea>
    </chartFormat>
    <chartFormat chart="4" format="18">
      <pivotArea type="data" outline="0" fieldPosition="0">
        <references count="3">
          <reference field="4294967294" count="1" selected="0">
            <x v="0"/>
          </reference>
          <reference field="3" count="1" selected="0">
            <x v="0"/>
          </reference>
          <reference field="6" count="1" selected="0">
            <x v="2"/>
          </reference>
        </references>
      </pivotArea>
    </chartFormat>
    <chartFormat chart="4" format="19" series="1">
      <pivotArea type="data" outline="0" fieldPosition="0">
        <references count="2">
          <reference field="4294967294" count="1" selected="0">
            <x v="0"/>
          </reference>
          <reference field="3" count="1" selected="0">
            <x v="1"/>
          </reference>
        </references>
      </pivotArea>
    </chartFormat>
    <chartFormat chart="4" format="20">
      <pivotArea type="data" outline="0" fieldPosition="0">
        <references count="3">
          <reference field="4294967294" count="1" selected="0">
            <x v="0"/>
          </reference>
          <reference field="3" count="1" selected="0">
            <x v="1"/>
          </reference>
          <reference field="6" count="1" selected="0">
            <x v="0"/>
          </reference>
        </references>
      </pivotArea>
    </chartFormat>
    <chartFormat chart="4" format="21">
      <pivotArea type="data" outline="0" fieldPosition="0">
        <references count="3">
          <reference field="4294967294" count="1" selected="0">
            <x v="0"/>
          </reference>
          <reference field="3" count="1" selected="0">
            <x v="1"/>
          </reference>
          <reference field="6" count="1" selected="0">
            <x v="1"/>
          </reference>
        </references>
      </pivotArea>
    </chartFormat>
    <chartFormat chart="4" format="22">
      <pivotArea type="data" outline="0" fieldPosition="0">
        <references count="3">
          <reference field="4294967294" count="1" selected="0">
            <x v="0"/>
          </reference>
          <reference field="3" count="1" selected="0">
            <x v="1"/>
          </reference>
          <reference field="6" count="1" selected="0">
            <x v="2"/>
          </reference>
        </references>
      </pivotArea>
    </chartFormat>
    <chartFormat chart="4" format="23" series="1">
      <pivotArea type="data" outline="0" fieldPosition="0">
        <references count="2">
          <reference field="4294967294" count="1" selected="0">
            <x v="0"/>
          </reference>
          <reference field="3" count="1" selected="0">
            <x v="2"/>
          </reference>
        </references>
      </pivotArea>
    </chartFormat>
    <chartFormat chart="4" format="24">
      <pivotArea type="data" outline="0" fieldPosition="0">
        <references count="3">
          <reference field="4294967294" count="1" selected="0">
            <x v="0"/>
          </reference>
          <reference field="3" count="1" selected="0">
            <x v="2"/>
          </reference>
          <reference field="6" count="1" selected="0">
            <x v="0"/>
          </reference>
        </references>
      </pivotArea>
    </chartFormat>
    <chartFormat chart="4" format="25">
      <pivotArea type="data" outline="0" fieldPosition="0">
        <references count="3">
          <reference field="4294967294" count="1" selected="0">
            <x v="0"/>
          </reference>
          <reference field="3" count="1" selected="0">
            <x v="2"/>
          </reference>
          <reference field="6" count="1" selected="0">
            <x v="1"/>
          </reference>
        </references>
      </pivotArea>
    </chartFormat>
    <chartFormat chart="4" format="26">
      <pivotArea type="data" outline="0" fieldPosition="0">
        <references count="3">
          <reference field="4294967294" count="1" selected="0">
            <x v="0"/>
          </reference>
          <reference field="3" count="1" selected="0">
            <x v="2"/>
          </reference>
          <reference field="6" count="1" selected="0">
            <x v="2"/>
          </reference>
        </references>
      </pivotArea>
    </chartFormat>
  </chartFormats>
  <pivotTableStyleInfo name="PivotStyleMedium2" showRowHeaders="1" showColHeaders="1" showRowStripes="1" showColStripes="1"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71733E1-1ABB-4130-B3C6-5E60BA74B71A}" name="عدد الموظفين"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rowHeaderCaption="الموقع">
  <location ref="A31:B35" firstHeaderRow="1" firstDataRow="1" firstDataCol="1"/>
  <pivotFields count="17">
    <pivotField showAll="0"/>
    <pivotField showAll="0"/>
    <pivotField showAll="0"/>
    <pivotField axis="axisRow" showAll="0">
      <items count="4">
        <item x="1"/>
        <item x="0"/>
        <item x="2"/>
        <item t="default"/>
      </items>
    </pivotField>
    <pivotField numFmtId="14" showAll="0"/>
    <pivotField numFmtId="14" showAll="0"/>
    <pivotField showAll="0">
      <items count="4">
        <item x="0"/>
        <item x="1"/>
        <item x="2"/>
        <item t="default"/>
      </items>
    </pivotField>
    <pivotField showAll="0"/>
    <pivotField showAll="0"/>
    <pivotField showAll="0"/>
    <pivotField showAll="0"/>
    <pivotField showAll="0"/>
    <pivotField showAll="0"/>
    <pivotField showAll="0"/>
    <pivotField showAll="0"/>
    <pivotField dataField="1" showAll="0"/>
    <pivotField showAll="0"/>
  </pivotFields>
  <rowFields count="1">
    <field x="3"/>
  </rowFields>
  <rowItems count="4">
    <i>
      <x/>
    </i>
    <i>
      <x v="1"/>
    </i>
    <i>
      <x v="2"/>
    </i>
    <i t="grand">
      <x/>
    </i>
  </rowItems>
  <colItems count="1">
    <i/>
  </colItems>
  <dataFields count="1">
    <dataField name="عدد الموظفين" fld="15" subtotal="countNums" baseField="3" baseItem="0"/>
  </dataFields>
  <formats count="1">
    <format dxfId="1">
      <pivotArea outline="0" collapsedLevelsAreSubtotals="1" fieldPosition="0"/>
    </format>
  </formats>
  <conditionalFormats count="1">
    <conditionalFormat type="all" priority="11">
      <pivotAreas count="1">
        <pivotArea type="data" collapsedLevelsAreSubtotals="1" fieldPosition="0">
          <references count="2">
            <reference field="4294967294" count="1" selected="0">
              <x v="0"/>
            </reference>
            <reference field="3" count="3">
              <x v="0"/>
              <x v="1"/>
              <x v="2"/>
            </reference>
          </references>
        </pivotArea>
      </pivotAreas>
    </conditionalFormat>
  </conditionalFormats>
  <chartFormats count="5">
    <chartFormat chart="0" format="0"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0"/>
          </reference>
        </references>
      </pivotArea>
    </chartFormat>
    <chartFormat chart="4" format="6">
      <pivotArea type="data" outline="0" fieldPosition="0">
        <references count="2">
          <reference field="4294967294" count="1" selected="0">
            <x v="0"/>
          </reference>
          <reference field="3" count="1" selected="0">
            <x v="0"/>
          </reference>
        </references>
      </pivotArea>
    </chartFormat>
    <chartFormat chart="4" format="7">
      <pivotArea type="data" outline="0" fieldPosition="0">
        <references count="2">
          <reference field="4294967294" count="1" selected="0">
            <x v="0"/>
          </reference>
          <reference field="3" count="1" selected="0">
            <x v="1"/>
          </reference>
        </references>
      </pivotArea>
    </chartFormat>
    <chartFormat chart="4" format="8">
      <pivotArea type="data" outline="0" fieldPosition="0">
        <references count="2">
          <reference field="4294967294" count="1" selected="0">
            <x v="0"/>
          </reference>
          <reference field="3" count="1" selected="0">
            <x v="2"/>
          </reference>
        </references>
      </pivotArea>
    </chartFormat>
  </chartFormats>
  <pivotTableStyleInfo name="PivotStyleMedium2" showRowHeaders="1" showColHeaders="1" showRowStripes="1" showColStripes="1"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5C59487-AE69-4E58-9A96-249841667C55}" name="اجمالى الرواتب_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rowHeaderCaption="الوظيقة" colHeaderCaption="الموقع">
  <location ref="F3:J18" firstHeaderRow="1" firstDataRow="2" firstDataCol="1"/>
  <pivotFields count="17">
    <pivotField showAll="0"/>
    <pivotField showAll="0"/>
    <pivotField axis="axisRow" showAll="0">
      <items count="14">
        <item x="12"/>
        <item x="3"/>
        <item x="11"/>
        <item x="10"/>
        <item x="7"/>
        <item x="8"/>
        <item x="5"/>
        <item x="2"/>
        <item x="4"/>
        <item x="9"/>
        <item x="0"/>
        <item x="1"/>
        <item x="6"/>
        <item t="default"/>
      </items>
    </pivotField>
    <pivotField axis="axisCol" showAll="0">
      <items count="4">
        <item x="1"/>
        <item x="0"/>
        <item x="2"/>
        <item t="default"/>
      </items>
    </pivotField>
    <pivotField numFmtId="14" showAll="0"/>
    <pivotField numFmtId="14" showAll="0"/>
    <pivotField showAll="0">
      <items count="4">
        <item x="0"/>
        <item x="1"/>
        <item x="2"/>
        <item t="default"/>
      </items>
    </pivotField>
    <pivotField dataField="1" showAll="0"/>
    <pivotField showAll="0"/>
    <pivotField showAll="0"/>
    <pivotField showAll="0"/>
    <pivotField showAll="0"/>
    <pivotField showAll="0"/>
    <pivotField showAll="0"/>
    <pivotField showAll="0"/>
    <pivotField showAll="0"/>
    <pivotField showAll="0"/>
  </pivotFields>
  <rowFields count="1">
    <field x="2"/>
  </rowFields>
  <rowItems count="14">
    <i>
      <x/>
    </i>
    <i>
      <x v="1"/>
    </i>
    <i>
      <x v="2"/>
    </i>
    <i>
      <x v="3"/>
    </i>
    <i>
      <x v="4"/>
    </i>
    <i>
      <x v="5"/>
    </i>
    <i>
      <x v="6"/>
    </i>
    <i>
      <x v="7"/>
    </i>
    <i>
      <x v="8"/>
    </i>
    <i>
      <x v="9"/>
    </i>
    <i>
      <x v="10"/>
    </i>
    <i>
      <x v="11"/>
    </i>
    <i>
      <x v="12"/>
    </i>
    <i t="grand">
      <x/>
    </i>
  </rowItems>
  <colFields count="1">
    <field x="3"/>
  </colFields>
  <colItems count="4">
    <i>
      <x/>
    </i>
    <i>
      <x v="1"/>
    </i>
    <i>
      <x v="2"/>
    </i>
    <i t="grand">
      <x/>
    </i>
  </colItems>
  <dataFields count="1">
    <dataField name="اجمالى الرواتب" fld="7" baseField="0" baseItem="0" numFmtId="164"/>
  </dataFields>
  <formats count="1">
    <format dxfId="2">
      <pivotArea outline="0" collapsedLevelsAreSubtotals="1" fieldPosition="0"/>
    </format>
  </formats>
  <conditionalFormats count="3">
    <conditionalFormat type="all" priority="10">
      <pivotAreas count="1">
        <pivotArea type="data" collapsedLevelsAreSubtotals="1" fieldPosition="0">
          <references count="3">
            <reference field="4294967294" count="1" selected="0">
              <x v="0"/>
            </reference>
            <reference field="2" count="13">
              <x v="0"/>
              <x v="1"/>
              <x v="2"/>
              <x v="3"/>
              <x v="4"/>
              <x v="5"/>
              <x v="6"/>
              <x v="7"/>
              <x v="8"/>
              <x v="9"/>
              <x v="10"/>
              <x v="11"/>
              <x v="12"/>
            </reference>
            <reference field="3" count="1" selected="0">
              <x v="0"/>
            </reference>
          </references>
        </pivotArea>
      </pivotAreas>
    </conditionalFormat>
    <conditionalFormat priority="9">
      <pivotAreas count="1">
        <pivotArea type="data" collapsedLevelsAreSubtotals="1" fieldPosition="0">
          <references count="3">
            <reference field="4294967294" count="1" selected="0">
              <x v="0"/>
            </reference>
            <reference field="2" count="13">
              <x v="0"/>
              <x v="1"/>
              <x v="2"/>
              <x v="3"/>
              <x v="4"/>
              <x v="5"/>
              <x v="6"/>
              <x v="7"/>
              <x v="8"/>
              <x v="9"/>
              <x v="10"/>
              <x v="11"/>
              <x v="12"/>
            </reference>
            <reference field="3" count="1" selected="0">
              <x v="1"/>
            </reference>
          </references>
        </pivotArea>
      </pivotAreas>
    </conditionalFormat>
    <conditionalFormat priority="8">
      <pivotAreas count="1">
        <pivotArea type="data" collapsedLevelsAreSubtotals="1" fieldPosition="0">
          <references count="3">
            <reference field="4294967294" count="1" selected="0">
              <x v="0"/>
            </reference>
            <reference field="2" count="13">
              <x v="0"/>
              <x v="1"/>
              <x v="2"/>
              <x v="3"/>
              <x v="4"/>
              <x v="5"/>
              <x v="6"/>
              <x v="7"/>
              <x v="8"/>
              <x v="9"/>
              <x v="10"/>
              <x v="11"/>
              <x v="12"/>
            </reference>
            <reference field="3" count="1" selected="0">
              <x v="2"/>
            </reference>
          </references>
        </pivotArea>
      </pivotAreas>
    </conditionalFormat>
  </conditionalFormats>
  <chartFormats count="7">
    <chartFormat chart="10" format="6" series="1">
      <pivotArea type="data" outline="0" fieldPosition="0">
        <references count="2">
          <reference field="4294967294" count="1" selected="0">
            <x v="0"/>
          </reference>
          <reference field="3" count="1" selected="0">
            <x v="0"/>
          </reference>
        </references>
      </pivotArea>
    </chartFormat>
    <chartFormat chart="10" format="7" series="1">
      <pivotArea type="data" outline="0" fieldPosition="0">
        <references count="2">
          <reference field="4294967294" count="1" selected="0">
            <x v="0"/>
          </reference>
          <reference field="3" count="1" selected="0">
            <x v="1"/>
          </reference>
        </references>
      </pivotArea>
    </chartFormat>
    <chartFormat chart="10" format="8" series="1">
      <pivotArea type="data" outline="0" fieldPosition="0">
        <references count="2">
          <reference field="4294967294" count="1" selected="0">
            <x v="0"/>
          </reference>
          <reference field="3" count="1" selected="0">
            <x v="2"/>
          </reference>
        </references>
      </pivotArea>
    </chartFormat>
    <chartFormat chart="10" format="9">
      <pivotArea type="data" outline="0" fieldPosition="0">
        <references count="3">
          <reference field="4294967294" count="1" selected="0">
            <x v="0"/>
          </reference>
          <reference field="2" count="1" selected="0">
            <x v="11"/>
          </reference>
          <reference field="3" count="1" selected="0">
            <x v="0"/>
          </reference>
        </references>
      </pivotArea>
    </chartFormat>
    <chartFormat chart="10" format="10">
      <pivotArea type="data" outline="0" fieldPosition="0">
        <references count="3">
          <reference field="4294967294" count="1" selected="0">
            <x v="0"/>
          </reference>
          <reference field="2" count="1" selected="0">
            <x v="11"/>
          </reference>
          <reference field="3" count="1" selected="0">
            <x v="1"/>
          </reference>
        </references>
      </pivotArea>
    </chartFormat>
    <chartFormat chart="10" format="11">
      <pivotArea type="data" outline="0" fieldPosition="0">
        <references count="3">
          <reference field="4294967294" count="1" selected="0">
            <x v="0"/>
          </reference>
          <reference field="2" count="1" selected="0">
            <x v="11"/>
          </reference>
          <reference field="3" count="1" selected="0">
            <x v="2"/>
          </reference>
        </references>
      </pivotArea>
    </chartFormat>
    <chartFormat chart="10" format="12">
      <pivotArea type="data" outline="0" fieldPosition="0">
        <references count="3">
          <reference field="4294967294" count="1" selected="0">
            <x v="0"/>
          </reference>
          <reference field="2" count="1" selected="0">
            <x v="0"/>
          </reference>
          <reference field="3" count="1" selected="0">
            <x v="2"/>
          </reference>
        </references>
      </pivotArea>
    </chartFormat>
  </chartFormats>
  <pivotTableStyleInfo name="PivotStyleMedium2" showRowHeaders="1" showColHeaders="1" showRowStripes="1" showColStripes="1"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F4EA7E7-33E7-4790-9DA6-37BDDBF7F4D9}" name="الرواتب"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6" rowHeaderCaption="الموقع">
  <location ref="A17:D20" firstHeaderRow="0" firstDataRow="1" firstDataCol="1"/>
  <pivotFields count="17">
    <pivotField showAll="0"/>
    <pivotField showAll="0"/>
    <pivotField showAll="0"/>
    <pivotField axis="axisRow" showAll="0">
      <items count="4">
        <item x="1"/>
        <item x="0"/>
        <item x="2"/>
        <item t="default"/>
      </items>
    </pivotField>
    <pivotField numFmtId="14" showAll="0"/>
    <pivotField numFmtId="14" showAll="0"/>
    <pivotField showAll="0">
      <items count="4">
        <item x="0"/>
        <item x="1"/>
        <item x="2"/>
        <item t="default"/>
      </items>
    </pivotField>
    <pivotField dataField="1" showAll="0"/>
    <pivotField showAll="0"/>
    <pivotField showAll="0"/>
    <pivotField showAll="0"/>
    <pivotField showAll="0"/>
    <pivotField showAll="0"/>
    <pivotField showAll="0"/>
    <pivotField showAll="0"/>
    <pivotField showAll="0"/>
    <pivotField showAll="0"/>
  </pivotFields>
  <rowFields count="1">
    <field x="3"/>
  </rowFields>
  <rowItems count="3">
    <i>
      <x/>
    </i>
    <i>
      <x v="1"/>
    </i>
    <i>
      <x v="2"/>
    </i>
  </rowItems>
  <colFields count="1">
    <field x="-2"/>
  </colFields>
  <colItems count="3">
    <i>
      <x/>
    </i>
    <i i="1">
      <x v="1"/>
    </i>
    <i i="2">
      <x v="2"/>
    </i>
  </colItems>
  <dataFields count="3">
    <dataField name="الحد الأدنى للراتب" fld="7" subtotal="min" baseField="0" baseItem="0" numFmtId="164"/>
    <dataField name="الحد الأقصى للراتب" fld="7" subtotal="max" baseField="0" baseItem="0" numFmtId="164"/>
    <dataField name="متوسط الرواتب" fld="7" subtotal="average" baseField="0" baseItem="0" numFmtId="164"/>
  </dataFields>
  <formats count="3">
    <format dxfId="5">
      <pivotArea outline="0" collapsedLevelsAreSubtotals="1" fieldPosition="0"/>
    </format>
    <format dxfId="4">
      <pivotArea outline="0" collapsedLevelsAreSubtotals="1" fieldPosition="0">
        <references count="1">
          <reference field="4294967294" count="1" selected="0">
            <x v="0"/>
          </reference>
        </references>
      </pivotArea>
    </format>
    <format dxfId="3">
      <pivotArea outline="0" collapsedLevelsAreSubtotals="1" fieldPosition="0">
        <references count="1">
          <reference field="4294967294" count="2" selected="0">
            <x v="1"/>
            <x v="2"/>
          </reference>
        </references>
      </pivotArea>
    </format>
  </formats>
  <conditionalFormats count="3">
    <conditionalFormat type="all" priority="15">
      <pivotAreas count="1">
        <pivotArea type="data" collapsedLevelsAreSubtotals="1" fieldPosition="0">
          <references count="2">
            <reference field="4294967294" count="1" selected="0">
              <x v="0"/>
            </reference>
            <reference field="3" count="3">
              <x v="0"/>
              <x v="1"/>
              <x v="2"/>
            </reference>
          </references>
        </pivotArea>
      </pivotAreas>
    </conditionalFormat>
    <conditionalFormat type="all" priority="14">
      <pivotAreas count="1">
        <pivotArea type="data" collapsedLevelsAreSubtotals="1" fieldPosition="0">
          <references count="2">
            <reference field="4294967294" count="1" selected="0">
              <x v="1"/>
            </reference>
            <reference field="3" count="3">
              <x v="0"/>
              <x v="1"/>
              <x v="2"/>
            </reference>
          </references>
        </pivotArea>
      </pivotAreas>
    </conditionalFormat>
    <conditionalFormat type="all" priority="13">
      <pivotAreas count="1">
        <pivotArea type="data" collapsedLevelsAreSubtotals="1" fieldPosition="0">
          <references count="2">
            <reference field="4294967294" count="1" selected="0">
              <x v="2"/>
            </reference>
            <reference field="3" count="3">
              <x v="0"/>
              <x v="1"/>
              <x v="2"/>
            </reference>
          </references>
        </pivotArea>
      </pivotAreas>
    </conditionalFormat>
  </conditionalFormats>
  <chartFormats count="6">
    <chartFormat chart="4" format="6" series="1">
      <pivotArea type="data" outline="0" fieldPosition="0">
        <references count="1">
          <reference field="4294967294" count="1" selected="0">
            <x v="0"/>
          </reference>
        </references>
      </pivotArea>
    </chartFormat>
    <chartFormat chart="4" format="7" series="1">
      <pivotArea type="data" outline="0" fieldPosition="0">
        <references count="1">
          <reference field="4294967294" count="1" selected="0">
            <x v="1"/>
          </reference>
        </references>
      </pivotArea>
    </chartFormat>
    <chartFormat chart="4" format="8" series="1">
      <pivotArea type="data" outline="0" fieldPosition="0">
        <references count="1">
          <reference field="4294967294" count="1" selected="0">
            <x v="2"/>
          </reference>
        </references>
      </pivotArea>
    </chartFormat>
    <chartFormat chart="4" format="9">
      <pivotArea type="data" outline="0" fieldPosition="0">
        <references count="2">
          <reference field="4294967294" count="1" selected="0">
            <x v="0"/>
          </reference>
          <reference field="3" count="1" selected="0">
            <x v="2"/>
          </reference>
        </references>
      </pivotArea>
    </chartFormat>
    <chartFormat chart="4" format="10">
      <pivotArea type="data" outline="0" fieldPosition="0">
        <references count="2">
          <reference field="4294967294" count="1" selected="0">
            <x v="1"/>
          </reference>
          <reference field="3" count="1" selected="0">
            <x v="1"/>
          </reference>
        </references>
      </pivotArea>
    </chartFormat>
    <chartFormat chart="4" format="11">
      <pivotArea type="data" outline="0" fieldPosition="0">
        <references count="2">
          <reference field="4294967294" count="1" selected="0">
            <x v="2"/>
          </reference>
          <reference field="3" count="1" selected="0">
            <x v="1"/>
          </reference>
        </references>
      </pivotArea>
    </chartFormat>
  </chartFormats>
  <pivotTableStyleInfo name="PivotStyleMedium2" showRowHeaders="1" showColHeaders="1" showRowStripes="1" showColStripes="1"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45177CC-A664-4DD4-98D2-A1D5CD4B4008}" name="متوسط الرواتب"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44:A45" firstHeaderRow="1" firstDataRow="1" firstDataCol="0"/>
  <pivotFields count="17">
    <pivotField showAll="0"/>
    <pivotField showAll="0"/>
    <pivotField showAll="0"/>
    <pivotField showAll="0">
      <items count="4">
        <item x="1"/>
        <item x="0"/>
        <item x="2"/>
        <item t="default"/>
      </items>
    </pivotField>
    <pivotField numFmtId="14" showAll="0"/>
    <pivotField numFmtId="14" showAll="0"/>
    <pivotField showAll="0">
      <items count="4">
        <item x="0"/>
        <item x="1"/>
        <item x="2"/>
        <item t="default"/>
      </items>
    </pivotField>
    <pivotField dataField="1" showAll="0"/>
    <pivotField showAll="0"/>
    <pivotField showAll="0"/>
    <pivotField showAll="0"/>
    <pivotField showAll="0"/>
    <pivotField showAll="0"/>
    <pivotField showAll="0"/>
    <pivotField showAll="0"/>
    <pivotField showAll="0"/>
    <pivotField showAll="0"/>
  </pivotFields>
  <rowItems count="1">
    <i/>
  </rowItems>
  <colItems count="1">
    <i/>
  </colItems>
  <dataFields count="1">
    <dataField name="متوسط الرواتب" fld="7" subtotal="average" baseField="0" baseItem="0"/>
  </dataFields>
  <formats count="1">
    <format dxfId="6">
      <pivotArea outline="0" collapsedLevelsAreSubtotals="1" fieldPosition="0"/>
    </format>
  </formats>
  <pivotTableStyleInfo name="PivotStyleMedium2" showRowHeaders="1" showColHeaders="1" showRowStripes="1" showColStripes="1"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84BF8DC-A01D-4E51-8466-2559C3C1D41D}" name="اجمالى الرواتب"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rowHeaderCaption="الموقع">
  <location ref="A24:B28" firstHeaderRow="1" firstDataRow="1" firstDataCol="1"/>
  <pivotFields count="17">
    <pivotField showAll="0"/>
    <pivotField showAll="0"/>
    <pivotField showAll="0"/>
    <pivotField axis="axisRow" showAll="0">
      <items count="4">
        <item x="1"/>
        <item x="0"/>
        <item x="2"/>
        <item t="default"/>
      </items>
    </pivotField>
    <pivotField numFmtId="14" showAll="0"/>
    <pivotField numFmtId="14" showAll="0"/>
    <pivotField showAll="0">
      <items count="4">
        <item x="0"/>
        <item x="1"/>
        <item x="2"/>
        <item t="default"/>
      </items>
    </pivotField>
    <pivotField dataField="1" showAll="0"/>
    <pivotField showAll="0"/>
    <pivotField showAll="0"/>
    <pivotField showAll="0"/>
    <pivotField showAll="0"/>
    <pivotField showAll="0"/>
    <pivotField showAll="0"/>
    <pivotField showAll="0"/>
    <pivotField showAll="0"/>
    <pivotField showAll="0"/>
  </pivotFields>
  <rowFields count="1">
    <field x="3"/>
  </rowFields>
  <rowItems count="4">
    <i>
      <x/>
    </i>
    <i>
      <x v="1"/>
    </i>
    <i>
      <x v="2"/>
    </i>
    <i t="grand">
      <x/>
    </i>
  </rowItems>
  <colItems count="1">
    <i/>
  </colItems>
  <dataFields count="1">
    <dataField name="اجمالى الرواتب" fld="7" baseField="3" baseItem="0" numFmtId="164"/>
  </dataFields>
  <formats count="1">
    <format dxfId="7">
      <pivotArea outline="0" collapsedLevelsAreSubtotals="1" fieldPosition="0"/>
    </format>
  </formats>
  <conditionalFormats count="1">
    <conditionalFormat type="all" priority="12">
      <pivotAreas count="1">
        <pivotArea type="data" collapsedLevelsAreSubtotals="1" fieldPosition="0">
          <references count="2">
            <reference field="4294967294" count="1" selected="0">
              <x v="0"/>
            </reference>
            <reference field="3" count="3">
              <x v="0"/>
              <x v="1"/>
              <x v="2"/>
            </reference>
          </references>
        </pivotArea>
      </pivotAreas>
    </conditionalFormat>
  </conditionalFormats>
  <chartFormats count="4">
    <chartFormat chart="4" format="5" series="1">
      <pivotArea type="data" outline="0" fieldPosition="0">
        <references count="1">
          <reference field="4294967294" count="1" selected="0">
            <x v="0"/>
          </reference>
        </references>
      </pivotArea>
    </chartFormat>
    <chartFormat chart="4" format="6">
      <pivotArea type="data" outline="0" fieldPosition="0">
        <references count="2">
          <reference field="4294967294" count="1" selected="0">
            <x v="0"/>
          </reference>
          <reference field="3" count="1" selected="0">
            <x v="0"/>
          </reference>
        </references>
      </pivotArea>
    </chartFormat>
    <chartFormat chart="4" format="7">
      <pivotArea type="data" outline="0" fieldPosition="0">
        <references count="2">
          <reference field="4294967294" count="1" selected="0">
            <x v="0"/>
          </reference>
          <reference field="3" count="1" selected="0">
            <x v="1"/>
          </reference>
        </references>
      </pivotArea>
    </chartFormat>
    <chartFormat chart="4" format="8">
      <pivotArea type="data" outline="0" fieldPosition="0">
        <references count="2">
          <reference field="4294967294" count="1" selected="0">
            <x v="0"/>
          </reference>
          <reference field="3" count="1" selected="0">
            <x v="2"/>
          </reference>
        </references>
      </pivotArea>
    </chartFormat>
  </chartFormats>
  <pivotTableStyleInfo name="PivotStyleMedium2" showRowHeaders="1" showColHeaders="1" showRowStripes="1" showColStripes="1"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E2319A5-6617-4ED8-B361-E26F8AA048B9}" name="متوسط الاعمار"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41:A42" firstHeaderRow="1" firstDataRow="1" firstDataCol="0"/>
  <pivotFields count="17">
    <pivotField showAll="0"/>
    <pivotField showAll="0"/>
    <pivotField showAll="0"/>
    <pivotField showAll="0">
      <items count="4">
        <item x="1"/>
        <item x="0"/>
        <item x="2"/>
        <item t="default"/>
      </items>
    </pivotField>
    <pivotField numFmtId="14" showAll="0"/>
    <pivotField numFmtId="14" showAll="0"/>
    <pivotField showAll="0">
      <items count="4">
        <item x="0"/>
        <item x="1"/>
        <item x="2"/>
        <item t="default"/>
      </items>
    </pivotField>
    <pivotField showAll="0"/>
    <pivotField showAll="0"/>
    <pivotField showAll="0"/>
    <pivotField showAll="0"/>
    <pivotField showAll="0"/>
    <pivotField showAll="0"/>
    <pivotField dataField="1" showAll="0"/>
    <pivotField showAll="0"/>
    <pivotField showAll="0"/>
    <pivotField showAll="0"/>
  </pivotFields>
  <rowItems count="1">
    <i/>
  </rowItems>
  <colItems count="1">
    <i/>
  </colItems>
  <dataFields count="1">
    <dataField name="_Age" fld="13" subtotal="average" baseField="0" baseItem="0"/>
  </dataFields>
  <formats count="1">
    <format dxfId="8">
      <pivotArea outline="0" collapsedLevelsAreSubtotals="1" fieldPosition="0"/>
    </format>
  </formats>
  <pivotTableStyleInfo name="PivotStyleMedium2" showRowHeaders="1" showColHeaders="1" showRowStripes="1" showColStripes="1"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F4F74255-E253-4B8B-AB72-44105344119B}" name="سنين الخبرة والاعمار"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5" rowHeaderCaption="الموقع">
  <location ref="A10:C13" firstHeaderRow="0" firstDataRow="1" firstDataCol="1"/>
  <pivotFields count="17">
    <pivotField showAll="0"/>
    <pivotField showAll="0"/>
    <pivotField showAll="0"/>
    <pivotField axis="axisRow" showAll="0">
      <items count="4">
        <item x="1"/>
        <item x="0"/>
        <item x="2"/>
        <item t="default"/>
      </items>
    </pivotField>
    <pivotField numFmtId="14" showAll="0"/>
    <pivotField numFmtId="14" showAll="0"/>
    <pivotField showAll="0">
      <items count="4">
        <item x="0"/>
        <item x="1"/>
        <item x="2"/>
        <item t="default"/>
      </items>
    </pivotField>
    <pivotField showAll="0"/>
    <pivotField showAll="0"/>
    <pivotField showAll="0"/>
    <pivotField showAll="0"/>
    <pivotField showAll="0"/>
    <pivotField showAll="0"/>
    <pivotField dataField="1" showAll="0"/>
    <pivotField dataField="1" showAll="0"/>
    <pivotField showAll="0"/>
    <pivotField showAll="0"/>
  </pivotFields>
  <rowFields count="1">
    <field x="3"/>
  </rowFields>
  <rowItems count="3">
    <i>
      <x/>
    </i>
    <i>
      <x v="1"/>
    </i>
    <i>
      <x v="2"/>
    </i>
  </rowItems>
  <colFields count="1">
    <field x="-2"/>
  </colFields>
  <colItems count="2">
    <i>
      <x/>
    </i>
    <i i="1">
      <x v="1"/>
    </i>
  </colItems>
  <dataFields count="2">
    <dataField name="_No.Years_of_Experience" fld="14" subtotal="average" baseField="0" baseItem="0" numFmtId="164"/>
    <dataField name="_Age" fld="13" subtotal="average" baseField="0" baseItem="0" numFmtId="164"/>
  </dataFields>
  <formats count="3">
    <format dxfId="11">
      <pivotArea outline="0" collapsedLevelsAreSubtotals="1" fieldPosition="0"/>
    </format>
    <format dxfId="10">
      <pivotArea outline="0" collapsedLevelsAreSubtotals="1" fieldPosition="0">
        <references count="1">
          <reference field="4294967294" count="1" selected="0">
            <x v="0"/>
          </reference>
        </references>
      </pivotArea>
    </format>
    <format dxfId="9">
      <pivotArea outline="0" collapsedLevelsAreSubtotals="1" fieldPosition="0">
        <references count="1">
          <reference field="4294967294" count="1" selected="0">
            <x v="1"/>
          </reference>
        </references>
      </pivotArea>
    </format>
  </formats>
  <conditionalFormats count="2">
    <conditionalFormat type="all" priority="16">
      <pivotAreas count="1">
        <pivotArea outline="0" fieldPosition="0">
          <references count="1">
            <reference field="4294967294" count="1">
              <x v="1"/>
            </reference>
          </references>
        </pivotArea>
      </pivotAreas>
    </conditionalFormat>
    <conditionalFormat type="all" priority="1">
      <pivotAreas count="1">
        <pivotArea type="data" outline="0" collapsedLevelsAreSubtotals="1" fieldPosition="0">
          <references count="1">
            <reference field="4294967294" count="1" selected="0">
              <x v="0"/>
            </reference>
          </references>
        </pivotArea>
      </pivotAreas>
    </conditionalFormat>
  </conditionalFormats>
  <chartFormats count="5">
    <chartFormat chart="4"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1"/>
          </reference>
        </references>
      </pivotArea>
    </chartFormat>
    <chartFormat chart="4" format="6">
      <pivotArea type="data" outline="0" fieldPosition="0">
        <references count="2">
          <reference field="4294967294" count="1" selected="0">
            <x v="0"/>
          </reference>
          <reference field="3" count="1" selected="0">
            <x v="0"/>
          </reference>
        </references>
      </pivotArea>
    </chartFormat>
    <chartFormat chart="4" format="7">
      <pivotArea type="data" outline="0" fieldPosition="0">
        <references count="2">
          <reference field="4294967294" count="1" selected="0">
            <x v="1"/>
          </reference>
          <reference field="3" count="1" selected="0">
            <x v="0"/>
          </reference>
        </references>
      </pivotArea>
    </chartFormat>
    <chartFormat chart="4" format="8">
      <pivotArea type="data" outline="0" fieldPosition="0">
        <references count="2">
          <reference field="4294967294" count="1" selected="0">
            <x v="0"/>
          </reference>
          <reference field="3" count="1" selected="0">
            <x v="2"/>
          </reference>
        </references>
      </pivotArea>
    </chartFormat>
  </chartFormats>
  <pivotTableStyleInfo name="PivotStyleMedium2" showRowHeaders="1" showColHeaders="1" showRowStripes="1" showColStripes="1"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3C071778-7A31-4583-BAA7-255CE7356977}" name="متوسط تغير الاداء"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6" rowHeaderCaption="الموقع">
  <location ref="A3:C6" firstHeaderRow="0" firstDataRow="1" firstDataCol="1"/>
  <pivotFields count="17">
    <pivotField showAll="0"/>
    <pivotField showAll="0"/>
    <pivotField showAll="0"/>
    <pivotField axis="axisRow" showAll="0">
      <items count="4">
        <item x="1"/>
        <item x="0"/>
        <item x="2"/>
        <item t="default"/>
      </items>
    </pivotField>
    <pivotField numFmtId="14" showAll="0"/>
    <pivotField numFmtId="14" showAll="0"/>
    <pivotField showAll="0">
      <items count="4">
        <item x="0"/>
        <item x="1"/>
        <item x="2"/>
        <item t="default"/>
      </items>
    </pivotField>
    <pivotField showAll="0"/>
    <pivotField showAll="0"/>
    <pivotField showAll="0"/>
    <pivotField showAll="0"/>
    <pivotField dataField="1" showAll="0"/>
    <pivotField dataField="1" showAll="0"/>
    <pivotField showAll="0"/>
    <pivotField showAll="0"/>
    <pivotField showAll="0"/>
    <pivotField showAll="0"/>
  </pivotFields>
  <rowFields count="1">
    <field x="3"/>
  </rowFields>
  <rowItems count="3">
    <i>
      <x/>
    </i>
    <i>
      <x v="1"/>
    </i>
    <i>
      <x v="2"/>
    </i>
  </rowItems>
  <colFields count="1">
    <field x="-2"/>
  </colFields>
  <colItems count="2">
    <i>
      <x/>
    </i>
    <i i="1">
      <x v="1"/>
    </i>
  </colItems>
  <dataFields count="2">
    <dataField name="Total_Average" fld="12" subtotal="average" baseField="0" baseItem="0" numFmtId="43"/>
    <dataField name="_Delta" fld="11" subtotal="average" baseField="3" baseItem="0"/>
  </dataFields>
  <formats count="2">
    <format dxfId="13">
      <pivotArea dataOnly="0" outline="0" fieldPosition="0">
        <references count="1">
          <reference field="4294967294" count="1">
            <x v="0"/>
          </reference>
        </references>
      </pivotArea>
    </format>
    <format dxfId="12">
      <pivotArea dataOnly="0" outline="0" fieldPosition="0">
        <references count="1">
          <reference field="4294967294" count="1">
            <x v="1"/>
          </reference>
        </references>
      </pivotArea>
    </format>
  </formats>
  <conditionalFormats count="2">
    <conditionalFormat type="all" priority="19">
      <pivotAreas count="1">
        <pivotArea outline="0" fieldPosition="0">
          <references count="1">
            <reference field="4294967294" count="1">
              <x v="0"/>
            </reference>
          </references>
        </pivotArea>
      </pivotAreas>
    </conditionalFormat>
    <conditionalFormat type="all" priority="18">
      <pivotAreas count="1">
        <pivotArea outline="0" fieldPosition="0">
          <references count="1">
            <reference field="4294967294" count="1">
              <x v="1"/>
            </reference>
          </references>
        </pivotArea>
      </pivotAreas>
    </conditionalFormat>
  </conditionalFormats>
  <chartFormats count="4">
    <chartFormat chart="4"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1"/>
          </reference>
        </references>
      </pivotArea>
    </chartFormat>
    <chartFormat chart="4" format="6">
      <pivotArea type="data" outline="0" fieldPosition="0">
        <references count="2">
          <reference field="4294967294" count="1" selected="0">
            <x v="0"/>
          </reference>
          <reference field="3" count="1" selected="0">
            <x v="1"/>
          </reference>
        </references>
      </pivotArea>
    </chartFormat>
    <chartFormat chart="4" format="7">
      <pivotArea type="data" outline="0" fieldPosition="0">
        <references count="2">
          <reference field="4294967294" count="1" selected="0">
            <x v="1"/>
          </reference>
          <reference field="3" count="1" selected="0">
            <x v="0"/>
          </reference>
        </references>
      </pivotArea>
    </chartFormat>
  </chartFormats>
  <pivotTableStyleInfo name="PivotStyleMedium2" showRowHeaders="1" showColHeaders="1" showRowStripes="1" showColStripes="1"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5F44E550-07B2-431D-8F39-A864702B9C4A}" autoFormatId="16" applyNumberFormats="0" applyBorderFormats="0" applyFontFormats="0" applyPatternFormats="0" applyAlignmentFormats="0" applyWidthHeightFormats="0">
  <queryTableRefresh nextId="32">
    <queryTableFields count="17">
      <queryTableField id="1" name="المسلسل" tableColumnId="1"/>
      <queryTableField id="2" name="الرقم الوظيفي" tableColumnId="2"/>
      <queryTableField id="4" name="الوظيفة" tableColumnId="4"/>
      <queryTableField id="5" name="الموقع" tableColumnId="5"/>
      <queryTableField id="6" name="تاريخ التعيين" tableColumnId="6"/>
      <queryTableField id="7" name="تاريخ الميلاد" tableColumnId="7"/>
      <queryTableField id="8" name="المؤهل الدراسي" tableColumnId="8"/>
      <queryTableField id="9" name="الراتب" tableColumnId="9"/>
      <queryTableField id="10" name="PER 2019" tableColumnId="10"/>
      <queryTableField id="11" name="PER 2020" tableColumnId="11"/>
      <queryTableField id="12" name="Item" tableColumnId="12"/>
      <queryTableField id="13" name="Delta" tableColumnId="13"/>
      <queryTableField id="14" name="Total Average" tableColumnId="14"/>
      <queryTableField id="15" name="Age" tableColumnId="15"/>
      <queryTableField id="16" name="No.Years_of_Experience" tableColumnId="16"/>
      <queryTableField id="17" name="Index" tableColumnId="17"/>
      <queryTableField id="3" name="اسم الموظف" tableColumnId="3"/>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الموقع" xr10:uid="{676361EA-DF44-4412-BFCD-B2CD69FFFF9B}" sourceName="الموقع">
  <pivotTables>
    <pivotTable tabId="23" name="متوسط تغير الاداء"/>
    <pivotTable tabId="23" name="اجمالى الرواتب_2"/>
    <pivotTable tabId="23" name="الرواتب"/>
    <pivotTable tabId="23" name="المؤهل الدراسى"/>
    <pivotTable tabId="23" name="سنين الخبرة والاعمار"/>
    <pivotTable tabId="23" name="عدد الموظفين_2"/>
    <pivotTable tabId="23" name="متوسط الاداء"/>
    <pivotTable tabId="23" name="متوسط الاعمار"/>
    <pivotTable tabId="23" name="متوسط الرواتب"/>
    <pivotTable tabId="23" name="متوسط سنين الخبرة"/>
    <pivotTable tabId="23" name="اجمالى الرواتب"/>
  </pivotTables>
  <data>
    <tabular pivotCacheId="1756552330">
      <items count="3">
        <i x="1" s="1"/>
        <i x="0" s="1"/>
        <i x="2" s="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المؤهل_الدراسي" xr10:uid="{FF422621-BDDE-4834-A08F-DCF646678569}" sourceName="المؤهل الدراسي">
  <pivotTables>
    <pivotTable tabId="23" name="اجمالى الرواتب"/>
    <pivotTable tabId="23" name="اجمالى الرواتب_2"/>
    <pivotTable tabId="23" name="الرواتب"/>
    <pivotTable tabId="23" name="سنين الخبرة والاعمار"/>
    <pivotTable tabId="23" name="عدد الموظفين"/>
    <pivotTable tabId="23" name="عدد الموظفين_2"/>
    <pivotTable tabId="23" name="متوسط الاداء"/>
    <pivotTable tabId="23" name="متوسط الاعمار"/>
    <pivotTable tabId="23" name="متوسط الرواتب"/>
    <pivotTable tabId="23" name="متوسط تغير الاداء"/>
    <pivotTable tabId="23" name="متوسط سنين الخبرة"/>
  </pivotTables>
  <data>
    <tabular pivotCacheId="1756552330">
      <items count="3">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الموقع" xr10:uid="{0B00160E-87CF-4E7F-AD89-E2BB978CF9E1}" cache="Slicer_الموقع" caption="الموقع" style="SlicerStyleLight1 2" rowHeight="4023360"/>
  <slicer name="المؤهل الدراسي" xr10:uid="{2C56C460-63B2-4231-BD3D-F96ED56D6DD5}" cache="Slicer_المؤهل_الدراسي" caption="المؤهل الدراسي" style="SlicerStyleLight1 2" rowHeight="36576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E49AF3C-441B-4984-B6E9-E6F1523AABF9}" name="Orignal_Data" displayName="Orignal_Data" ref="A1:Q95" tableType="queryTable" totalsRowShown="0">
  <autoFilter ref="A1:Q95" xr:uid="{5E49AF3C-441B-4984-B6E9-E6F1523AABF9}"/>
  <tableColumns count="17">
    <tableColumn id="1" xr3:uid="{FCB9E255-E3E5-418C-B67E-26402ED8E4A3}" uniqueName="1" name="المسلسل" queryTableFieldId="1"/>
    <tableColumn id="2" xr3:uid="{2A281382-87E9-45A1-A7B9-E9A3142B555D}" uniqueName="2" name="الرقم الوظيفي" queryTableFieldId="2"/>
    <tableColumn id="4" xr3:uid="{45A45609-0056-4293-84A7-51A8F84EBF51}" uniqueName="4" name="الوظيفة" queryTableFieldId="4" dataDxfId="41"/>
    <tableColumn id="5" xr3:uid="{90708B0F-DC60-498A-A6A1-58885D40BBBE}" uniqueName="5" name="الموقع" queryTableFieldId="5" dataDxfId="40"/>
    <tableColumn id="6" xr3:uid="{34F4FE38-D47E-43BA-A6C2-645259B87DD3}" uniqueName="6" name="تاريخ التعيين" queryTableFieldId="6" dataDxfId="39"/>
    <tableColumn id="7" xr3:uid="{BB6BFAA2-7E03-43C2-BE82-C1A8B102BD4B}" uniqueName="7" name="تاريخ الميلاد" queryTableFieldId="7" dataDxfId="38"/>
    <tableColumn id="8" xr3:uid="{3478BE9F-D31D-42EA-BDBD-48EFBC1BC964}" uniqueName="8" name="المؤهل الدراسي" queryTableFieldId="8" dataDxfId="37"/>
    <tableColumn id="9" xr3:uid="{22E0AE88-CC48-4F20-A50D-13E780F2E66F}" uniqueName="9" name="الراتب" queryTableFieldId="9"/>
    <tableColumn id="10" xr3:uid="{0D9CE824-5D49-4E1B-A371-ECD1675B9DBA}" uniqueName="10" name="PER 2019" queryTableFieldId="10"/>
    <tableColumn id="11" xr3:uid="{838CBF40-57FE-4DBA-A03E-A229E9DD874F}" uniqueName="11" name="PER 2020" queryTableFieldId="11"/>
    <tableColumn id="12" xr3:uid="{24F95785-DD26-4937-BB48-BC521E5FA0C7}" uniqueName="12" name="Item" queryTableFieldId="12" dataDxfId="36"/>
    <tableColumn id="13" xr3:uid="{E3834349-01FD-4E2F-B7F3-1B3CDDA4D8E7}" uniqueName="13" name="Delta" queryTableFieldId="13"/>
    <tableColumn id="14" xr3:uid="{6E68CAF7-0F1B-467E-95AF-7DF3D1DB5F7F}" uniqueName="14" name="Total Average" queryTableFieldId="14"/>
    <tableColumn id="15" xr3:uid="{87C784B3-190B-4A80-A552-1BECF6DAE467}" uniqueName="15" name="Age" queryTableFieldId="15"/>
    <tableColumn id="16" xr3:uid="{D59003A2-A508-4693-ADB7-3F40C5467EFE}" uniqueName="16" name="No.Years_of_Experience" queryTableFieldId="16"/>
    <tableColumn id="17" xr3:uid="{9E59E141-AFE8-4D78-9B60-A2C5990A0E25}" uniqueName="17" name="Index" queryTableFieldId="17"/>
    <tableColumn id="3" xr3:uid="{E14EEDEE-107F-4354-9201-1CDA3D45744B}" uniqueName="3" name="اسم الموظف" queryTableFieldId="3" dataDxfId="35"/>
  </tableColumns>
  <tableStyleInfo name="TableStyleMedium2"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Damask">
  <a:themeElements>
    <a:clrScheme name="Blue Warm">
      <a:dk1>
        <a:sysClr val="windowText" lastClr="000000"/>
      </a:dk1>
      <a:lt1>
        <a:sysClr val="window" lastClr="FFFFFF"/>
      </a:lt1>
      <a:dk2>
        <a:srgbClr val="242852"/>
      </a:dk2>
      <a:lt2>
        <a:srgbClr val="ACCBF9"/>
      </a:lt2>
      <a:accent1>
        <a:srgbClr val="4A66AC"/>
      </a:accent1>
      <a:accent2>
        <a:srgbClr val="629DD1"/>
      </a:accent2>
      <a:accent3>
        <a:srgbClr val="297FD5"/>
      </a:accent3>
      <a:accent4>
        <a:srgbClr val="7F8FA9"/>
      </a:accent4>
      <a:accent5>
        <a:srgbClr val="5AA2AE"/>
      </a:accent5>
      <a:accent6>
        <a:srgbClr val="9D90A0"/>
      </a:accent6>
      <a:hlink>
        <a:srgbClr val="9454C3"/>
      </a:hlink>
      <a:folHlink>
        <a:srgbClr val="3EBBF0"/>
      </a:folHlink>
    </a:clrScheme>
    <a:fontScheme name="Arial Black-Arial">
      <a:majorFont>
        <a:latin typeface="Arial Black" panose="020B0A04020102020204"/>
        <a:ea typeface=""/>
        <a:cs typeface=""/>
        <a:font script="Jpan" typeface="ＭＳ ゴシック"/>
        <a:font script="Hang" typeface="굴림"/>
        <a:font script="Hans" typeface="微软雅黑"/>
        <a:font script="Hant" typeface="微軟正黑體"/>
        <a:font script="Arab" typeface="Tahoma"/>
        <a:font script="Hebr" typeface="Tahoma"/>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Verdana"/>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Damask">
      <a:fillStyleLst>
        <a:solidFill>
          <a:schemeClr val="phClr"/>
        </a:solidFill>
        <a:gradFill rotWithShape="1">
          <a:gsLst>
            <a:gs pos="0">
              <a:schemeClr val="phClr">
                <a:tint val="48000"/>
                <a:satMod val="105000"/>
                <a:lumMod val="110000"/>
              </a:schemeClr>
            </a:gs>
            <a:gs pos="100000">
              <a:schemeClr val="phClr">
                <a:tint val="78000"/>
                <a:satMod val="109000"/>
                <a:lumMod val="100000"/>
              </a:schemeClr>
            </a:gs>
          </a:gsLst>
          <a:lin ang="5400000" scaled="0"/>
        </a:gradFill>
        <a:gradFill rotWithShape="1">
          <a:gsLst>
            <a:gs pos="0">
              <a:schemeClr val="phClr">
                <a:tint val="94000"/>
                <a:satMod val="100000"/>
                <a:lumMod val="104000"/>
              </a:schemeClr>
            </a:gs>
            <a:gs pos="69000">
              <a:schemeClr val="phClr">
                <a:shade val="86000"/>
                <a:satMod val="130000"/>
                <a:lumMod val="102000"/>
              </a:schemeClr>
            </a:gs>
            <a:gs pos="100000">
              <a:schemeClr val="phClr">
                <a:shade val="72000"/>
                <a:satMod val="130000"/>
                <a:lumMod val="100000"/>
              </a:schemeClr>
            </a:gs>
          </a:gsLst>
          <a:lin ang="5400000" scaled="0"/>
        </a:gradFill>
      </a:fillStyleLst>
      <a:lnStyleLst>
        <a:ln w="12700" cap="flat" cmpd="sng" algn="ctr">
          <a:solidFill>
            <a:schemeClr val="phClr"/>
          </a:solidFill>
          <a:prstDash val="solid"/>
        </a:ln>
        <a:ln w="19050" cap="flat" cmpd="sng" algn="ctr">
          <a:solidFill>
            <a:schemeClr val="phClr"/>
          </a:solidFill>
          <a:prstDash val="solid"/>
        </a:ln>
        <a:ln w="25400" cap="flat" cmpd="sng" algn="ctr">
          <a:solidFill>
            <a:schemeClr val="phClr"/>
          </a:solidFill>
          <a:prstDash val="solid"/>
        </a:ln>
      </a:lnStyleLst>
      <a:effectStyleLst>
        <a:effectStyle>
          <a:effectLst/>
        </a:effectStyle>
        <a:effectStyle>
          <a:effectLst>
            <a:outerShdw blurRad="50800" dist="38100" dir="5400000" sy="96000" rotWithShape="0">
              <a:srgbClr val="000000">
                <a:alpha val="54000"/>
              </a:srgbClr>
            </a:outerShdw>
          </a:effectLst>
        </a:effectStyle>
        <a:effectStyle>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a:effectStyle>
      </a:effectStyleLst>
      <a:bgFillStyleLst>
        <a:solidFill>
          <a:schemeClr val="phClr"/>
        </a:solidFill>
        <a:solidFill>
          <a:schemeClr val="phClr">
            <a:tint val="95000"/>
            <a:satMod val="170000"/>
          </a:schemeClr>
        </a:solidFill>
        <a:blipFill rotWithShape="1">
          <a:blip xmlns:r="http://schemas.openxmlformats.org/officeDocument/2006/relationships" r:embed="rId1">
            <a:duotone>
              <a:schemeClr val="phClr">
                <a:shade val="18000"/>
                <a:satMod val="160000"/>
                <a:lumMod val="28000"/>
              </a:schemeClr>
              <a:schemeClr val="phClr">
                <a:tint val="95000"/>
                <a:satMod val="160000"/>
                <a:lumMod val="116000"/>
              </a:schemeClr>
            </a:duotone>
          </a:blip>
          <a:stretch/>
        </a:blipFill>
      </a:bgFillStyleLst>
    </a:fmtScheme>
  </a:themeElements>
  <a:objectDefaults/>
  <a:extraClrSchemeLst/>
  <a:extLst>
    <a:ext uri="{05A4C25C-085E-4340-85A3-A5531E510DB2}">
      <thm15:themeFamily xmlns:thm15="http://schemas.microsoft.com/office/thememl/2012/main" name="Damask" id="{F9A299A0-33D0-4E0F-9F3F-7163E3744208}" vid="{746EEEEA-FB6A-406B-B510-531588D54811}"/>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1EFD17-7617-4373-A740-E4918A122BA4}">
  <dimension ref="A1:Q95"/>
  <sheetViews>
    <sheetView workbookViewId="0">
      <selection sqref="A1:Q95"/>
    </sheetView>
  </sheetViews>
  <sheetFormatPr defaultRowHeight="17.399999999999999" x14ac:dyDescent="0.3"/>
  <cols>
    <col min="1" max="1" width="5.69140625" bestFit="1" customWidth="1"/>
    <col min="2" max="2" width="8.4609375" bestFit="1" customWidth="1"/>
    <col min="3" max="3" width="25.84375" bestFit="1" customWidth="1"/>
    <col min="4" max="4" width="6.921875" bestFit="1" customWidth="1"/>
    <col min="5" max="6" width="8.07421875" bestFit="1" customWidth="1"/>
    <col min="7" max="7" width="9.84375" bestFit="1" customWidth="1"/>
    <col min="8" max="8" width="5.84375" bestFit="1" customWidth="1"/>
    <col min="9" max="10" width="10.4609375" bestFit="1" customWidth="1"/>
    <col min="11" max="11" width="8.4609375" bestFit="1" customWidth="1"/>
    <col min="12" max="12" width="6.84375" bestFit="1" customWidth="1"/>
    <col min="13" max="13" width="14.3046875" bestFit="1" customWidth="1"/>
    <col min="14" max="14" width="5.765625" customWidth="1"/>
    <col min="15" max="15" width="23.53515625" bestFit="1" customWidth="1"/>
    <col min="16" max="16" width="6.921875" bestFit="1" customWidth="1"/>
    <col min="17" max="17" width="10.84375" bestFit="1" customWidth="1"/>
  </cols>
  <sheetData>
    <row r="1" spans="1:17" x14ac:dyDescent="0.3">
      <c r="A1" t="s">
        <v>63</v>
      </c>
      <c r="B1" t="s">
        <v>64</v>
      </c>
      <c r="C1" t="s">
        <v>66</v>
      </c>
      <c r="D1" t="s">
        <v>67</v>
      </c>
      <c r="E1" t="s">
        <v>68</v>
      </c>
      <c r="F1" t="s">
        <v>69</v>
      </c>
      <c r="G1" t="s">
        <v>70</v>
      </c>
      <c r="H1" t="s">
        <v>71</v>
      </c>
      <c r="I1" t="s">
        <v>72</v>
      </c>
      <c r="J1" t="s">
        <v>73</v>
      </c>
      <c r="K1" t="s">
        <v>0</v>
      </c>
      <c r="L1" t="s">
        <v>74</v>
      </c>
      <c r="M1" t="s">
        <v>75</v>
      </c>
      <c r="N1" t="s">
        <v>76</v>
      </c>
      <c r="O1" t="s">
        <v>77</v>
      </c>
      <c r="P1" t="s">
        <v>81</v>
      </c>
      <c r="Q1" t="s">
        <v>65</v>
      </c>
    </row>
    <row r="2" spans="1:17" x14ac:dyDescent="0.3">
      <c r="A2">
        <v>5</v>
      </c>
      <c r="B2">
        <v>27375</v>
      </c>
      <c r="C2" t="s">
        <v>2</v>
      </c>
      <c r="D2" t="s">
        <v>38</v>
      </c>
      <c r="E2" s="1">
        <v>36741</v>
      </c>
      <c r="F2" s="1">
        <v>29281</v>
      </c>
      <c r="G2" t="s">
        <v>3</v>
      </c>
      <c r="H2">
        <v>35000</v>
      </c>
      <c r="I2">
        <v>0.89</v>
      </c>
      <c r="J2">
        <v>0.52</v>
      </c>
      <c r="K2" t="s">
        <v>4</v>
      </c>
      <c r="L2">
        <v>0.37</v>
      </c>
      <c r="M2">
        <v>0.70500000000000007</v>
      </c>
      <c r="N2">
        <v>44</v>
      </c>
      <c r="O2">
        <v>24</v>
      </c>
      <c r="P2">
        <v>1</v>
      </c>
      <c r="Q2" t="s">
        <v>1</v>
      </c>
    </row>
    <row r="3" spans="1:17" x14ac:dyDescent="0.3">
      <c r="A3">
        <v>10</v>
      </c>
      <c r="B3">
        <v>30377</v>
      </c>
      <c r="C3" t="s">
        <v>6</v>
      </c>
      <c r="D3" t="s">
        <v>33</v>
      </c>
      <c r="E3" s="1">
        <v>40362</v>
      </c>
      <c r="F3" s="1">
        <v>25550</v>
      </c>
      <c r="G3" t="s">
        <v>7</v>
      </c>
      <c r="H3">
        <v>17456</v>
      </c>
      <c r="I3">
        <v>0.87</v>
      </c>
      <c r="J3">
        <v>0.97</v>
      </c>
      <c r="K3" t="s">
        <v>4</v>
      </c>
      <c r="L3">
        <v>-9.9999999999999978E-2</v>
      </c>
      <c r="M3">
        <v>0.91999999999999993</v>
      </c>
      <c r="N3">
        <v>55</v>
      </c>
      <c r="O3">
        <v>14</v>
      </c>
      <c r="P3">
        <v>2</v>
      </c>
      <c r="Q3" t="s">
        <v>5</v>
      </c>
    </row>
    <row r="4" spans="1:17" x14ac:dyDescent="0.3">
      <c r="A4">
        <v>11</v>
      </c>
      <c r="B4">
        <v>29369</v>
      </c>
      <c r="C4" t="s">
        <v>6</v>
      </c>
      <c r="D4" t="s">
        <v>33</v>
      </c>
      <c r="E4" s="1">
        <v>42326</v>
      </c>
      <c r="F4" s="1">
        <v>28807</v>
      </c>
      <c r="G4" t="s">
        <v>7</v>
      </c>
      <c r="H4">
        <v>7943</v>
      </c>
      <c r="I4">
        <v>0.75</v>
      </c>
      <c r="J4">
        <v>0.7</v>
      </c>
      <c r="K4" t="s">
        <v>4</v>
      </c>
      <c r="L4">
        <v>5.0000000000000044E-2</v>
      </c>
      <c r="M4">
        <v>0.72499999999999998</v>
      </c>
      <c r="N4">
        <v>46</v>
      </c>
      <c r="O4">
        <v>9</v>
      </c>
      <c r="P4">
        <v>3</v>
      </c>
      <c r="Q4" t="s">
        <v>8</v>
      </c>
    </row>
    <row r="5" spans="1:17" x14ac:dyDescent="0.3">
      <c r="A5">
        <v>16</v>
      </c>
      <c r="B5">
        <v>27142</v>
      </c>
      <c r="C5" t="s">
        <v>6</v>
      </c>
      <c r="D5" t="s">
        <v>33</v>
      </c>
      <c r="E5" s="1">
        <v>40688</v>
      </c>
      <c r="F5" s="1">
        <v>26102</v>
      </c>
      <c r="G5" t="s">
        <v>7</v>
      </c>
      <c r="H5">
        <v>16613</v>
      </c>
      <c r="I5">
        <v>0.84</v>
      </c>
      <c r="J5">
        <v>0.42</v>
      </c>
      <c r="K5" t="s">
        <v>4</v>
      </c>
      <c r="L5">
        <v>0.42</v>
      </c>
      <c r="M5">
        <v>0.63</v>
      </c>
      <c r="N5">
        <v>53</v>
      </c>
      <c r="O5">
        <v>13</v>
      </c>
      <c r="P5">
        <v>4</v>
      </c>
      <c r="Q5" t="s">
        <v>9</v>
      </c>
    </row>
    <row r="6" spans="1:17" x14ac:dyDescent="0.3">
      <c r="A6">
        <v>17</v>
      </c>
      <c r="B6">
        <v>27650</v>
      </c>
      <c r="C6" t="s">
        <v>6</v>
      </c>
      <c r="D6" t="s">
        <v>33</v>
      </c>
      <c r="E6" s="1">
        <v>40726</v>
      </c>
      <c r="F6" s="1">
        <v>29194</v>
      </c>
      <c r="G6" t="s">
        <v>7</v>
      </c>
      <c r="H6">
        <v>6329</v>
      </c>
      <c r="I6">
        <v>0.81</v>
      </c>
      <c r="J6">
        <v>0.71</v>
      </c>
      <c r="K6" t="s">
        <v>4</v>
      </c>
      <c r="L6">
        <v>0.10000000000000009</v>
      </c>
      <c r="M6">
        <v>0.76</v>
      </c>
      <c r="N6">
        <v>45</v>
      </c>
      <c r="O6">
        <v>13</v>
      </c>
      <c r="P6">
        <v>5</v>
      </c>
      <c r="Q6" t="s">
        <v>10</v>
      </c>
    </row>
    <row r="7" spans="1:17" x14ac:dyDescent="0.3">
      <c r="A7">
        <v>18</v>
      </c>
      <c r="B7">
        <v>25906</v>
      </c>
      <c r="C7" t="s">
        <v>6</v>
      </c>
      <c r="D7" t="s">
        <v>38</v>
      </c>
      <c r="E7" s="1">
        <v>41498</v>
      </c>
      <c r="F7" s="1">
        <v>29664</v>
      </c>
      <c r="G7" t="s">
        <v>7</v>
      </c>
      <c r="H7">
        <v>17215</v>
      </c>
      <c r="I7">
        <v>0.8</v>
      </c>
      <c r="J7">
        <v>0.87</v>
      </c>
      <c r="K7" t="s">
        <v>4</v>
      </c>
      <c r="L7">
        <v>-6.9999999999999951E-2</v>
      </c>
      <c r="M7">
        <v>0.83499999999999996</v>
      </c>
      <c r="N7">
        <v>43</v>
      </c>
      <c r="O7">
        <v>11</v>
      </c>
      <c r="P7">
        <v>6</v>
      </c>
      <c r="Q7" t="s">
        <v>11</v>
      </c>
    </row>
    <row r="8" spans="1:17" x14ac:dyDescent="0.3">
      <c r="A8">
        <v>19</v>
      </c>
      <c r="B8">
        <v>26439</v>
      </c>
      <c r="C8" t="s">
        <v>6</v>
      </c>
      <c r="D8" t="s">
        <v>13</v>
      </c>
      <c r="E8" s="1">
        <v>41905</v>
      </c>
      <c r="F8" s="1">
        <v>25213</v>
      </c>
      <c r="G8" t="s">
        <v>7</v>
      </c>
      <c r="H8">
        <v>4799</v>
      </c>
      <c r="I8">
        <v>0.86</v>
      </c>
      <c r="J8">
        <v>0.64</v>
      </c>
      <c r="K8" t="s">
        <v>4</v>
      </c>
      <c r="L8">
        <v>0.21999999999999997</v>
      </c>
      <c r="M8">
        <v>0.75</v>
      </c>
      <c r="N8">
        <v>55</v>
      </c>
      <c r="O8">
        <v>10</v>
      </c>
      <c r="P8">
        <v>7</v>
      </c>
      <c r="Q8" t="s">
        <v>12</v>
      </c>
    </row>
    <row r="9" spans="1:17" x14ac:dyDescent="0.3">
      <c r="A9">
        <v>20</v>
      </c>
      <c r="B9">
        <v>26438</v>
      </c>
      <c r="C9" t="s">
        <v>6</v>
      </c>
      <c r="D9" t="s">
        <v>13</v>
      </c>
      <c r="E9" s="1">
        <v>41923</v>
      </c>
      <c r="F9" s="1">
        <v>25210</v>
      </c>
      <c r="G9" t="s">
        <v>7</v>
      </c>
      <c r="H9">
        <v>18547</v>
      </c>
      <c r="I9">
        <v>0.82</v>
      </c>
      <c r="J9">
        <v>0.65</v>
      </c>
      <c r="K9" t="s">
        <v>4</v>
      </c>
      <c r="L9">
        <v>0.16999999999999993</v>
      </c>
      <c r="M9">
        <v>0.73499999999999999</v>
      </c>
      <c r="N9">
        <v>55</v>
      </c>
      <c r="O9">
        <v>10</v>
      </c>
      <c r="P9">
        <v>8</v>
      </c>
      <c r="Q9" t="s">
        <v>14</v>
      </c>
    </row>
    <row r="10" spans="1:17" x14ac:dyDescent="0.3">
      <c r="A10">
        <v>21</v>
      </c>
      <c r="B10">
        <v>31456</v>
      </c>
      <c r="C10" t="s">
        <v>6</v>
      </c>
      <c r="D10" t="s">
        <v>33</v>
      </c>
      <c r="E10" s="1">
        <v>42105</v>
      </c>
      <c r="F10" s="1">
        <v>23312</v>
      </c>
      <c r="G10" t="s">
        <v>7</v>
      </c>
      <c r="H10">
        <v>4649</v>
      </c>
      <c r="I10">
        <v>0.75</v>
      </c>
      <c r="J10">
        <v>0.78</v>
      </c>
      <c r="K10" t="s">
        <v>4</v>
      </c>
      <c r="L10">
        <v>-3.0000000000000027E-2</v>
      </c>
      <c r="M10">
        <v>0.76500000000000001</v>
      </c>
      <c r="N10">
        <v>61</v>
      </c>
      <c r="O10">
        <v>9</v>
      </c>
      <c r="P10">
        <v>9</v>
      </c>
      <c r="Q10" t="s">
        <v>15</v>
      </c>
    </row>
    <row r="11" spans="1:17" x14ac:dyDescent="0.3">
      <c r="A11">
        <v>22</v>
      </c>
      <c r="B11">
        <v>27141</v>
      </c>
      <c r="C11" t="s">
        <v>6</v>
      </c>
      <c r="D11" t="s">
        <v>38</v>
      </c>
      <c r="E11" s="1">
        <v>42105</v>
      </c>
      <c r="F11" s="1">
        <v>30808</v>
      </c>
      <c r="G11" t="s">
        <v>7</v>
      </c>
      <c r="H11">
        <v>15173</v>
      </c>
      <c r="I11">
        <v>0.85</v>
      </c>
      <c r="J11">
        <v>0.96</v>
      </c>
      <c r="K11" t="s">
        <v>4</v>
      </c>
      <c r="L11">
        <v>-0.10999999999999999</v>
      </c>
      <c r="M11">
        <v>0.90500000000000003</v>
      </c>
      <c r="N11">
        <v>40</v>
      </c>
      <c r="O11">
        <v>9</v>
      </c>
      <c r="P11">
        <v>10</v>
      </c>
      <c r="Q11" t="s">
        <v>16</v>
      </c>
    </row>
    <row r="12" spans="1:17" x14ac:dyDescent="0.3">
      <c r="A12">
        <v>23</v>
      </c>
      <c r="B12">
        <v>26448</v>
      </c>
      <c r="C12" t="s">
        <v>6</v>
      </c>
      <c r="D12" t="s">
        <v>38</v>
      </c>
      <c r="E12" s="1">
        <v>42469</v>
      </c>
      <c r="F12" s="1">
        <v>30487</v>
      </c>
      <c r="G12" t="s">
        <v>7</v>
      </c>
      <c r="H12">
        <v>18240</v>
      </c>
      <c r="I12">
        <v>0.89</v>
      </c>
      <c r="J12">
        <v>0.61</v>
      </c>
      <c r="K12" t="s">
        <v>4</v>
      </c>
      <c r="L12">
        <v>0.28000000000000003</v>
      </c>
      <c r="M12">
        <v>0.75</v>
      </c>
      <c r="N12">
        <v>41</v>
      </c>
      <c r="O12">
        <v>8</v>
      </c>
      <c r="P12">
        <v>11</v>
      </c>
      <c r="Q12" t="s">
        <v>17</v>
      </c>
    </row>
    <row r="13" spans="1:17" x14ac:dyDescent="0.3">
      <c r="A13">
        <v>31</v>
      </c>
      <c r="B13">
        <v>26437</v>
      </c>
      <c r="C13" t="s">
        <v>6</v>
      </c>
      <c r="D13" t="s">
        <v>38</v>
      </c>
      <c r="E13" s="1">
        <v>41923</v>
      </c>
      <c r="F13" s="1">
        <v>27988</v>
      </c>
      <c r="G13" t="s">
        <v>7</v>
      </c>
      <c r="H13">
        <v>3445</v>
      </c>
      <c r="I13">
        <v>0.78</v>
      </c>
      <c r="J13">
        <v>0.65</v>
      </c>
      <c r="K13" t="s">
        <v>4</v>
      </c>
      <c r="L13">
        <v>0.13</v>
      </c>
      <c r="M13">
        <v>0.71500000000000008</v>
      </c>
      <c r="N13">
        <v>48</v>
      </c>
      <c r="O13">
        <v>10</v>
      </c>
      <c r="P13">
        <v>12</v>
      </c>
      <c r="Q13" t="s">
        <v>18</v>
      </c>
    </row>
    <row r="14" spans="1:17" x14ac:dyDescent="0.3">
      <c r="A14">
        <v>32</v>
      </c>
      <c r="B14">
        <v>27960</v>
      </c>
      <c r="C14" t="s">
        <v>6</v>
      </c>
      <c r="D14" t="s">
        <v>33</v>
      </c>
      <c r="E14" s="1">
        <v>42417</v>
      </c>
      <c r="F14" s="1">
        <v>23641</v>
      </c>
      <c r="G14" t="s">
        <v>7</v>
      </c>
      <c r="H14">
        <v>13889</v>
      </c>
      <c r="I14">
        <v>0.85</v>
      </c>
      <c r="J14">
        <v>0.61</v>
      </c>
      <c r="K14" t="s">
        <v>4</v>
      </c>
      <c r="L14">
        <v>0.24</v>
      </c>
      <c r="M14">
        <v>0.73</v>
      </c>
      <c r="N14">
        <v>60</v>
      </c>
      <c r="O14">
        <v>8</v>
      </c>
      <c r="P14">
        <v>13</v>
      </c>
      <c r="Q14" t="s">
        <v>19</v>
      </c>
    </row>
    <row r="15" spans="1:17" x14ac:dyDescent="0.3">
      <c r="A15">
        <v>37</v>
      </c>
      <c r="B15">
        <v>27003</v>
      </c>
      <c r="C15" t="s">
        <v>6</v>
      </c>
      <c r="D15" t="s">
        <v>38</v>
      </c>
      <c r="E15" s="1">
        <v>43121</v>
      </c>
      <c r="F15" s="1">
        <v>29256</v>
      </c>
      <c r="G15" t="s">
        <v>7</v>
      </c>
      <c r="H15">
        <v>23467</v>
      </c>
      <c r="I15">
        <v>0.79</v>
      </c>
      <c r="J15">
        <v>0.95</v>
      </c>
      <c r="K15" t="s">
        <v>4</v>
      </c>
      <c r="L15">
        <v>-0.15999999999999992</v>
      </c>
      <c r="M15">
        <v>0.87</v>
      </c>
      <c r="N15">
        <v>44</v>
      </c>
      <c r="O15">
        <v>6</v>
      </c>
      <c r="P15">
        <v>14</v>
      </c>
      <c r="Q15" t="s">
        <v>20</v>
      </c>
    </row>
    <row r="16" spans="1:17" x14ac:dyDescent="0.3">
      <c r="A16">
        <v>38</v>
      </c>
      <c r="B16">
        <v>26440</v>
      </c>
      <c r="C16" t="s">
        <v>6</v>
      </c>
      <c r="D16" t="s">
        <v>33</v>
      </c>
      <c r="E16" s="1">
        <v>43121</v>
      </c>
      <c r="F16" s="1">
        <v>28364</v>
      </c>
      <c r="G16" t="s">
        <v>7</v>
      </c>
      <c r="H16">
        <v>2486</v>
      </c>
      <c r="I16">
        <v>0.83</v>
      </c>
      <c r="J16">
        <v>0.67</v>
      </c>
      <c r="K16" t="s">
        <v>4</v>
      </c>
      <c r="L16">
        <v>0.15999999999999992</v>
      </c>
      <c r="M16">
        <v>0.75</v>
      </c>
      <c r="N16">
        <v>47</v>
      </c>
      <c r="O16">
        <v>6</v>
      </c>
      <c r="P16">
        <v>15</v>
      </c>
      <c r="Q16" t="s">
        <v>21</v>
      </c>
    </row>
    <row r="17" spans="1:17" x14ac:dyDescent="0.3">
      <c r="A17">
        <v>39</v>
      </c>
      <c r="B17">
        <v>26433</v>
      </c>
      <c r="C17" t="s">
        <v>6</v>
      </c>
      <c r="D17" t="s">
        <v>33</v>
      </c>
      <c r="E17" s="1">
        <v>43121</v>
      </c>
      <c r="F17" s="1">
        <v>23497</v>
      </c>
      <c r="G17" t="s">
        <v>7</v>
      </c>
      <c r="H17">
        <v>9365</v>
      </c>
      <c r="I17">
        <v>0.84</v>
      </c>
      <c r="J17">
        <v>0.4</v>
      </c>
      <c r="K17" t="s">
        <v>4</v>
      </c>
      <c r="L17">
        <v>0.43999999999999995</v>
      </c>
      <c r="M17">
        <v>0.62</v>
      </c>
      <c r="N17">
        <v>60</v>
      </c>
      <c r="O17">
        <v>6</v>
      </c>
      <c r="P17">
        <v>16</v>
      </c>
      <c r="Q17" t="s">
        <v>22</v>
      </c>
    </row>
    <row r="18" spans="1:17" x14ac:dyDescent="0.3">
      <c r="A18">
        <v>40</v>
      </c>
      <c r="B18">
        <v>31457</v>
      </c>
      <c r="C18" t="s">
        <v>6</v>
      </c>
      <c r="D18" t="s">
        <v>38</v>
      </c>
      <c r="E18" s="1">
        <v>36312</v>
      </c>
      <c r="F18" s="1">
        <v>23532</v>
      </c>
      <c r="G18" t="s">
        <v>7</v>
      </c>
      <c r="H18">
        <v>22438</v>
      </c>
      <c r="I18">
        <v>0.82</v>
      </c>
      <c r="J18">
        <v>0.56999999999999995</v>
      </c>
      <c r="K18" t="s">
        <v>4</v>
      </c>
      <c r="L18">
        <v>0.25</v>
      </c>
      <c r="M18">
        <v>0.69499999999999995</v>
      </c>
      <c r="N18">
        <v>60</v>
      </c>
      <c r="O18">
        <v>25</v>
      </c>
      <c r="P18">
        <v>17</v>
      </c>
      <c r="Q18" t="s">
        <v>23</v>
      </c>
    </row>
    <row r="19" spans="1:17" x14ac:dyDescent="0.3">
      <c r="A19">
        <v>41</v>
      </c>
      <c r="B19">
        <v>27648</v>
      </c>
      <c r="C19" t="s">
        <v>6</v>
      </c>
      <c r="D19" t="s">
        <v>38</v>
      </c>
      <c r="E19" s="1">
        <v>38115</v>
      </c>
      <c r="F19" s="1">
        <v>32743</v>
      </c>
      <c r="G19" t="s">
        <v>7</v>
      </c>
      <c r="H19">
        <v>20869</v>
      </c>
      <c r="I19">
        <v>0.77</v>
      </c>
      <c r="J19">
        <v>0.41</v>
      </c>
      <c r="K19" t="s">
        <v>4</v>
      </c>
      <c r="L19">
        <v>0.36000000000000004</v>
      </c>
      <c r="M19">
        <v>0.59</v>
      </c>
      <c r="N19">
        <v>35</v>
      </c>
      <c r="O19">
        <v>20</v>
      </c>
      <c r="P19">
        <v>18</v>
      </c>
      <c r="Q19" t="s">
        <v>24</v>
      </c>
    </row>
    <row r="20" spans="1:17" x14ac:dyDescent="0.3">
      <c r="A20">
        <v>42</v>
      </c>
      <c r="B20">
        <v>27858</v>
      </c>
      <c r="C20" t="s">
        <v>6</v>
      </c>
      <c r="D20" t="s">
        <v>33</v>
      </c>
      <c r="E20" s="1">
        <v>40850</v>
      </c>
      <c r="F20" s="1">
        <v>28621</v>
      </c>
      <c r="G20" t="s">
        <v>7</v>
      </c>
      <c r="H20">
        <v>1428</v>
      </c>
      <c r="I20">
        <v>0.87</v>
      </c>
      <c r="J20">
        <v>0.96</v>
      </c>
      <c r="K20" t="s">
        <v>4</v>
      </c>
      <c r="L20">
        <v>-8.9999999999999969E-2</v>
      </c>
      <c r="M20">
        <v>0.91500000000000004</v>
      </c>
      <c r="N20">
        <v>46</v>
      </c>
      <c r="O20">
        <v>13</v>
      </c>
      <c r="P20">
        <v>19</v>
      </c>
      <c r="Q20" t="s">
        <v>1</v>
      </c>
    </row>
    <row r="21" spans="1:17" x14ac:dyDescent="0.3">
      <c r="A21">
        <v>43</v>
      </c>
      <c r="B21">
        <v>26444</v>
      </c>
      <c r="C21" t="s">
        <v>6</v>
      </c>
      <c r="D21" t="s">
        <v>38</v>
      </c>
      <c r="E21" s="1">
        <v>35868</v>
      </c>
      <c r="F21" s="1">
        <v>28782</v>
      </c>
      <c r="G21" t="s">
        <v>7</v>
      </c>
      <c r="H21">
        <v>16767</v>
      </c>
      <c r="I21">
        <v>0.84</v>
      </c>
      <c r="J21">
        <v>0.69</v>
      </c>
      <c r="K21" t="s">
        <v>4</v>
      </c>
      <c r="L21">
        <v>0.15000000000000002</v>
      </c>
      <c r="M21">
        <v>0.7649999999999999</v>
      </c>
      <c r="N21">
        <v>46</v>
      </c>
      <c r="O21">
        <v>26</v>
      </c>
      <c r="P21">
        <v>20</v>
      </c>
      <c r="Q21" t="s">
        <v>25</v>
      </c>
    </row>
    <row r="22" spans="1:17" x14ac:dyDescent="0.3">
      <c r="A22">
        <v>51</v>
      </c>
      <c r="B22">
        <v>28126</v>
      </c>
      <c r="C22" t="s">
        <v>6</v>
      </c>
      <c r="D22" t="s">
        <v>38</v>
      </c>
      <c r="E22" s="1">
        <v>38930</v>
      </c>
      <c r="F22" s="1">
        <v>28166</v>
      </c>
      <c r="G22" t="s">
        <v>7</v>
      </c>
      <c r="H22">
        <v>12122</v>
      </c>
      <c r="I22">
        <v>0.76</v>
      </c>
      <c r="J22">
        <v>0.67</v>
      </c>
      <c r="K22" t="s">
        <v>4</v>
      </c>
      <c r="L22">
        <v>8.9999999999999969E-2</v>
      </c>
      <c r="M22">
        <v>0.71500000000000008</v>
      </c>
      <c r="N22">
        <v>47</v>
      </c>
      <c r="O22">
        <v>18</v>
      </c>
      <c r="P22">
        <v>21</v>
      </c>
      <c r="Q22" t="s">
        <v>26</v>
      </c>
    </row>
    <row r="23" spans="1:17" x14ac:dyDescent="0.3">
      <c r="A23">
        <v>52</v>
      </c>
      <c r="B23">
        <v>26413</v>
      </c>
      <c r="C23" t="s">
        <v>6</v>
      </c>
      <c r="D23" t="s">
        <v>33</v>
      </c>
      <c r="E23" s="1">
        <v>39144</v>
      </c>
      <c r="F23" s="1">
        <v>25356</v>
      </c>
      <c r="G23" t="s">
        <v>7</v>
      </c>
      <c r="H23">
        <v>24004</v>
      </c>
      <c r="I23">
        <v>0.81</v>
      </c>
      <c r="J23">
        <v>0.77</v>
      </c>
      <c r="K23" t="s">
        <v>4</v>
      </c>
      <c r="L23">
        <v>4.0000000000000036E-2</v>
      </c>
      <c r="M23">
        <v>0.79</v>
      </c>
      <c r="N23">
        <v>55</v>
      </c>
      <c r="O23">
        <v>17</v>
      </c>
      <c r="P23">
        <v>22</v>
      </c>
      <c r="Q23" t="s">
        <v>9</v>
      </c>
    </row>
    <row r="24" spans="1:17" x14ac:dyDescent="0.3">
      <c r="A24">
        <v>59</v>
      </c>
      <c r="B24">
        <v>26347</v>
      </c>
      <c r="C24" t="s">
        <v>6</v>
      </c>
      <c r="D24" t="s">
        <v>33</v>
      </c>
      <c r="E24" s="1">
        <v>42576</v>
      </c>
      <c r="F24" s="1">
        <v>32599</v>
      </c>
      <c r="G24" t="s">
        <v>7</v>
      </c>
      <c r="H24">
        <v>7329</v>
      </c>
      <c r="I24">
        <v>0.86</v>
      </c>
      <c r="J24">
        <v>0.61</v>
      </c>
      <c r="K24" t="s">
        <v>4</v>
      </c>
      <c r="L24">
        <v>0.25</v>
      </c>
      <c r="M24">
        <v>0.73499999999999999</v>
      </c>
      <c r="N24">
        <v>35</v>
      </c>
      <c r="O24">
        <v>8</v>
      </c>
      <c r="P24">
        <v>23</v>
      </c>
      <c r="Q24" t="s">
        <v>17</v>
      </c>
    </row>
    <row r="25" spans="1:17" x14ac:dyDescent="0.3">
      <c r="A25">
        <v>60</v>
      </c>
      <c r="B25">
        <v>26430</v>
      </c>
      <c r="C25" t="s">
        <v>6</v>
      </c>
      <c r="D25" t="s">
        <v>33</v>
      </c>
      <c r="E25" s="1">
        <v>41951</v>
      </c>
      <c r="F25" s="1">
        <v>25803</v>
      </c>
      <c r="G25" t="s">
        <v>7</v>
      </c>
      <c r="H25">
        <v>20603</v>
      </c>
      <c r="I25">
        <v>0.88</v>
      </c>
      <c r="J25">
        <v>0.76</v>
      </c>
      <c r="K25" t="s">
        <v>4</v>
      </c>
      <c r="L25">
        <v>0.12</v>
      </c>
      <c r="M25">
        <v>0.82000000000000006</v>
      </c>
      <c r="N25">
        <v>54</v>
      </c>
      <c r="O25">
        <v>10</v>
      </c>
      <c r="P25">
        <v>24</v>
      </c>
      <c r="Q25" t="s">
        <v>27</v>
      </c>
    </row>
    <row r="26" spans="1:17" x14ac:dyDescent="0.3">
      <c r="A26">
        <v>72</v>
      </c>
      <c r="B26">
        <v>26991</v>
      </c>
      <c r="C26" t="s">
        <v>6</v>
      </c>
      <c r="D26" t="s">
        <v>38</v>
      </c>
      <c r="E26" s="1">
        <v>40952</v>
      </c>
      <c r="F26" s="1">
        <v>29256</v>
      </c>
      <c r="G26" t="s">
        <v>7</v>
      </c>
      <c r="H26">
        <v>18091</v>
      </c>
      <c r="I26">
        <v>0.84</v>
      </c>
      <c r="J26">
        <v>0.91</v>
      </c>
      <c r="K26" t="s">
        <v>4</v>
      </c>
      <c r="L26">
        <v>-7.0000000000000062E-2</v>
      </c>
      <c r="M26">
        <v>0.875</v>
      </c>
      <c r="N26">
        <v>44</v>
      </c>
      <c r="O26">
        <v>12</v>
      </c>
      <c r="P26">
        <v>25</v>
      </c>
      <c r="Q26" t="s">
        <v>21</v>
      </c>
    </row>
    <row r="27" spans="1:17" x14ac:dyDescent="0.3">
      <c r="A27">
        <v>73</v>
      </c>
      <c r="B27">
        <v>27618</v>
      </c>
      <c r="C27" t="s">
        <v>6</v>
      </c>
      <c r="D27" t="s">
        <v>38</v>
      </c>
      <c r="E27" s="1">
        <v>42036</v>
      </c>
      <c r="F27" s="1">
        <v>26362</v>
      </c>
      <c r="G27" t="s">
        <v>7</v>
      </c>
      <c r="H27">
        <v>21390</v>
      </c>
      <c r="I27">
        <v>0.76</v>
      </c>
      <c r="J27">
        <v>0.89</v>
      </c>
      <c r="K27" t="s">
        <v>4</v>
      </c>
      <c r="L27">
        <v>-0.13</v>
      </c>
      <c r="M27">
        <v>0.82499999999999996</v>
      </c>
      <c r="N27">
        <v>52</v>
      </c>
      <c r="O27">
        <v>9</v>
      </c>
      <c r="P27">
        <v>26</v>
      </c>
      <c r="Q27" t="s">
        <v>22</v>
      </c>
    </row>
    <row r="28" spans="1:17" x14ac:dyDescent="0.3">
      <c r="A28">
        <v>78</v>
      </c>
      <c r="B28">
        <v>28166</v>
      </c>
      <c r="C28" t="s">
        <v>6</v>
      </c>
      <c r="D28" t="s">
        <v>33</v>
      </c>
      <c r="E28" s="1">
        <v>42476</v>
      </c>
      <c r="F28" s="1">
        <v>30536</v>
      </c>
      <c r="G28" t="s">
        <v>7</v>
      </c>
      <c r="H28">
        <v>13943</v>
      </c>
      <c r="I28">
        <v>0.78</v>
      </c>
      <c r="J28">
        <v>0.78</v>
      </c>
      <c r="K28" t="s">
        <v>4</v>
      </c>
      <c r="L28">
        <v>0</v>
      </c>
      <c r="M28">
        <v>0.78</v>
      </c>
      <c r="N28">
        <v>41</v>
      </c>
      <c r="O28">
        <v>8</v>
      </c>
      <c r="P28">
        <v>27</v>
      </c>
      <c r="Q28" t="s">
        <v>28</v>
      </c>
    </row>
    <row r="29" spans="1:17" x14ac:dyDescent="0.3">
      <c r="A29">
        <v>79</v>
      </c>
      <c r="B29">
        <v>27004</v>
      </c>
      <c r="C29" t="s">
        <v>6</v>
      </c>
      <c r="D29" t="s">
        <v>33</v>
      </c>
      <c r="E29" s="1">
        <v>35217</v>
      </c>
      <c r="F29" s="1">
        <v>28157</v>
      </c>
      <c r="G29" t="s">
        <v>7</v>
      </c>
      <c r="H29">
        <v>9011</v>
      </c>
      <c r="I29">
        <v>0.79</v>
      </c>
      <c r="J29">
        <v>0.46</v>
      </c>
      <c r="K29" t="s">
        <v>4</v>
      </c>
      <c r="L29">
        <v>0.33</v>
      </c>
      <c r="M29">
        <v>0.625</v>
      </c>
      <c r="N29">
        <v>47</v>
      </c>
      <c r="O29">
        <v>28</v>
      </c>
      <c r="P29">
        <v>28</v>
      </c>
      <c r="Q29" t="s">
        <v>29</v>
      </c>
    </row>
    <row r="30" spans="1:17" x14ac:dyDescent="0.3">
      <c r="A30">
        <v>80</v>
      </c>
      <c r="B30">
        <v>27649</v>
      </c>
      <c r="C30" t="s">
        <v>6</v>
      </c>
      <c r="D30" t="s">
        <v>33</v>
      </c>
      <c r="E30" s="1">
        <v>35389</v>
      </c>
      <c r="F30" s="1">
        <v>28970</v>
      </c>
      <c r="G30" t="s">
        <v>7</v>
      </c>
      <c r="H30">
        <v>5390</v>
      </c>
      <c r="I30">
        <v>0.81</v>
      </c>
      <c r="J30">
        <v>0.4</v>
      </c>
      <c r="K30" t="s">
        <v>4</v>
      </c>
      <c r="L30">
        <v>0.41000000000000003</v>
      </c>
      <c r="M30">
        <v>0.60499999999999998</v>
      </c>
      <c r="N30">
        <v>45</v>
      </c>
      <c r="O30">
        <v>28</v>
      </c>
      <c r="P30">
        <v>29</v>
      </c>
      <c r="Q30" t="s">
        <v>5</v>
      </c>
    </row>
    <row r="31" spans="1:17" x14ac:dyDescent="0.3">
      <c r="A31">
        <v>81</v>
      </c>
      <c r="B31">
        <v>26998</v>
      </c>
      <c r="C31" t="s">
        <v>6</v>
      </c>
      <c r="D31" t="s">
        <v>33</v>
      </c>
      <c r="E31" s="1">
        <v>35966</v>
      </c>
      <c r="F31" s="1">
        <v>27774</v>
      </c>
      <c r="G31" t="s">
        <v>7</v>
      </c>
      <c r="H31">
        <v>19015</v>
      </c>
      <c r="I31">
        <v>0.84</v>
      </c>
      <c r="J31">
        <v>0.65</v>
      </c>
      <c r="K31" t="s">
        <v>4</v>
      </c>
      <c r="L31">
        <v>0.18999999999999995</v>
      </c>
      <c r="M31">
        <v>0.745</v>
      </c>
      <c r="N31">
        <v>48</v>
      </c>
      <c r="O31">
        <v>26</v>
      </c>
      <c r="P31">
        <v>30</v>
      </c>
      <c r="Q31" t="s">
        <v>8</v>
      </c>
    </row>
    <row r="32" spans="1:17" x14ac:dyDescent="0.3">
      <c r="A32">
        <v>82</v>
      </c>
      <c r="B32">
        <v>31455</v>
      </c>
      <c r="C32" t="s">
        <v>6</v>
      </c>
      <c r="D32" t="s">
        <v>13</v>
      </c>
      <c r="E32" s="1">
        <v>36904</v>
      </c>
      <c r="F32" s="1">
        <v>29124</v>
      </c>
      <c r="G32" t="s">
        <v>7</v>
      </c>
      <c r="H32">
        <v>8138</v>
      </c>
      <c r="I32">
        <v>0.82</v>
      </c>
      <c r="J32">
        <v>0.83</v>
      </c>
      <c r="K32" t="s">
        <v>4</v>
      </c>
      <c r="L32">
        <v>-1.0000000000000009E-2</v>
      </c>
      <c r="M32">
        <v>0.82499999999999996</v>
      </c>
      <c r="N32">
        <v>45</v>
      </c>
      <c r="O32">
        <v>23</v>
      </c>
      <c r="P32">
        <v>31</v>
      </c>
      <c r="Q32" t="s">
        <v>30</v>
      </c>
    </row>
    <row r="33" spans="1:17" x14ac:dyDescent="0.3">
      <c r="A33">
        <v>89</v>
      </c>
      <c r="B33">
        <v>26425</v>
      </c>
      <c r="C33" t="s">
        <v>6</v>
      </c>
      <c r="D33" t="s">
        <v>13</v>
      </c>
      <c r="E33" s="1">
        <v>41191</v>
      </c>
      <c r="F33" s="1">
        <v>26439</v>
      </c>
      <c r="G33" t="s">
        <v>7</v>
      </c>
      <c r="H33">
        <v>5061</v>
      </c>
      <c r="I33">
        <v>0.75</v>
      </c>
      <c r="J33">
        <v>0.67</v>
      </c>
      <c r="K33" t="s">
        <v>4</v>
      </c>
      <c r="L33">
        <v>7.999999999999996E-2</v>
      </c>
      <c r="M33">
        <v>0.71</v>
      </c>
      <c r="N33">
        <v>52</v>
      </c>
      <c r="O33">
        <v>12</v>
      </c>
      <c r="P33">
        <v>32</v>
      </c>
      <c r="Q33" t="s">
        <v>12</v>
      </c>
    </row>
    <row r="34" spans="1:17" x14ac:dyDescent="0.3">
      <c r="A34">
        <v>90</v>
      </c>
      <c r="B34">
        <v>26421</v>
      </c>
      <c r="C34" t="s">
        <v>6</v>
      </c>
      <c r="D34" t="s">
        <v>38</v>
      </c>
      <c r="E34" s="1">
        <v>41378</v>
      </c>
      <c r="F34" s="1">
        <v>26992</v>
      </c>
      <c r="G34" t="s">
        <v>7</v>
      </c>
      <c r="H34">
        <v>8005</v>
      </c>
      <c r="I34">
        <v>0.85</v>
      </c>
      <c r="J34">
        <v>0.75</v>
      </c>
      <c r="K34" t="s">
        <v>4</v>
      </c>
      <c r="L34">
        <v>9.9999999999999978E-2</v>
      </c>
      <c r="M34">
        <v>0.8</v>
      </c>
      <c r="N34">
        <v>51</v>
      </c>
      <c r="O34">
        <v>11</v>
      </c>
      <c r="P34">
        <v>33</v>
      </c>
      <c r="Q34" t="s">
        <v>14</v>
      </c>
    </row>
    <row r="35" spans="1:17" x14ac:dyDescent="0.3">
      <c r="A35">
        <v>91</v>
      </c>
      <c r="B35">
        <v>26419</v>
      </c>
      <c r="C35" t="s">
        <v>6</v>
      </c>
      <c r="D35" t="s">
        <v>33</v>
      </c>
      <c r="E35" s="1">
        <v>41594</v>
      </c>
      <c r="F35" s="1">
        <v>25655</v>
      </c>
      <c r="G35" t="s">
        <v>7</v>
      </c>
      <c r="H35">
        <v>7002</v>
      </c>
      <c r="I35">
        <v>0.87</v>
      </c>
      <c r="J35">
        <v>0.6</v>
      </c>
      <c r="K35" t="s">
        <v>4</v>
      </c>
      <c r="L35">
        <v>0.27</v>
      </c>
      <c r="M35">
        <v>0.73499999999999999</v>
      </c>
      <c r="N35">
        <v>54</v>
      </c>
      <c r="O35">
        <v>11</v>
      </c>
      <c r="P35">
        <v>34</v>
      </c>
      <c r="Q35" t="s">
        <v>15</v>
      </c>
    </row>
    <row r="36" spans="1:17" x14ac:dyDescent="0.3">
      <c r="A36">
        <v>92</v>
      </c>
      <c r="B36">
        <v>28927</v>
      </c>
      <c r="C36" t="s">
        <v>6</v>
      </c>
      <c r="D36" t="s">
        <v>38</v>
      </c>
      <c r="E36" s="1">
        <v>41730</v>
      </c>
      <c r="F36" s="1">
        <v>25254</v>
      </c>
      <c r="G36" t="s">
        <v>7</v>
      </c>
      <c r="H36">
        <v>23284</v>
      </c>
      <c r="I36">
        <v>0.75</v>
      </c>
      <c r="J36">
        <v>0.84</v>
      </c>
      <c r="K36" t="s">
        <v>4</v>
      </c>
      <c r="L36">
        <v>-8.9999999999999969E-2</v>
      </c>
      <c r="M36">
        <v>0.79499999999999993</v>
      </c>
      <c r="N36">
        <v>55</v>
      </c>
      <c r="O36">
        <v>10</v>
      </c>
      <c r="P36">
        <v>35</v>
      </c>
      <c r="Q36" t="s">
        <v>16</v>
      </c>
    </row>
    <row r="37" spans="1:17" x14ac:dyDescent="0.3">
      <c r="A37">
        <v>93</v>
      </c>
      <c r="B37">
        <v>26748</v>
      </c>
      <c r="C37" t="s">
        <v>6</v>
      </c>
      <c r="D37" t="s">
        <v>38</v>
      </c>
      <c r="E37" s="1">
        <v>41771</v>
      </c>
      <c r="F37" s="1">
        <v>29985</v>
      </c>
      <c r="G37" t="s">
        <v>7</v>
      </c>
      <c r="H37">
        <v>20019</v>
      </c>
      <c r="I37">
        <v>0.89</v>
      </c>
      <c r="J37">
        <v>0.78</v>
      </c>
      <c r="K37" t="s">
        <v>4</v>
      </c>
      <c r="L37">
        <v>0.10999999999999999</v>
      </c>
      <c r="M37">
        <v>0.83499999999999996</v>
      </c>
      <c r="N37">
        <v>42</v>
      </c>
      <c r="O37">
        <v>10</v>
      </c>
      <c r="P37">
        <v>36</v>
      </c>
      <c r="Q37" t="s">
        <v>17</v>
      </c>
    </row>
    <row r="38" spans="1:17" x14ac:dyDescent="0.3">
      <c r="A38">
        <v>94</v>
      </c>
      <c r="B38">
        <v>27494</v>
      </c>
      <c r="C38" t="s">
        <v>6</v>
      </c>
      <c r="D38" t="s">
        <v>33</v>
      </c>
      <c r="E38" s="1">
        <v>41771</v>
      </c>
      <c r="F38" s="1">
        <v>28792</v>
      </c>
      <c r="G38" t="s">
        <v>7</v>
      </c>
      <c r="H38">
        <v>11645</v>
      </c>
      <c r="I38">
        <v>0.8</v>
      </c>
      <c r="J38">
        <v>0.62</v>
      </c>
      <c r="K38" t="s">
        <v>4</v>
      </c>
      <c r="L38">
        <v>0.18000000000000005</v>
      </c>
      <c r="M38">
        <v>0.71</v>
      </c>
      <c r="N38">
        <v>46</v>
      </c>
      <c r="O38">
        <v>10</v>
      </c>
      <c r="P38">
        <v>37</v>
      </c>
      <c r="Q38" t="s">
        <v>27</v>
      </c>
    </row>
    <row r="39" spans="1:17" x14ac:dyDescent="0.3">
      <c r="A39">
        <v>2</v>
      </c>
      <c r="B39">
        <v>28127</v>
      </c>
      <c r="C39" t="s">
        <v>32</v>
      </c>
      <c r="D39" t="s">
        <v>33</v>
      </c>
      <c r="E39" s="1">
        <v>40919</v>
      </c>
      <c r="F39" s="1">
        <v>23989</v>
      </c>
      <c r="G39" t="s">
        <v>34</v>
      </c>
      <c r="H39">
        <v>21575</v>
      </c>
      <c r="I39">
        <v>0.86</v>
      </c>
      <c r="J39">
        <v>0.87</v>
      </c>
      <c r="K39" t="s">
        <v>35</v>
      </c>
      <c r="L39">
        <v>-1.0000000000000009E-2</v>
      </c>
      <c r="M39">
        <v>0.86499999999999999</v>
      </c>
      <c r="N39">
        <v>59</v>
      </c>
      <c r="O39">
        <v>12</v>
      </c>
      <c r="P39">
        <v>38</v>
      </c>
      <c r="Q39" t="s">
        <v>31</v>
      </c>
    </row>
    <row r="40" spans="1:17" x14ac:dyDescent="0.3">
      <c r="A40">
        <v>14</v>
      </c>
      <c r="B40">
        <v>26422</v>
      </c>
      <c r="C40" t="s">
        <v>37</v>
      </c>
      <c r="D40" t="s">
        <v>38</v>
      </c>
      <c r="E40" s="1">
        <v>38398</v>
      </c>
      <c r="F40" s="1">
        <v>23333</v>
      </c>
      <c r="G40" t="s">
        <v>3</v>
      </c>
      <c r="H40">
        <v>19023</v>
      </c>
      <c r="I40">
        <v>0.78</v>
      </c>
      <c r="J40">
        <v>0.89</v>
      </c>
      <c r="K40" t="s">
        <v>35</v>
      </c>
      <c r="L40">
        <v>-0.10999999999999999</v>
      </c>
      <c r="M40">
        <v>0.83499999999999996</v>
      </c>
      <c r="N40">
        <v>61</v>
      </c>
      <c r="O40">
        <v>19</v>
      </c>
      <c r="P40">
        <v>39</v>
      </c>
      <c r="Q40" t="s">
        <v>36</v>
      </c>
    </row>
    <row r="41" spans="1:17" x14ac:dyDescent="0.3">
      <c r="A41">
        <v>15</v>
      </c>
      <c r="B41">
        <v>26414</v>
      </c>
      <c r="C41" t="s">
        <v>39</v>
      </c>
      <c r="D41" t="s">
        <v>33</v>
      </c>
      <c r="E41" s="1">
        <v>40292</v>
      </c>
      <c r="F41" s="1">
        <v>26435</v>
      </c>
      <c r="G41" t="s">
        <v>3</v>
      </c>
      <c r="H41">
        <v>12801</v>
      </c>
      <c r="I41">
        <v>0.75</v>
      </c>
      <c r="J41">
        <v>0.76</v>
      </c>
      <c r="K41" t="s">
        <v>35</v>
      </c>
      <c r="L41">
        <v>-1.0000000000000009E-2</v>
      </c>
      <c r="M41">
        <v>0.755</v>
      </c>
      <c r="N41">
        <v>52</v>
      </c>
      <c r="O41">
        <v>14</v>
      </c>
      <c r="P41">
        <v>40</v>
      </c>
      <c r="Q41" t="s">
        <v>26</v>
      </c>
    </row>
    <row r="42" spans="1:17" x14ac:dyDescent="0.3">
      <c r="A42">
        <v>24</v>
      </c>
      <c r="B42">
        <v>30352</v>
      </c>
      <c r="C42" t="s">
        <v>39</v>
      </c>
      <c r="D42" t="s">
        <v>38</v>
      </c>
      <c r="E42" s="1">
        <v>42483</v>
      </c>
      <c r="F42" s="1">
        <v>25924</v>
      </c>
      <c r="G42" t="s">
        <v>3</v>
      </c>
      <c r="H42">
        <v>16742</v>
      </c>
      <c r="I42">
        <v>0.87</v>
      </c>
      <c r="J42">
        <v>0.87</v>
      </c>
      <c r="K42" t="s">
        <v>35</v>
      </c>
      <c r="L42">
        <v>0</v>
      </c>
      <c r="M42">
        <v>0.87</v>
      </c>
      <c r="N42">
        <v>54</v>
      </c>
      <c r="O42">
        <v>8</v>
      </c>
      <c r="P42">
        <v>41</v>
      </c>
      <c r="Q42" t="s">
        <v>40</v>
      </c>
    </row>
    <row r="43" spans="1:17" x14ac:dyDescent="0.3">
      <c r="A43">
        <v>25</v>
      </c>
      <c r="B43">
        <v>26726</v>
      </c>
      <c r="C43" t="s">
        <v>39</v>
      </c>
      <c r="D43" t="s">
        <v>38</v>
      </c>
      <c r="E43" s="1">
        <v>42490</v>
      </c>
      <c r="F43" s="1">
        <v>30587</v>
      </c>
      <c r="G43" t="s">
        <v>3</v>
      </c>
      <c r="H43">
        <v>15635</v>
      </c>
      <c r="I43">
        <v>0.84</v>
      </c>
      <c r="J43">
        <v>0.84</v>
      </c>
      <c r="K43" t="s">
        <v>35</v>
      </c>
      <c r="L43">
        <v>0</v>
      </c>
      <c r="M43">
        <v>0.84</v>
      </c>
      <c r="N43">
        <v>41</v>
      </c>
      <c r="O43">
        <v>8</v>
      </c>
      <c r="P43">
        <v>42</v>
      </c>
      <c r="Q43" t="s">
        <v>27</v>
      </c>
    </row>
    <row r="44" spans="1:17" x14ac:dyDescent="0.3">
      <c r="A44">
        <v>35</v>
      </c>
      <c r="B44">
        <v>26431</v>
      </c>
      <c r="C44" t="s">
        <v>37</v>
      </c>
      <c r="D44" t="s">
        <v>33</v>
      </c>
      <c r="E44" s="1">
        <v>42833</v>
      </c>
      <c r="F44" s="1">
        <v>30733</v>
      </c>
      <c r="G44" t="s">
        <v>3</v>
      </c>
      <c r="H44">
        <v>20897</v>
      </c>
      <c r="I44">
        <v>0.83</v>
      </c>
      <c r="J44">
        <v>0.67</v>
      </c>
      <c r="K44" t="s">
        <v>35</v>
      </c>
      <c r="L44">
        <v>0.15999999999999992</v>
      </c>
      <c r="M44">
        <v>0.75</v>
      </c>
      <c r="N44">
        <v>40</v>
      </c>
      <c r="O44">
        <v>7</v>
      </c>
      <c r="P44">
        <v>43</v>
      </c>
      <c r="Q44" t="s">
        <v>41</v>
      </c>
    </row>
    <row r="45" spans="1:17" x14ac:dyDescent="0.3">
      <c r="A45">
        <v>36</v>
      </c>
      <c r="B45">
        <v>26396</v>
      </c>
      <c r="C45" t="s">
        <v>39</v>
      </c>
      <c r="D45" t="s">
        <v>13</v>
      </c>
      <c r="E45" s="1">
        <v>41527</v>
      </c>
      <c r="F45" s="1">
        <v>27607</v>
      </c>
      <c r="G45" t="s">
        <v>3</v>
      </c>
      <c r="H45">
        <v>15730</v>
      </c>
      <c r="I45">
        <v>0.86</v>
      </c>
      <c r="J45">
        <v>0.53</v>
      </c>
      <c r="K45" t="s">
        <v>35</v>
      </c>
      <c r="L45">
        <v>0.32999999999999996</v>
      </c>
      <c r="M45">
        <v>0.69500000000000006</v>
      </c>
      <c r="N45">
        <v>49</v>
      </c>
      <c r="O45">
        <v>11</v>
      </c>
      <c r="P45">
        <v>44</v>
      </c>
      <c r="Q45" t="s">
        <v>42</v>
      </c>
    </row>
    <row r="46" spans="1:17" x14ac:dyDescent="0.3">
      <c r="A46">
        <v>44</v>
      </c>
      <c r="B46">
        <v>26445</v>
      </c>
      <c r="C46" t="s">
        <v>39</v>
      </c>
      <c r="D46" t="s">
        <v>33</v>
      </c>
      <c r="E46" s="1">
        <v>39671</v>
      </c>
      <c r="F46" s="1">
        <v>25496</v>
      </c>
      <c r="G46" t="s">
        <v>3</v>
      </c>
      <c r="H46">
        <v>16861</v>
      </c>
      <c r="I46">
        <v>0.87</v>
      </c>
      <c r="J46">
        <v>0.52</v>
      </c>
      <c r="K46" t="s">
        <v>35</v>
      </c>
      <c r="L46">
        <v>0.35</v>
      </c>
      <c r="M46">
        <v>0.69500000000000006</v>
      </c>
      <c r="N46">
        <v>55</v>
      </c>
      <c r="O46">
        <v>16</v>
      </c>
      <c r="P46">
        <v>45</v>
      </c>
      <c r="Q46" t="s">
        <v>28</v>
      </c>
    </row>
    <row r="47" spans="1:17" x14ac:dyDescent="0.3">
      <c r="A47">
        <v>45</v>
      </c>
      <c r="B47">
        <v>26400</v>
      </c>
      <c r="C47" t="s">
        <v>39</v>
      </c>
      <c r="D47" t="s">
        <v>38</v>
      </c>
      <c r="E47" s="1">
        <v>42084</v>
      </c>
      <c r="F47" s="1">
        <v>25856</v>
      </c>
      <c r="G47" t="s">
        <v>3</v>
      </c>
      <c r="H47">
        <v>5067</v>
      </c>
      <c r="I47">
        <v>0.86</v>
      </c>
      <c r="J47">
        <v>0.94</v>
      </c>
      <c r="K47" t="s">
        <v>35</v>
      </c>
      <c r="L47">
        <v>-7.999999999999996E-2</v>
      </c>
      <c r="M47">
        <v>0.89999999999999991</v>
      </c>
      <c r="N47">
        <v>54</v>
      </c>
      <c r="O47">
        <v>9</v>
      </c>
      <c r="P47">
        <v>46</v>
      </c>
      <c r="Q47" t="s">
        <v>29</v>
      </c>
    </row>
    <row r="48" spans="1:17" x14ac:dyDescent="0.3">
      <c r="A48">
        <v>53</v>
      </c>
      <c r="B48">
        <v>26443</v>
      </c>
      <c r="C48" t="s">
        <v>39</v>
      </c>
      <c r="D48" t="s">
        <v>33</v>
      </c>
      <c r="E48" s="1">
        <v>39641</v>
      </c>
      <c r="F48" s="1">
        <v>25608</v>
      </c>
      <c r="G48" t="s">
        <v>3</v>
      </c>
      <c r="H48">
        <v>12903</v>
      </c>
      <c r="I48">
        <v>0.77</v>
      </c>
      <c r="J48">
        <v>0.75</v>
      </c>
      <c r="K48" t="s">
        <v>35</v>
      </c>
      <c r="L48">
        <v>2.0000000000000018E-2</v>
      </c>
      <c r="M48">
        <v>0.76</v>
      </c>
      <c r="N48">
        <v>54</v>
      </c>
      <c r="O48">
        <v>16</v>
      </c>
      <c r="P48">
        <v>47</v>
      </c>
      <c r="Q48" t="s">
        <v>10</v>
      </c>
    </row>
    <row r="49" spans="1:17" x14ac:dyDescent="0.3">
      <c r="A49">
        <v>63</v>
      </c>
      <c r="B49">
        <v>26610</v>
      </c>
      <c r="C49" t="s">
        <v>37</v>
      </c>
      <c r="D49" t="s">
        <v>38</v>
      </c>
      <c r="E49" s="1">
        <v>43121</v>
      </c>
      <c r="F49" s="1">
        <v>27200</v>
      </c>
      <c r="G49" t="s">
        <v>3</v>
      </c>
      <c r="H49">
        <v>4388</v>
      </c>
      <c r="I49">
        <v>0.86</v>
      </c>
      <c r="J49">
        <v>0.47</v>
      </c>
      <c r="K49" t="s">
        <v>35</v>
      </c>
      <c r="L49">
        <v>0.39</v>
      </c>
      <c r="M49">
        <v>0.66500000000000004</v>
      </c>
      <c r="N49">
        <v>50</v>
      </c>
      <c r="O49">
        <v>6</v>
      </c>
      <c r="P49">
        <v>48</v>
      </c>
      <c r="Q49" t="s">
        <v>43</v>
      </c>
    </row>
    <row r="50" spans="1:17" x14ac:dyDescent="0.3">
      <c r="A50">
        <v>64</v>
      </c>
      <c r="B50">
        <v>26404</v>
      </c>
      <c r="C50" t="s">
        <v>39</v>
      </c>
      <c r="D50" t="s">
        <v>38</v>
      </c>
      <c r="E50" s="1">
        <v>43463</v>
      </c>
      <c r="F50" s="1">
        <v>27167</v>
      </c>
      <c r="G50" t="s">
        <v>3</v>
      </c>
      <c r="H50">
        <v>15454</v>
      </c>
      <c r="I50">
        <v>0.87</v>
      </c>
      <c r="J50">
        <v>0.94</v>
      </c>
      <c r="K50" t="s">
        <v>35</v>
      </c>
      <c r="L50">
        <v>-6.9999999999999951E-2</v>
      </c>
      <c r="M50">
        <v>0.90500000000000003</v>
      </c>
      <c r="N50">
        <v>50</v>
      </c>
      <c r="O50">
        <v>6</v>
      </c>
      <c r="P50">
        <v>49</v>
      </c>
      <c r="Q50" t="s">
        <v>44</v>
      </c>
    </row>
    <row r="51" spans="1:17" x14ac:dyDescent="0.3">
      <c r="A51">
        <v>65</v>
      </c>
      <c r="B51">
        <v>26402</v>
      </c>
      <c r="C51" t="s">
        <v>39</v>
      </c>
      <c r="D51" t="s">
        <v>33</v>
      </c>
      <c r="E51" s="1">
        <v>37676</v>
      </c>
      <c r="F51" s="1">
        <v>25124</v>
      </c>
      <c r="G51" t="s">
        <v>3</v>
      </c>
      <c r="H51">
        <v>24472</v>
      </c>
      <c r="I51">
        <v>0.84</v>
      </c>
      <c r="J51">
        <v>0.52</v>
      </c>
      <c r="K51" t="s">
        <v>35</v>
      </c>
      <c r="L51">
        <v>0.31999999999999995</v>
      </c>
      <c r="M51">
        <v>0.67999999999999994</v>
      </c>
      <c r="N51">
        <v>56</v>
      </c>
      <c r="O51">
        <v>21</v>
      </c>
      <c r="P51">
        <v>50</v>
      </c>
      <c r="Q51" t="s">
        <v>45</v>
      </c>
    </row>
    <row r="52" spans="1:17" x14ac:dyDescent="0.3">
      <c r="A52">
        <v>66</v>
      </c>
      <c r="B52">
        <v>26427</v>
      </c>
      <c r="C52" t="s">
        <v>39</v>
      </c>
      <c r="D52" t="s">
        <v>33</v>
      </c>
      <c r="E52" s="1">
        <v>37817</v>
      </c>
      <c r="F52" s="1">
        <v>23708</v>
      </c>
      <c r="G52" t="s">
        <v>3</v>
      </c>
      <c r="H52">
        <v>15992</v>
      </c>
      <c r="I52">
        <v>0.82</v>
      </c>
      <c r="J52">
        <v>0.91</v>
      </c>
      <c r="K52" t="s">
        <v>35</v>
      </c>
      <c r="L52">
        <v>-9.000000000000008E-2</v>
      </c>
      <c r="M52">
        <v>0.86499999999999999</v>
      </c>
      <c r="N52">
        <v>60</v>
      </c>
      <c r="O52">
        <v>21</v>
      </c>
      <c r="P52">
        <v>51</v>
      </c>
      <c r="Q52" t="s">
        <v>18</v>
      </c>
    </row>
    <row r="53" spans="1:17" x14ac:dyDescent="0.3">
      <c r="A53">
        <v>76</v>
      </c>
      <c r="B53">
        <v>26999</v>
      </c>
      <c r="C53" t="s">
        <v>37</v>
      </c>
      <c r="D53" t="s">
        <v>33</v>
      </c>
      <c r="E53" s="1">
        <v>42515</v>
      </c>
      <c r="F53" s="1">
        <v>24332</v>
      </c>
      <c r="G53" t="s">
        <v>3</v>
      </c>
      <c r="H53">
        <v>21183</v>
      </c>
      <c r="I53">
        <v>0.85</v>
      </c>
      <c r="J53">
        <v>0.66</v>
      </c>
      <c r="K53" t="s">
        <v>35</v>
      </c>
      <c r="L53">
        <v>0.18999999999999995</v>
      </c>
      <c r="M53">
        <v>0.755</v>
      </c>
      <c r="N53">
        <v>58</v>
      </c>
      <c r="O53">
        <v>8</v>
      </c>
      <c r="P53">
        <v>52</v>
      </c>
      <c r="Q53" t="s">
        <v>1</v>
      </c>
    </row>
    <row r="54" spans="1:17" x14ac:dyDescent="0.3">
      <c r="A54">
        <v>77</v>
      </c>
      <c r="B54">
        <v>28929</v>
      </c>
      <c r="C54" t="s">
        <v>39</v>
      </c>
      <c r="D54" t="s">
        <v>33</v>
      </c>
      <c r="E54" s="1">
        <v>41783</v>
      </c>
      <c r="F54" s="1">
        <v>25532</v>
      </c>
      <c r="G54" t="s">
        <v>3</v>
      </c>
      <c r="H54">
        <v>22459</v>
      </c>
      <c r="I54">
        <v>0.86</v>
      </c>
      <c r="J54">
        <v>0.43</v>
      </c>
      <c r="K54" t="s">
        <v>35</v>
      </c>
      <c r="L54">
        <v>0.43</v>
      </c>
      <c r="M54">
        <v>0.64500000000000002</v>
      </c>
      <c r="N54">
        <v>55</v>
      </c>
      <c r="O54">
        <v>10</v>
      </c>
      <c r="P54">
        <v>53</v>
      </c>
      <c r="Q54" t="s">
        <v>25</v>
      </c>
    </row>
    <row r="55" spans="1:17" x14ac:dyDescent="0.3">
      <c r="A55">
        <v>87</v>
      </c>
      <c r="B55">
        <v>26447</v>
      </c>
      <c r="C55" t="s">
        <v>37</v>
      </c>
      <c r="D55" t="s">
        <v>38</v>
      </c>
      <c r="E55" s="1">
        <v>39669</v>
      </c>
      <c r="F55" s="1">
        <v>29342</v>
      </c>
      <c r="G55" t="s">
        <v>3</v>
      </c>
      <c r="H55">
        <v>2227</v>
      </c>
      <c r="I55">
        <v>0.8</v>
      </c>
      <c r="J55">
        <v>0.59</v>
      </c>
      <c r="K55" t="s">
        <v>35</v>
      </c>
      <c r="L55">
        <v>0.21000000000000008</v>
      </c>
      <c r="M55">
        <v>0.69500000000000006</v>
      </c>
      <c r="N55">
        <v>44</v>
      </c>
      <c r="O55">
        <v>16</v>
      </c>
      <c r="P55">
        <v>54</v>
      </c>
      <c r="Q55" t="s">
        <v>10</v>
      </c>
    </row>
    <row r="56" spans="1:17" x14ac:dyDescent="0.3">
      <c r="A56">
        <v>88</v>
      </c>
      <c r="B56">
        <v>28227</v>
      </c>
      <c r="C56" t="s">
        <v>39</v>
      </c>
      <c r="D56" t="s">
        <v>38</v>
      </c>
      <c r="E56" s="1">
        <v>39767</v>
      </c>
      <c r="F56" s="1">
        <v>26395</v>
      </c>
      <c r="G56" t="s">
        <v>3</v>
      </c>
      <c r="H56">
        <v>1673</v>
      </c>
      <c r="I56">
        <v>0.78</v>
      </c>
      <c r="J56">
        <v>0.78</v>
      </c>
      <c r="K56" t="s">
        <v>35</v>
      </c>
      <c r="L56">
        <v>0</v>
      </c>
      <c r="M56">
        <v>0.78</v>
      </c>
      <c r="N56">
        <v>52</v>
      </c>
      <c r="O56">
        <v>16</v>
      </c>
      <c r="P56">
        <v>55</v>
      </c>
      <c r="Q56" t="s">
        <v>11</v>
      </c>
    </row>
    <row r="57" spans="1:17" x14ac:dyDescent="0.3">
      <c r="A57">
        <v>3</v>
      </c>
      <c r="B57">
        <v>26446</v>
      </c>
      <c r="C57" t="s">
        <v>46</v>
      </c>
      <c r="D57" t="s">
        <v>13</v>
      </c>
      <c r="E57" s="1">
        <v>41498</v>
      </c>
      <c r="F57" s="1">
        <v>29990</v>
      </c>
      <c r="G57" t="s">
        <v>34</v>
      </c>
      <c r="H57">
        <v>25000</v>
      </c>
      <c r="I57">
        <v>0.8</v>
      </c>
      <c r="J57">
        <v>0.9</v>
      </c>
      <c r="K57" t="s">
        <v>47</v>
      </c>
      <c r="L57">
        <v>-9.9999999999999978E-2</v>
      </c>
      <c r="M57">
        <v>0.85000000000000009</v>
      </c>
      <c r="N57">
        <v>42</v>
      </c>
      <c r="O57">
        <v>11</v>
      </c>
      <c r="P57">
        <v>56</v>
      </c>
      <c r="Q57" t="s">
        <v>23</v>
      </c>
    </row>
    <row r="58" spans="1:17" x14ac:dyDescent="0.3">
      <c r="A58">
        <v>9</v>
      </c>
      <c r="B58">
        <v>26412</v>
      </c>
      <c r="C58" t="s">
        <v>48</v>
      </c>
      <c r="D58" t="s">
        <v>33</v>
      </c>
      <c r="E58" s="1">
        <v>39767</v>
      </c>
      <c r="F58" s="1">
        <v>30733</v>
      </c>
      <c r="G58" t="s">
        <v>3</v>
      </c>
      <c r="H58">
        <v>11492</v>
      </c>
      <c r="I58">
        <v>0.81</v>
      </c>
      <c r="J58">
        <v>0.77</v>
      </c>
      <c r="K58" t="s">
        <v>47</v>
      </c>
      <c r="L58">
        <v>4.0000000000000036E-2</v>
      </c>
      <c r="M58">
        <v>0.79</v>
      </c>
      <c r="N58">
        <v>40</v>
      </c>
      <c r="O58">
        <v>16</v>
      </c>
      <c r="P58">
        <v>57</v>
      </c>
      <c r="Q58" t="s">
        <v>29</v>
      </c>
    </row>
    <row r="59" spans="1:17" x14ac:dyDescent="0.3">
      <c r="A59">
        <v>30</v>
      </c>
      <c r="B59">
        <v>25905</v>
      </c>
      <c r="C59" t="s">
        <v>48</v>
      </c>
      <c r="D59" t="s">
        <v>38</v>
      </c>
      <c r="E59" s="1">
        <v>41749</v>
      </c>
      <c r="F59" s="1">
        <v>23688</v>
      </c>
      <c r="G59" t="s">
        <v>3</v>
      </c>
      <c r="H59">
        <v>5578</v>
      </c>
      <c r="I59">
        <v>0.76</v>
      </c>
      <c r="J59">
        <v>0.97</v>
      </c>
      <c r="K59" t="s">
        <v>47</v>
      </c>
      <c r="L59">
        <v>-0.20999999999999996</v>
      </c>
      <c r="M59">
        <v>0.86499999999999999</v>
      </c>
      <c r="N59">
        <v>60</v>
      </c>
      <c r="O59">
        <v>10</v>
      </c>
      <c r="P59">
        <v>58</v>
      </c>
      <c r="Q59" t="s">
        <v>45</v>
      </c>
    </row>
    <row r="60" spans="1:17" x14ac:dyDescent="0.3">
      <c r="A60">
        <v>50</v>
      </c>
      <c r="B60">
        <v>30350</v>
      </c>
      <c r="C60" t="s">
        <v>48</v>
      </c>
      <c r="D60" t="s">
        <v>33</v>
      </c>
      <c r="E60" s="1">
        <v>37817</v>
      </c>
      <c r="F60" s="1">
        <v>25539</v>
      </c>
      <c r="G60" t="s">
        <v>3</v>
      </c>
      <c r="H60">
        <v>6348</v>
      </c>
      <c r="I60">
        <v>0.76</v>
      </c>
      <c r="J60">
        <v>0.69</v>
      </c>
      <c r="K60" t="s">
        <v>47</v>
      </c>
      <c r="L60">
        <v>7.0000000000000062E-2</v>
      </c>
      <c r="M60">
        <v>0.72499999999999998</v>
      </c>
      <c r="N60">
        <v>55</v>
      </c>
      <c r="O60">
        <v>21</v>
      </c>
      <c r="P60">
        <v>59</v>
      </c>
      <c r="Q60" t="s">
        <v>36</v>
      </c>
    </row>
    <row r="61" spans="1:17" x14ac:dyDescent="0.3">
      <c r="A61">
        <v>58</v>
      </c>
      <c r="B61">
        <v>30349</v>
      </c>
      <c r="C61" t="s">
        <v>48</v>
      </c>
      <c r="D61" t="s">
        <v>13</v>
      </c>
      <c r="E61" s="1">
        <v>42598</v>
      </c>
      <c r="F61" s="1">
        <v>25876</v>
      </c>
      <c r="G61" t="s">
        <v>3</v>
      </c>
      <c r="H61">
        <v>1952</v>
      </c>
      <c r="I61">
        <v>0.83</v>
      </c>
      <c r="J61">
        <v>0.76</v>
      </c>
      <c r="K61" t="s">
        <v>47</v>
      </c>
      <c r="L61">
        <v>6.9999999999999951E-2</v>
      </c>
      <c r="M61">
        <v>0.79499999999999993</v>
      </c>
      <c r="N61">
        <v>54</v>
      </c>
      <c r="O61">
        <v>8</v>
      </c>
      <c r="P61">
        <v>60</v>
      </c>
      <c r="Q61" t="s">
        <v>16</v>
      </c>
    </row>
    <row r="62" spans="1:17" x14ac:dyDescent="0.3">
      <c r="A62">
        <v>71</v>
      </c>
      <c r="B62">
        <v>30460</v>
      </c>
      <c r="C62" t="s">
        <v>48</v>
      </c>
      <c r="D62" t="s">
        <v>33</v>
      </c>
      <c r="E62" s="1">
        <v>40680</v>
      </c>
      <c r="F62" s="1">
        <v>28100</v>
      </c>
      <c r="G62" t="s">
        <v>3</v>
      </c>
      <c r="H62">
        <v>18214</v>
      </c>
      <c r="I62">
        <v>0.78</v>
      </c>
      <c r="J62">
        <v>0.64</v>
      </c>
      <c r="K62" t="s">
        <v>47</v>
      </c>
      <c r="L62">
        <v>0.14000000000000001</v>
      </c>
      <c r="M62">
        <v>0.71</v>
      </c>
      <c r="N62">
        <v>48</v>
      </c>
      <c r="O62">
        <v>13</v>
      </c>
      <c r="P62">
        <v>61</v>
      </c>
      <c r="Q62" t="s">
        <v>20</v>
      </c>
    </row>
    <row r="63" spans="1:17" x14ac:dyDescent="0.3">
      <c r="A63">
        <v>1</v>
      </c>
      <c r="B63">
        <v>26434</v>
      </c>
      <c r="C63" t="s">
        <v>49</v>
      </c>
      <c r="D63" t="s">
        <v>33</v>
      </c>
      <c r="E63" s="1">
        <v>39036</v>
      </c>
      <c r="F63" s="1">
        <v>29537</v>
      </c>
      <c r="G63" t="s">
        <v>3</v>
      </c>
      <c r="H63">
        <v>20500</v>
      </c>
      <c r="I63">
        <v>0.82</v>
      </c>
      <c r="J63">
        <v>0.86</v>
      </c>
      <c r="K63" t="s">
        <v>50</v>
      </c>
      <c r="L63">
        <v>-4.0000000000000036E-2</v>
      </c>
      <c r="M63">
        <v>0.84</v>
      </c>
      <c r="N63">
        <v>44</v>
      </c>
      <c r="O63">
        <v>18</v>
      </c>
      <c r="P63">
        <v>62</v>
      </c>
      <c r="Q63" t="s">
        <v>22</v>
      </c>
    </row>
    <row r="64" spans="1:17" x14ac:dyDescent="0.3">
      <c r="A64">
        <v>6</v>
      </c>
      <c r="B64">
        <v>27154</v>
      </c>
      <c r="C64" t="s">
        <v>51</v>
      </c>
      <c r="D64" t="s">
        <v>33</v>
      </c>
      <c r="E64" s="1">
        <v>37121</v>
      </c>
      <c r="F64" s="1">
        <v>24296</v>
      </c>
      <c r="G64" t="s">
        <v>3</v>
      </c>
      <c r="H64">
        <v>17233</v>
      </c>
      <c r="I64">
        <v>0.89</v>
      </c>
      <c r="J64">
        <v>0.41</v>
      </c>
      <c r="K64" t="s">
        <v>50</v>
      </c>
      <c r="L64">
        <v>0.48000000000000004</v>
      </c>
      <c r="M64">
        <v>0.65</v>
      </c>
      <c r="N64">
        <v>58</v>
      </c>
      <c r="O64">
        <v>23</v>
      </c>
      <c r="P64">
        <v>63</v>
      </c>
      <c r="Q64" t="s">
        <v>25</v>
      </c>
    </row>
    <row r="65" spans="1:17" x14ac:dyDescent="0.3">
      <c r="A65">
        <v>7</v>
      </c>
      <c r="B65">
        <v>27008</v>
      </c>
      <c r="C65" t="s">
        <v>53</v>
      </c>
      <c r="D65" t="s">
        <v>13</v>
      </c>
      <c r="E65" s="1">
        <v>37758</v>
      </c>
      <c r="F65" s="1">
        <v>30195</v>
      </c>
      <c r="G65" t="s">
        <v>3</v>
      </c>
      <c r="H65">
        <v>19987</v>
      </c>
      <c r="I65">
        <v>0.76</v>
      </c>
      <c r="J65">
        <v>0.55000000000000004</v>
      </c>
      <c r="K65" t="s">
        <v>50</v>
      </c>
      <c r="L65">
        <v>0.20999999999999996</v>
      </c>
      <c r="M65">
        <v>0.65500000000000003</v>
      </c>
      <c r="N65">
        <v>42</v>
      </c>
      <c r="O65">
        <v>21</v>
      </c>
      <c r="P65">
        <v>64</v>
      </c>
      <c r="Q65" t="s">
        <v>52</v>
      </c>
    </row>
    <row r="66" spans="1:17" x14ac:dyDescent="0.3">
      <c r="A66">
        <v>8</v>
      </c>
      <c r="B66">
        <v>27621</v>
      </c>
      <c r="C66" t="s">
        <v>54</v>
      </c>
      <c r="D66" t="s">
        <v>38</v>
      </c>
      <c r="E66" s="1">
        <v>39600</v>
      </c>
      <c r="F66" s="1">
        <v>29625</v>
      </c>
      <c r="G66" t="s">
        <v>3</v>
      </c>
      <c r="H66">
        <v>23537</v>
      </c>
      <c r="I66">
        <v>0.87</v>
      </c>
      <c r="J66">
        <v>0.69</v>
      </c>
      <c r="K66" t="s">
        <v>50</v>
      </c>
      <c r="L66">
        <v>0.18000000000000005</v>
      </c>
      <c r="M66">
        <v>0.78</v>
      </c>
      <c r="N66">
        <v>43</v>
      </c>
      <c r="O66">
        <v>16</v>
      </c>
      <c r="P66">
        <v>65</v>
      </c>
      <c r="Q66" t="s">
        <v>28</v>
      </c>
    </row>
    <row r="67" spans="1:17" x14ac:dyDescent="0.3">
      <c r="A67">
        <v>26</v>
      </c>
      <c r="B67">
        <v>27374</v>
      </c>
      <c r="C67" t="s">
        <v>53</v>
      </c>
      <c r="D67" t="s">
        <v>33</v>
      </c>
      <c r="E67" s="1">
        <v>42491</v>
      </c>
      <c r="F67" s="1">
        <v>27603</v>
      </c>
      <c r="G67" t="s">
        <v>3</v>
      </c>
      <c r="H67">
        <v>7935</v>
      </c>
      <c r="I67">
        <v>0.83</v>
      </c>
      <c r="J67">
        <v>0.41</v>
      </c>
      <c r="K67" t="s">
        <v>50</v>
      </c>
      <c r="L67">
        <v>0.42</v>
      </c>
      <c r="M67">
        <v>0.62</v>
      </c>
      <c r="N67">
        <v>49</v>
      </c>
      <c r="O67">
        <v>8</v>
      </c>
      <c r="P67">
        <v>66</v>
      </c>
      <c r="Q67" t="s">
        <v>55</v>
      </c>
    </row>
    <row r="68" spans="1:17" x14ac:dyDescent="0.3">
      <c r="A68">
        <v>27</v>
      </c>
      <c r="B68">
        <v>29368</v>
      </c>
      <c r="C68" t="s">
        <v>51</v>
      </c>
      <c r="D68" t="s">
        <v>13</v>
      </c>
      <c r="E68" s="1">
        <v>42515</v>
      </c>
      <c r="F68" s="1">
        <v>26982</v>
      </c>
      <c r="G68" t="s">
        <v>3</v>
      </c>
      <c r="H68">
        <v>20121</v>
      </c>
      <c r="I68">
        <v>0.8</v>
      </c>
      <c r="J68">
        <v>0.64</v>
      </c>
      <c r="K68" t="s">
        <v>50</v>
      </c>
      <c r="L68">
        <v>0.16000000000000003</v>
      </c>
      <c r="M68">
        <v>0.72</v>
      </c>
      <c r="N68">
        <v>51</v>
      </c>
      <c r="O68">
        <v>8</v>
      </c>
      <c r="P68">
        <v>67</v>
      </c>
      <c r="Q68" t="s">
        <v>56</v>
      </c>
    </row>
    <row r="69" spans="1:17" x14ac:dyDescent="0.3">
      <c r="A69">
        <v>28</v>
      </c>
      <c r="B69">
        <v>27092</v>
      </c>
      <c r="C69" t="s">
        <v>53</v>
      </c>
      <c r="D69" t="s">
        <v>33</v>
      </c>
      <c r="E69" s="1">
        <v>42597</v>
      </c>
      <c r="F69" s="1">
        <v>29688</v>
      </c>
      <c r="G69" t="s">
        <v>3</v>
      </c>
      <c r="H69">
        <v>16408</v>
      </c>
      <c r="I69">
        <v>0.76</v>
      </c>
      <c r="J69">
        <v>0.91</v>
      </c>
      <c r="K69" t="s">
        <v>50</v>
      </c>
      <c r="L69">
        <v>-0.15000000000000002</v>
      </c>
      <c r="M69">
        <v>0.83499999999999996</v>
      </c>
      <c r="N69">
        <v>43</v>
      </c>
      <c r="O69">
        <v>8</v>
      </c>
      <c r="P69">
        <v>68</v>
      </c>
      <c r="Q69" t="s">
        <v>43</v>
      </c>
    </row>
    <row r="70" spans="1:17" x14ac:dyDescent="0.3">
      <c r="A70">
        <v>29</v>
      </c>
      <c r="B70">
        <v>26429</v>
      </c>
      <c r="C70" t="s">
        <v>54</v>
      </c>
      <c r="D70" t="s">
        <v>13</v>
      </c>
      <c r="E70" s="1">
        <v>35029</v>
      </c>
      <c r="F70" s="1">
        <v>30178</v>
      </c>
      <c r="G70" t="s">
        <v>3</v>
      </c>
      <c r="H70">
        <v>2323</v>
      </c>
      <c r="I70">
        <v>0.83</v>
      </c>
      <c r="J70">
        <v>0.75</v>
      </c>
      <c r="K70" t="s">
        <v>50</v>
      </c>
      <c r="L70">
        <v>7.999999999999996E-2</v>
      </c>
      <c r="M70">
        <v>0.79</v>
      </c>
      <c r="N70">
        <v>42</v>
      </c>
      <c r="O70">
        <v>29</v>
      </c>
      <c r="P70">
        <v>69</v>
      </c>
      <c r="Q70" t="s">
        <v>44</v>
      </c>
    </row>
    <row r="71" spans="1:17" x14ac:dyDescent="0.3">
      <c r="A71">
        <v>46</v>
      </c>
      <c r="B71">
        <v>26994</v>
      </c>
      <c r="C71" t="s">
        <v>53</v>
      </c>
      <c r="D71" t="s">
        <v>33</v>
      </c>
      <c r="E71" s="1">
        <v>35855</v>
      </c>
      <c r="F71" s="1">
        <v>24091</v>
      </c>
      <c r="G71" t="s">
        <v>3</v>
      </c>
      <c r="H71">
        <v>6553</v>
      </c>
      <c r="I71">
        <v>0.75</v>
      </c>
      <c r="J71">
        <v>0.75</v>
      </c>
      <c r="K71" t="s">
        <v>50</v>
      </c>
      <c r="L71">
        <v>0</v>
      </c>
      <c r="M71">
        <v>0.75</v>
      </c>
      <c r="N71">
        <v>59</v>
      </c>
      <c r="O71">
        <v>26</v>
      </c>
      <c r="P71">
        <v>70</v>
      </c>
      <c r="Q71" t="s">
        <v>5</v>
      </c>
    </row>
    <row r="72" spans="1:17" x14ac:dyDescent="0.3">
      <c r="A72">
        <v>47</v>
      </c>
      <c r="B72">
        <v>27007</v>
      </c>
      <c r="C72" t="s">
        <v>51</v>
      </c>
      <c r="D72" t="s">
        <v>33</v>
      </c>
      <c r="E72" s="1">
        <v>36544</v>
      </c>
      <c r="F72" s="1">
        <v>28423</v>
      </c>
      <c r="G72" t="s">
        <v>3</v>
      </c>
      <c r="H72">
        <v>13054</v>
      </c>
      <c r="I72">
        <v>0.82</v>
      </c>
      <c r="J72">
        <v>0.48</v>
      </c>
      <c r="K72" t="s">
        <v>50</v>
      </c>
      <c r="L72">
        <v>0.33999999999999997</v>
      </c>
      <c r="M72">
        <v>0.64999999999999991</v>
      </c>
      <c r="N72">
        <v>47</v>
      </c>
      <c r="O72">
        <v>24</v>
      </c>
      <c r="P72">
        <v>71</v>
      </c>
      <c r="Q72" t="s">
        <v>8</v>
      </c>
    </row>
    <row r="73" spans="1:17" x14ac:dyDescent="0.3">
      <c r="A73">
        <v>48</v>
      </c>
      <c r="B73">
        <v>26424</v>
      </c>
      <c r="C73" t="s">
        <v>53</v>
      </c>
      <c r="D73" t="s">
        <v>33</v>
      </c>
      <c r="E73" s="1">
        <v>37118</v>
      </c>
      <c r="F73" s="1">
        <v>27130</v>
      </c>
      <c r="G73" t="s">
        <v>3</v>
      </c>
      <c r="H73">
        <v>20909</v>
      </c>
      <c r="I73">
        <v>0.88</v>
      </c>
      <c r="J73">
        <v>0.46</v>
      </c>
      <c r="K73" t="s">
        <v>50</v>
      </c>
      <c r="L73">
        <v>0.42</v>
      </c>
      <c r="M73">
        <v>0.67</v>
      </c>
      <c r="N73">
        <v>50</v>
      </c>
      <c r="O73">
        <v>23</v>
      </c>
      <c r="P73">
        <v>72</v>
      </c>
      <c r="Q73" t="s">
        <v>30</v>
      </c>
    </row>
    <row r="74" spans="1:17" x14ac:dyDescent="0.3">
      <c r="A74">
        <v>49</v>
      </c>
      <c r="B74">
        <v>26415</v>
      </c>
      <c r="C74" t="s">
        <v>54</v>
      </c>
      <c r="D74" t="s">
        <v>13</v>
      </c>
      <c r="E74" s="1">
        <v>37460</v>
      </c>
      <c r="F74" s="1">
        <v>25427</v>
      </c>
      <c r="G74" t="s">
        <v>3</v>
      </c>
      <c r="H74">
        <v>23771</v>
      </c>
      <c r="I74">
        <v>0.88</v>
      </c>
      <c r="J74">
        <v>0.63</v>
      </c>
      <c r="K74" t="s">
        <v>50</v>
      </c>
      <c r="L74">
        <v>0.25</v>
      </c>
      <c r="M74">
        <v>0.755</v>
      </c>
      <c r="N74">
        <v>55</v>
      </c>
      <c r="O74">
        <v>22</v>
      </c>
      <c r="P74">
        <v>73</v>
      </c>
      <c r="Q74" t="s">
        <v>57</v>
      </c>
    </row>
    <row r="75" spans="1:17" x14ac:dyDescent="0.3">
      <c r="A75">
        <v>54</v>
      </c>
      <c r="B75">
        <v>27143</v>
      </c>
      <c r="C75" t="s">
        <v>53</v>
      </c>
      <c r="D75" t="s">
        <v>33</v>
      </c>
      <c r="E75" s="1">
        <v>41748</v>
      </c>
      <c r="F75" s="1">
        <v>25434</v>
      </c>
      <c r="G75" t="s">
        <v>3</v>
      </c>
      <c r="H75">
        <v>8529</v>
      </c>
      <c r="I75">
        <v>0.83</v>
      </c>
      <c r="J75">
        <v>0.77</v>
      </c>
      <c r="K75" t="s">
        <v>50</v>
      </c>
      <c r="L75">
        <v>5.9999999999999942E-2</v>
      </c>
      <c r="M75">
        <v>0.8</v>
      </c>
      <c r="N75">
        <v>55</v>
      </c>
      <c r="O75">
        <v>10</v>
      </c>
      <c r="P75">
        <v>74</v>
      </c>
      <c r="Q75" t="s">
        <v>11</v>
      </c>
    </row>
    <row r="76" spans="1:17" x14ac:dyDescent="0.3">
      <c r="A76">
        <v>55</v>
      </c>
      <c r="B76">
        <v>27393</v>
      </c>
      <c r="C76" t="s">
        <v>51</v>
      </c>
      <c r="D76" t="s">
        <v>38</v>
      </c>
      <c r="E76" s="1">
        <v>41977</v>
      </c>
      <c r="F76" s="1">
        <v>29527</v>
      </c>
      <c r="G76" t="s">
        <v>3</v>
      </c>
      <c r="H76">
        <v>3453</v>
      </c>
      <c r="I76">
        <v>0.87</v>
      </c>
      <c r="J76">
        <v>0.83</v>
      </c>
      <c r="K76" t="s">
        <v>50</v>
      </c>
      <c r="L76">
        <v>4.0000000000000036E-2</v>
      </c>
      <c r="M76">
        <v>0.85</v>
      </c>
      <c r="N76">
        <v>44</v>
      </c>
      <c r="O76">
        <v>10</v>
      </c>
      <c r="P76">
        <v>75</v>
      </c>
      <c r="Q76" t="s">
        <v>12</v>
      </c>
    </row>
    <row r="77" spans="1:17" x14ac:dyDescent="0.3">
      <c r="A77">
        <v>56</v>
      </c>
      <c r="B77">
        <v>30351</v>
      </c>
      <c r="C77" t="s">
        <v>53</v>
      </c>
      <c r="D77" t="s">
        <v>38</v>
      </c>
      <c r="E77" s="1">
        <v>42053</v>
      </c>
      <c r="F77" s="1">
        <v>27098</v>
      </c>
      <c r="G77" t="s">
        <v>3</v>
      </c>
      <c r="H77">
        <v>14170</v>
      </c>
      <c r="I77">
        <v>0.77</v>
      </c>
      <c r="J77">
        <v>0.89</v>
      </c>
      <c r="K77" t="s">
        <v>50</v>
      </c>
      <c r="L77">
        <v>-0.12</v>
      </c>
      <c r="M77">
        <v>0.83000000000000007</v>
      </c>
      <c r="N77">
        <v>50</v>
      </c>
      <c r="O77">
        <v>9</v>
      </c>
      <c r="P77">
        <v>76</v>
      </c>
      <c r="Q77" t="s">
        <v>14</v>
      </c>
    </row>
    <row r="78" spans="1:17" x14ac:dyDescent="0.3">
      <c r="A78">
        <v>57</v>
      </c>
      <c r="B78">
        <v>26441</v>
      </c>
      <c r="C78" t="s">
        <v>54</v>
      </c>
      <c r="D78" t="s">
        <v>13</v>
      </c>
      <c r="E78" s="1">
        <v>42597</v>
      </c>
      <c r="F78" s="1">
        <v>30987</v>
      </c>
      <c r="G78" t="s">
        <v>3</v>
      </c>
      <c r="H78">
        <v>3254</v>
      </c>
      <c r="I78">
        <v>0.81</v>
      </c>
      <c r="J78">
        <v>0.85</v>
      </c>
      <c r="K78" t="s">
        <v>50</v>
      </c>
      <c r="L78">
        <v>-3.9999999999999925E-2</v>
      </c>
      <c r="M78">
        <v>0.83000000000000007</v>
      </c>
      <c r="N78">
        <v>40</v>
      </c>
      <c r="O78">
        <v>8</v>
      </c>
      <c r="P78">
        <v>77</v>
      </c>
      <c r="Q78" t="s">
        <v>15</v>
      </c>
    </row>
    <row r="79" spans="1:17" x14ac:dyDescent="0.3">
      <c r="A79">
        <v>67</v>
      </c>
      <c r="B79">
        <v>27009</v>
      </c>
      <c r="C79" t="s">
        <v>53</v>
      </c>
      <c r="D79" t="s">
        <v>38</v>
      </c>
      <c r="E79" s="1">
        <v>38816</v>
      </c>
      <c r="F79" s="1">
        <v>24781</v>
      </c>
      <c r="G79" t="s">
        <v>3</v>
      </c>
      <c r="H79">
        <v>5735</v>
      </c>
      <c r="I79">
        <v>0.82</v>
      </c>
      <c r="J79">
        <v>0.69</v>
      </c>
      <c r="K79" t="s">
        <v>50</v>
      </c>
      <c r="L79">
        <v>0.13</v>
      </c>
      <c r="M79">
        <v>0.75499999999999989</v>
      </c>
      <c r="N79">
        <v>57</v>
      </c>
      <c r="O79">
        <v>18</v>
      </c>
      <c r="P79">
        <v>78</v>
      </c>
      <c r="Q79" t="s">
        <v>19</v>
      </c>
    </row>
    <row r="80" spans="1:17" x14ac:dyDescent="0.3">
      <c r="A80">
        <v>68</v>
      </c>
      <c r="B80">
        <v>26428</v>
      </c>
      <c r="C80" t="s">
        <v>51</v>
      </c>
      <c r="D80" t="s">
        <v>38</v>
      </c>
      <c r="E80" s="1">
        <v>39298</v>
      </c>
      <c r="F80" s="1">
        <v>25572</v>
      </c>
      <c r="G80" t="s">
        <v>3</v>
      </c>
      <c r="H80">
        <v>2725</v>
      </c>
      <c r="I80">
        <v>0.8</v>
      </c>
      <c r="J80">
        <v>0.54</v>
      </c>
      <c r="K80" t="s">
        <v>50</v>
      </c>
      <c r="L80">
        <v>0.26</v>
      </c>
      <c r="M80">
        <v>0.67</v>
      </c>
      <c r="N80">
        <v>54</v>
      </c>
      <c r="O80">
        <v>17</v>
      </c>
      <c r="P80">
        <v>79</v>
      </c>
      <c r="Q80" t="s">
        <v>58</v>
      </c>
    </row>
    <row r="81" spans="1:17" x14ac:dyDescent="0.3">
      <c r="A81">
        <v>69</v>
      </c>
      <c r="B81">
        <v>26417</v>
      </c>
      <c r="C81" t="s">
        <v>53</v>
      </c>
      <c r="D81" t="s">
        <v>33</v>
      </c>
      <c r="E81" s="1">
        <v>39725</v>
      </c>
      <c r="F81" s="1">
        <v>25981</v>
      </c>
      <c r="G81" t="s">
        <v>3</v>
      </c>
      <c r="H81">
        <v>5909</v>
      </c>
      <c r="I81">
        <v>0.76</v>
      </c>
      <c r="J81">
        <v>0.43</v>
      </c>
      <c r="K81" t="s">
        <v>50</v>
      </c>
      <c r="L81">
        <v>0.33</v>
      </c>
      <c r="M81">
        <v>0.59499999999999997</v>
      </c>
      <c r="N81">
        <v>53</v>
      </c>
      <c r="O81">
        <v>16</v>
      </c>
      <c r="P81">
        <v>80</v>
      </c>
      <c r="Q81" t="s">
        <v>59</v>
      </c>
    </row>
    <row r="82" spans="1:17" x14ac:dyDescent="0.3">
      <c r="A82">
        <v>70</v>
      </c>
      <c r="B82">
        <v>27150</v>
      </c>
      <c r="C82" t="s">
        <v>54</v>
      </c>
      <c r="D82" t="s">
        <v>33</v>
      </c>
      <c r="E82" s="1">
        <v>40180</v>
      </c>
      <c r="F82" s="1">
        <v>23726</v>
      </c>
      <c r="G82" t="s">
        <v>3</v>
      </c>
      <c r="H82">
        <v>11445</v>
      </c>
      <c r="I82">
        <v>0.8</v>
      </c>
      <c r="J82">
        <v>0.57999999999999996</v>
      </c>
      <c r="K82" t="s">
        <v>50</v>
      </c>
      <c r="L82">
        <v>0.22000000000000008</v>
      </c>
      <c r="M82">
        <v>0.69</v>
      </c>
      <c r="N82">
        <v>60</v>
      </c>
      <c r="O82">
        <v>14</v>
      </c>
      <c r="P82">
        <v>81</v>
      </c>
      <c r="Q82" t="s">
        <v>42</v>
      </c>
    </row>
    <row r="83" spans="1:17" x14ac:dyDescent="0.3">
      <c r="A83">
        <v>83</v>
      </c>
      <c r="B83">
        <v>26399</v>
      </c>
      <c r="C83" t="s">
        <v>51</v>
      </c>
      <c r="D83" t="s">
        <v>33</v>
      </c>
      <c r="E83" s="1">
        <v>37282</v>
      </c>
      <c r="F83" s="1">
        <v>30042</v>
      </c>
      <c r="G83" t="s">
        <v>3</v>
      </c>
      <c r="H83">
        <v>6834</v>
      </c>
      <c r="I83">
        <v>0.83</v>
      </c>
      <c r="J83">
        <v>0.64</v>
      </c>
      <c r="K83" t="s">
        <v>50</v>
      </c>
      <c r="L83">
        <v>0.18999999999999995</v>
      </c>
      <c r="M83">
        <v>0.73499999999999999</v>
      </c>
      <c r="N83">
        <v>42</v>
      </c>
      <c r="O83">
        <v>22</v>
      </c>
      <c r="P83">
        <v>82</v>
      </c>
      <c r="Q83" t="s">
        <v>57</v>
      </c>
    </row>
    <row r="84" spans="1:17" x14ac:dyDescent="0.3">
      <c r="A84">
        <v>84</v>
      </c>
      <c r="B84">
        <v>26442</v>
      </c>
      <c r="C84" t="s">
        <v>53</v>
      </c>
      <c r="D84" t="s">
        <v>38</v>
      </c>
      <c r="E84" s="1">
        <v>37975</v>
      </c>
      <c r="F84" s="1">
        <v>24969</v>
      </c>
      <c r="G84" t="s">
        <v>3</v>
      </c>
      <c r="H84">
        <v>1860</v>
      </c>
      <c r="I84">
        <v>0.89</v>
      </c>
      <c r="J84">
        <v>0.94</v>
      </c>
      <c r="K84" t="s">
        <v>50</v>
      </c>
      <c r="L84">
        <v>-4.9999999999999933E-2</v>
      </c>
      <c r="M84">
        <v>0.91500000000000004</v>
      </c>
      <c r="N84">
        <v>56</v>
      </c>
      <c r="O84">
        <v>21</v>
      </c>
      <c r="P84">
        <v>83</v>
      </c>
      <c r="Q84" t="s">
        <v>36</v>
      </c>
    </row>
    <row r="85" spans="1:17" x14ac:dyDescent="0.3">
      <c r="A85">
        <v>85</v>
      </c>
      <c r="B85">
        <v>25908</v>
      </c>
      <c r="C85" t="s">
        <v>54</v>
      </c>
      <c r="D85" t="s">
        <v>38</v>
      </c>
      <c r="E85" s="1">
        <v>38403</v>
      </c>
      <c r="F85" s="1">
        <v>26618</v>
      </c>
      <c r="G85" t="s">
        <v>3</v>
      </c>
      <c r="H85">
        <v>8730</v>
      </c>
      <c r="I85">
        <v>0.88</v>
      </c>
      <c r="J85">
        <v>0.95</v>
      </c>
      <c r="K85" t="s">
        <v>50</v>
      </c>
      <c r="L85">
        <v>-6.9999999999999951E-2</v>
      </c>
      <c r="M85">
        <v>0.91500000000000004</v>
      </c>
      <c r="N85">
        <v>52</v>
      </c>
      <c r="O85">
        <v>19</v>
      </c>
      <c r="P85">
        <v>84</v>
      </c>
      <c r="Q85" t="s">
        <v>26</v>
      </c>
    </row>
    <row r="86" spans="1:17" x14ac:dyDescent="0.3">
      <c r="A86">
        <v>4</v>
      </c>
      <c r="B86">
        <v>29769</v>
      </c>
      <c r="C86" t="s">
        <v>60</v>
      </c>
      <c r="D86" t="s">
        <v>38</v>
      </c>
      <c r="E86" s="1">
        <v>41499</v>
      </c>
      <c r="F86" s="1">
        <v>26494</v>
      </c>
      <c r="G86" t="s">
        <v>34</v>
      </c>
      <c r="H86">
        <v>26520</v>
      </c>
      <c r="I86">
        <v>0.81</v>
      </c>
      <c r="J86">
        <v>0.66</v>
      </c>
      <c r="K86" t="s">
        <v>61</v>
      </c>
      <c r="L86">
        <v>0.15000000000000002</v>
      </c>
      <c r="M86">
        <v>0.7350000000000001</v>
      </c>
      <c r="N86">
        <v>52</v>
      </c>
      <c r="O86">
        <v>11</v>
      </c>
      <c r="P86">
        <v>85</v>
      </c>
      <c r="Q86" t="s">
        <v>24</v>
      </c>
    </row>
    <row r="87" spans="1:17" x14ac:dyDescent="0.3">
      <c r="A87">
        <v>12</v>
      </c>
      <c r="B87">
        <v>26401</v>
      </c>
      <c r="C87" t="s">
        <v>62</v>
      </c>
      <c r="D87" t="s">
        <v>38</v>
      </c>
      <c r="E87" s="1">
        <v>42477</v>
      </c>
      <c r="F87" s="1">
        <v>25717</v>
      </c>
      <c r="G87" t="s">
        <v>3</v>
      </c>
      <c r="H87">
        <v>16455</v>
      </c>
      <c r="I87">
        <v>0.75</v>
      </c>
      <c r="J87">
        <v>0.92</v>
      </c>
      <c r="K87" t="s">
        <v>61</v>
      </c>
      <c r="L87">
        <v>-0.17000000000000004</v>
      </c>
      <c r="M87">
        <v>0.83499999999999996</v>
      </c>
      <c r="N87">
        <v>54</v>
      </c>
      <c r="O87">
        <v>8</v>
      </c>
      <c r="P87">
        <v>86</v>
      </c>
      <c r="Q87" t="s">
        <v>30</v>
      </c>
    </row>
    <row r="88" spans="1:17" x14ac:dyDescent="0.3">
      <c r="A88">
        <v>13</v>
      </c>
      <c r="B88">
        <v>26435</v>
      </c>
      <c r="C88" t="s">
        <v>62</v>
      </c>
      <c r="D88" t="s">
        <v>13</v>
      </c>
      <c r="E88" s="1">
        <v>37131</v>
      </c>
      <c r="F88" s="1">
        <v>22910</v>
      </c>
      <c r="G88" t="s">
        <v>3</v>
      </c>
      <c r="H88">
        <v>4981</v>
      </c>
      <c r="I88">
        <v>0.77</v>
      </c>
      <c r="J88">
        <v>0.86</v>
      </c>
      <c r="K88" t="s">
        <v>61</v>
      </c>
      <c r="L88">
        <v>-8.9999999999999969E-2</v>
      </c>
      <c r="M88">
        <v>0.81499999999999995</v>
      </c>
      <c r="N88">
        <v>62</v>
      </c>
      <c r="O88">
        <v>23</v>
      </c>
      <c r="P88">
        <v>87</v>
      </c>
      <c r="Q88" t="s">
        <v>57</v>
      </c>
    </row>
    <row r="89" spans="1:17" x14ac:dyDescent="0.3">
      <c r="A89">
        <v>33</v>
      </c>
      <c r="B89">
        <v>26410</v>
      </c>
      <c r="C89" t="s">
        <v>62</v>
      </c>
      <c r="D89" t="s">
        <v>13</v>
      </c>
      <c r="E89" s="1">
        <v>42417</v>
      </c>
      <c r="F89" s="1">
        <v>27626</v>
      </c>
      <c r="G89" t="s">
        <v>3</v>
      </c>
      <c r="H89">
        <v>3165</v>
      </c>
      <c r="I89">
        <v>0.84</v>
      </c>
      <c r="J89">
        <v>0.78</v>
      </c>
      <c r="K89" t="s">
        <v>61</v>
      </c>
      <c r="L89">
        <v>5.9999999999999942E-2</v>
      </c>
      <c r="M89">
        <v>0.81</v>
      </c>
      <c r="N89">
        <v>49</v>
      </c>
      <c r="O89">
        <v>8</v>
      </c>
      <c r="P89">
        <v>88</v>
      </c>
      <c r="Q89" t="s">
        <v>58</v>
      </c>
    </row>
    <row r="90" spans="1:17" x14ac:dyDescent="0.3">
      <c r="A90">
        <v>34</v>
      </c>
      <c r="B90">
        <v>27385</v>
      </c>
      <c r="C90" t="s">
        <v>62</v>
      </c>
      <c r="D90" t="s">
        <v>33</v>
      </c>
      <c r="E90" s="1">
        <v>42462</v>
      </c>
      <c r="F90" s="1">
        <v>24785</v>
      </c>
      <c r="G90" t="s">
        <v>3</v>
      </c>
      <c r="H90">
        <v>20883</v>
      </c>
      <c r="I90">
        <v>0.85</v>
      </c>
      <c r="J90">
        <v>0.76</v>
      </c>
      <c r="K90" t="s">
        <v>61</v>
      </c>
      <c r="L90">
        <v>8.9999999999999969E-2</v>
      </c>
      <c r="M90">
        <v>0.80499999999999994</v>
      </c>
      <c r="N90">
        <v>57</v>
      </c>
      <c r="O90">
        <v>8</v>
      </c>
      <c r="P90">
        <v>89</v>
      </c>
      <c r="Q90" t="s">
        <v>59</v>
      </c>
    </row>
    <row r="91" spans="1:17" x14ac:dyDescent="0.3">
      <c r="A91">
        <v>61</v>
      </c>
      <c r="B91">
        <v>26389</v>
      </c>
      <c r="C91" t="s">
        <v>62</v>
      </c>
      <c r="D91" t="s">
        <v>38</v>
      </c>
      <c r="E91" s="1">
        <v>43071</v>
      </c>
      <c r="F91" s="1">
        <v>21695</v>
      </c>
      <c r="G91" t="s">
        <v>3</v>
      </c>
      <c r="H91">
        <v>13380</v>
      </c>
      <c r="I91">
        <v>0.8</v>
      </c>
      <c r="J91">
        <v>0.72</v>
      </c>
      <c r="K91" t="s">
        <v>61</v>
      </c>
      <c r="L91">
        <v>8.0000000000000071E-2</v>
      </c>
      <c r="M91">
        <v>0.76</v>
      </c>
      <c r="N91">
        <v>65</v>
      </c>
      <c r="O91">
        <v>7</v>
      </c>
      <c r="P91">
        <v>90</v>
      </c>
      <c r="Q91" t="s">
        <v>55</v>
      </c>
    </row>
    <row r="92" spans="1:17" x14ac:dyDescent="0.3">
      <c r="A92">
        <v>62</v>
      </c>
      <c r="B92">
        <v>30459</v>
      </c>
      <c r="C92" t="s">
        <v>62</v>
      </c>
      <c r="D92" t="s">
        <v>13</v>
      </c>
      <c r="E92" s="1">
        <v>43444</v>
      </c>
      <c r="F92" s="1">
        <v>25438</v>
      </c>
      <c r="G92" t="s">
        <v>3</v>
      </c>
      <c r="H92">
        <v>18856</v>
      </c>
      <c r="I92">
        <v>0.81</v>
      </c>
      <c r="J92">
        <v>0.48</v>
      </c>
      <c r="K92" t="s">
        <v>61</v>
      </c>
      <c r="L92">
        <v>0.33000000000000007</v>
      </c>
      <c r="M92">
        <v>0.64500000000000002</v>
      </c>
      <c r="N92">
        <v>55</v>
      </c>
      <c r="O92">
        <v>6</v>
      </c>
      <c r="P92">
        <v>91</v>
      </c>
      <c r="Q92" t="s">
        <v>56</v>
      </c>
    </row>
    <row r="93" spans="1:17" x14ac:dyDescent="0.3">
      <c r="A93">
        <v>74</v>
      </c>
      <c r="B93">
        <v>27780</v>
      </c>
      <c r="C93" t="s">
        <v>62</v>
      </c>
      <c r="D93" t="s">
        <v>13</v>
      </c>
      <c r="E93" s="1">
        <v>42403</v>
      </c>
      <c r="F93" s="1">
        <v>30445</v>
      </c>
      <c r="G93" t="s">
        <v>3</v>
      </c>
      <c r="H93">
        <v>13891</v>
      </c>
      <c r="I93">
        <v>0.86</v>
      </c>
      <c r="J93">
        <v>0.97</v>
      </c>
      <c r="K93" t="s">
        <v>61</v>
      </c>
      <c r="L93">
        <v>-0.10999999999999999</v>
      </c>
      <c r="M93">
        <v>0.91500000000000004</v>
      </c>
      <c r="N93">
        <v>41</v>
      </c>
      <c r="O93">
        <v>8</v>
      </c>
      <c r="P93">
        <v>92</v>
      </c>
      <c r="Q93" t="s">
        <v>23</v>
      </c>
    </row>
    <row r="94" spans="1:17" x14ac:dyDescent="0.3">
      <c r="A94">
        <v>75</v>
      </c>
      <c r="B94">
        <v>25907</v>
      </c>
      <c r="C94" t="s">
        <v>62</v>
      </c>
      <c r="D94" t="s">
        <v>33</v>
      </c>
      <c r="E94" s="1">
        <v>42417</v>
      </c>
      <c r="F94" s="1">
        <v>28157</v>
      </c>
      <c r="G94" t="s">
        <v>3</v>
      </c>
      <c r="H94">
        <v>19451</v>
      </c>
      <c r="I94">
        <v>0.77</v>
      </c>
      <c r="J94">
        <v>0.63</v>
      </c>
      <c r="K94" t="s">
        <v>61</v>
      </c>
      <c r="L94">
        <v>0.14000000000000001</v>
      </c>
      <c r="M94">
        <v>0.7</v>
      </c>
      <c r="N94">
        <v>47</v>
      </c>
      <c r="O94">
        <v>8</v>
      </c>
      <c r="P94">
        <v>93</v>
      </c>
      <c r="Q94" t="s">
        <v>24</v>
      </c>
    </row>
    <row r="95" spans="1:17" x14ac:dyDescent="0.3">
      <c r="A95">
        <v>86</v>
      </c>
      <c r="B95">
        <v>27144</v>
      </c>
      <c r="C95" t="s">
        <v>62</v>
      </c>
      <c r="D95" t="s">
        <v>38</v>
      </c>
      <c r="E95" s="1">
        <v>39102</v>
      </c>
      <c r="F95" s="1">
        <v>24807</v>
      </c>
      <c r="G95" t="s">
        <v>3</v>
      </c>
      <c r="H95">
        <v>2185</v>
      </c>
      <c r="I95">
        <v>0.79</v>
      </c>
      <c r="J95">
        <v>0.65</v>
      </c>
      <c r="K95" t="s">
        <v>61</v>
      </c>
      <c r="L95">
        <v>0.14000000000000001</v>
      </c>
      <c r="M95">
        <v>0.72</v>
      </c>
      <c r="N95">
        <v>57</v>
      </c>
      <c r="O95">
        <v>17</v>
      </c>
      <c r="P95">
        <v>94</v>
      </c>
      <c r="Q95" t="s">
        <v>9</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EDC5B8-A45D-43A0-8A5A-35185C5CED33}">
  <dimension ref="A3:J45"/>
  <sheetViews>
    <sheetView topLeftCell="A14" zoomScale="78" zoomScaleNormal="78" workbookViewId="0">
      <selection activeCell="F39" sqref="F39"/>
    </sheetView>
  </sheetViews>
  <sheetFormatPr defaultRowHeight="17.399999999999999" x14ac:dyDescent="0.3"/>
  <cols>
    <col min="1" max="1" width="6.921875" bestFit="1" customWidth="1"/>
    <col min="2" max="2" width="12.3828125" bestFit="1" customWidth="1"/>
    <col min="3" max="3" width="21.765625" bestFit="1" customWidth="1"/>
    <col min="4" max="4" width="9.765625" bestFit="1" customWidth="1"/>
    <col min="5" max="5" width="16.61328125" customWidth="1"/>
    <col min="6" max="6" width="26.3046875" bestFit="1" customWidth="1"/>
    <col min="7" max="7" width="6.921875" bestFit="1" customWidth="1"/>
    <col min="8" max="8" width="4.69140625" bestFit="1" customWidth="1"/>
    <col min="9" max="9" width="4.07421875" bestFit="1" customWidth="1"/>
    <col min="10" max="10" width="10.3046875" bestFit="1" customWidth="1"/>
    <col min="11" max="11" width="18.53515625" customWidth="1"/>
    <col min="12" max="12" width="23.4609375" bestFit="1" customWidth="1"/>
    <col min="13" max="13" width="17.3046875" bestFit="1" customWidth="1"/>
  </cols>
  <sheetData>
    <row r="3" spans="1:10" x14ac:dyDescent="0.3">
      <c r="A3" s="2" t="s">
        <v>67</v>
      </c>
      <c r="B3" s="11" t="s">
        <v>82</v>
      </c>
      <c r="C3" s="11" t="s">
        <v>80</v>
      </c>
      <c r="F3" s="2" t="s">
        <v>88</v>
      </c>
      <c r="G3" s="2" t="s">
        <v>67</v>
      </c>
    </row>
    <row r="4" spans="1:10" x14ac:dyDescent="0.3">
      <c r="A4" s="3" t="s">
        <v>33</v>
      </c>
      <c r="B4" s="11">
        <v>0.73709302325581394</v>
      </c>
      <c r="C4" s="11">
        <v>0.16488372093023254</v>
      </c>
      <c r="F4" s="2" t="s">
        <v>79</v>
      </c>
      <c r="G4" t="s">
        <v>33</v>
      </c>
      <c r="H4" t="s">
        <v>38</v>
      </c>
      <c r="I4" t="s">
        <v>13</v>
      </c>
      <c r="J4" t="s">
        <v>78</v>
      </c>
    </row>
    <row r="5" spans="1:10" x14ac:dyDescent="0.3">
      <c r="A5" s="3" t="s">
        <v>38</v>
      </c>
      <c r="B5" s="11">
        <v>0.79414285714285715</v>
      </c>
      <c r="C5" s="11">
        <v>5.457142857142859E-2</v>
      </c>
      <c r="F5" s="3" t="s">
        <v>62</v>
      </c>
      <c r="G5" s="4">
        <v>40334</v>
      </c>
      <c r="H5" s="4">
        <v>32020</v>
      </c>
      <c r="I5" s="4">
        <v>40893</v>
      </c>
      <c r="J5" s="4">
        <v>113247</v>
      </c>
    </row>
    <row r="6" spans="1:10" x14ac:dyDescent="0.3">
      <c r="A6" s="3" t="s">
        <v>13</v>
      </c>
      <c r="B6" s="11">
        <v>0.76843749999999988</v>
      </c>
      <c r="C6" s="11">
        <v>0.10062500000000002</v>
      </c>
      <c r="F6" s="3" t="s">
        <v>37</v>
      </c>
      <c r="G6" s="4">
        <v>42080</v>
      </c>
      <c r="H6" s="4">
        <v>25638</v>
      </c>
      <c r="I6" s="4"/>
      <c r="J6" s="4">
        <v>67718</v>
      </c>
    </row>
    <row r="7" spans="1:10" x14ac:dyDescent="0.3">
      <c r="F7" s="3" t="s">
        <v>60</v>
      </c>
      <c r="G7" s="4"/>
      <c r="H7" s="4">
        <v>26520</v>
      </c>
      <c r="I7" s="4"/>
      <c r="J7" s="4">
        <v>26520</v>
      </c>
    </row>
    <row r="8" spans="1:10" x14ac:dyDescent="0.3">
      <c r="F8" s="3" t="s">
        <v>54</v>
      </c>
      <c r="G8" s="4">
        <v>11445</v>
      </c>
      <c r="H8" s="4">
        <v>32267</v>
      </c>
      <c r="I8" s="4">
        <v>29348</v>
      </c>
      <c r="J8" s="4">
        <v>73060</v>
      </c>
    </row>
    <row r="9" spans="1:10" x14ac:dyDescent="0.3">
      <c r="F9" s="3" t="s">
        <v>49</v>
      </c>
      <c r="G9" s="4">
        <v>20500</v>
      </c>
      <c r="H9" s="4"/>
      <c r="I9" s="4"/>
      <c r="J9" s="4">
        <v>20500</v>
      </c>
    </row>
    <row r="10" spans="1:10" x14ac:dyDescent="0.3">
      <c r="A10" s="2" t="s">
        <v>67</v>
      </c>
      <c r="B10" t="s">
        <v>83</v>
      </c>
      <c r="C10" t="s">
        <v>84</v>
      </c>
      <c r="F10" s="3" t="s">
        <v>51</v>
      </c>
      <c r="G10" s="4">
        <v>37121</v>
      </c>
      <c r="H10" s="4">
        <v>6178</v>
      </c>
      <c r="I10" s="4">
        <v>20121</v>
      </c>
      <c r="J10" s="4">
        <v>63420</v>
      </c>
    </row>
    <row r="11" spans="1:10" x14ac:dyDescent="0.3">
      <c r="A11" s="3" t="s">
        <v>33</v>
      </c>
      <c r="B11" s="4">
        <v>14.418604651162791</v>
      </c>
      <c r="C11" s="4">
        <v>51.02325581395349</v>
      </c>
      <c r="F11" s="3" t="s">
        <v>46</v>
      </c>
      <c r="G11" s="4"/>
      <c r="H11" s="4"/>
      <c r="I11" s="4">
        <v>25000</v>
      </c>
      <c r="J11" s="4">
        <v>25000</v>
      </c>
    </row>
    <row r="12" spans="1:10" x14ac:dyDescent="0.3">
      <c r="A12" s="3" t="s">
        <v>38</v>
      </c>
      <c r="B12" s="4">
        <v>13.142857142857142</v>
      </c>
      <c r="C12" s="4">
        <v>49.771428571428572</v>
      </c>
      <c r="F12" s="3" t="s">
        <v>32</v>
      </c>
      <c r="G12" s="4">
        <v>21575</v>
      </c>
      <c r="H12" s="4"/>
      <c r="I12" s="4"/>
      <c r="J12" s="4">
        <v>21575</v>
      </c>
    </row>
    <row r="13" spans="1:10" x14ac:dyDescent="0.3">
      <c r="A13" s="3" t="s">
        <v>13</v>
      </c>
      <c r="B13" s="4">
        <v>13.625</v>
      </c>
      <c r="C13" s="4">
        <v>49.3125</v>
      </c>
      <c r="F13" s="3" t="s">
        <v>39</v>
      </c>
      <c r="G13" s="4">
        <v>105488</v>
      </c>
      <c r="H13" s="4">
        <v>54571</v>
      </c>
      <c r="I13" s="4">
        <v>15730</v>
      </c>
      <c r="J13" s="4">
        <v>175789</v>
      </c>
    </row>
    <row r="14" spans="1:10" x14ac:dyDescent="0.3">
      <c r="F14" s="3" t="s">
        <v>53</v>
      </c>
      <c r="G14" s="4">
        <v>66243</v>
      </c>
      <c r="H14" s="4">
        <v>21765</v>
      </c>
      <c r="I14" s="4">
        <v>19987</v>
      </c>
      <c r="J14" s="4">
        <v>107995</v>
      </c>
    </row>
    <row r="15" spans="1:10" x14ac:dyDescent="0.3">
      <c r="F15" s="3" t="s">
        <v>2</v>
      </c>
      <c r="G15" s="4"/>
      <c r="H15" s="4">
        <v>35000</v>
      </c>
      <c r="I15" s="4"/>
      <c r="J15" s="4">
        <v>35000</v>
      </c>
    </row>
    <row r="16" spans="1:10" x14ac:dyDescent="0.3">
      <c r="F16" s="3" t="s">
        <v>6</v>
      </c>
      <c r="G16" s="4">
        <v>198100</v>
      </c>
      <c r="H16" s="4">
        <v>240525</v>
      </c>
      <c r="I16" s="4">
        <v>36545</v>
      </c>
      <c r="J16" s="4">
        <v>475170</v>
      </c>
    </row>
    <row r="17" spans="1:10" x14ac:dyDescent="0.3">
      <c r="A17" s="2" t="s">
        <v>67</v>
      </c>
      <c r="B17" t="s">
        <v>85</v>
      </c>
      <c r="C17" t="s">
        <v>86</v>
      </c>
      <c r="D17" t="s">
        <v>87</v>
      </c>
      <c r="F17" s="3" t="s">
        <v>48</v>
      </c>
      <c r="G17" s="4">
        <v>36054</v>
      </c>
      <c r="H17" s="4">
        <v>5578</v>
      </c>
      <c r="I17" s="4">
        <v>1952</v>
      </c>
      <c r="J17" s="4">
        <v>43584</v>
      </c>
    </row>
    <row r="18" spans="1:10" x14ac:dyDescent="0.3">
      <c r="A18" s="3" t="s">
        <v>33</v>
      </c>
      <c r="B18" s="4">
        <v>1428</v>
      </c>
      <c r="C18" s="4">
        <v>24472</v>
      </c>
      <c r="D18" s="4">
        <v>13463.720930232557</v>
      </c>
      <c r="F18" s="3" t="s">
        <v>78</v>
      </c>
      <c r="G18" s="4">
        <v>578940</v>
      </c>
      <c r="H18" s="4">
        <v>480062</v>
      </c>
      <c r="I18" s="4">
        <v>189576</v>
      </c>
      <c r="J18" s="4">
        <v>1248578</v>
      </c>
    </row>
    <row r="19" spans="1:10" x14ac:dyDescent="0.3">
      <c r="A19" s="3" t="s">
        <v>38</v>
      </c>
      <c r="B19" s="4">
        <v>1673</v>
      </c>
      <c r="C19" s="4">
        <v>35000</v>
      </c>
      <c r="D19" s="4">
        <v>13716.057142857142</v>
      </c>
    </row>
    <row r="20" spans="1:10" x14ac:dyDescent="0.3">
      <c r="A20" s="3" t="s">
        <v>13</v>
      </c>
      <c r="B20" s="4">
        <v>1952</v>
      </c>
      <c r="C20" s="4">
        <v>25000</v>
      </c>
      <c r="D20" s="4">
        <v>11848.5</v>
      </c>
    </row>
    <row r="21" spans="1:10" x14ac:dyDescent="0.3">
      <c r="F21" s="2" t="s">
        <v>89</v>
      </c>
      <c r="G21" s="2" t="s">
        <v>67</v>
      </c>
    </row>
    <row r="22" spans="1:10" x14ac:dyDescent="0.3">
      <c r="F22" s="2" t="s">
        <v>66</v>
      </c>
      <c r="G22" t="s">
        <v>33</v>
      </c>
      <c r="H22" t="s">
        <v>38</v>
      </c>
      <c r="I22" t="s">
        <v>13</v>
      </c>
      <c r="J22" t="s">
        <v>78</v>
      </c>
    </row>
    <row r="23" spans="1:10" x14ac:dyDescent="0.3">
      <c r="F23" s="3" t="s">
        <v>62</v>
      </c>
      <c r="G23" s="4">
        <v>2</v>
      </c>
      <c r="H23" s="4">
        <v>3</v>
      </c>
      <c r="I23" s="4">
        <v>4</v>
      </c>
      <c r="J23" s="4">
        <v>9</v>
      </c>
    </row>
    <row r="24" spans="1:10" x14ac:dyDescent="0.3">
      <c r="A24" s="2" t="s">
        <v>67</v>
      </c>
      <c r="B24" t="s">
        <v>88</v>
      </c>
      <c r="F24" s="3" t="s">
        <v>37</v>
      </c>
      <c r="G24" s="4">
        <v>2</v>
      </c>
      <c r="H24" s="4">
        <v>3</v>
      </c>
      <c r="I24" s="4"/>
      <c r="J24" s="4">
        <v>5</v>
      </c>
    </row>
    <row r="25" spans="1:10" x14ac:dyDescent="0.3">
      <c r="A25" s="3" t="s">
        <v>33</v>
      </c>
      <c r="B25" s="4">
        <v>578940</v>
      </c>
      <c r="F25" s="3" t="s">
        <v>60</v>
      </c>
      <c r="G25" s="4"/>
      <c r="H25" s="4">
        <v>1</v>
      </c>
      <c r="I25" s="4"/>
      <c r="J25" s="4">
        <v>1</v>
      </c>
    </row>
    <row r="26" spans="1:10" x14ac:dyDescent="0.3">
      <c r="A26" s="3" t="s">
        <v>38</v>
      </c>
      <c r="B26" s="4">
        <v>480062</v>
      </c>
      <c r="F26" s="3" t="s">
        <v>54</v>
      </c>
      <c r="G26" s="4">
        <v>1</v>
      </c>
      <c r="H26" s="4">
        <v>2</v>
      </c>
      <c r="I26" s="4">
        <v>3</v>
      </c>
      <c r="J26" s="4">
        <v>6</v>
      </c>
    </row>
    <row r="27" spans="1:10" x14ac:dyDescent="0.3">
      <c r="A27" s="3" t="s">
        <v>13</v>
      </c>
      <c r="B27" s="4">
        <v>189576</v>
      </c>
      <c r="F27" s="3" t="s">
        <v>49</v>
      </c>
      <c r="G27" s="4">
        <v>1</v>
      </c>
      <c r="H27" s="4"/>
      <c r="I27" s="4"/>
      <c r="J27" s="4">
        <v>1</v>
      </c>
    </row>
    <row r="28" spans="1:10" x14ac:dyDescent="0.3">
      <c r="A28" s="3" t="s">
        <v>78</v>
      </c>
      <c r="B28" s="4">
        <v>1248578</v>
      </c>
      <c r="F28" s="3" t="s">
        <v>51</v>
      </c>
      <c r="G28" s="4">
        <v>3</v>
      </c>
      <c r="H28" s="4">
        <v>2</v>
      </c>
      <c r="I28" s="4">
        <v>1</v>
      </c>
      <c r="J28" s="4">
        <v>6</v>
      </c>
    </row>
    <row r="29" spans="1:10" x14ac:dyDescent="0.3">
      <c r="F29" s="3" t="s">
        <v>46</v>
      </c>
      <c r="G29" s="4"/>
      <c r="H29" s="4"/>
      <c r="I29" s="4">
        <v>1</v>
      </c>
      <c r="J29" s="4">
        <v>1</v>
      </c>
    </row>
    <row r="30" spans="1:10" x14ac:dyDescent="0.3">
      <c r="F30" s="3" t="s">
        <v>32</v>
      </c>
      <c r="G30" s="4">
        <v>1</v>
      </c>
      <c r="H30" s="4"/>
      <c r="I30" s="4"/>
      <c r="J30" s="4">
        <v>1</v>
      </c>
    </row>
    <row r="31" spans="1:10" x14ac:dyDescent="0.3">
      <c r="A31" s="2" t="s">
        <v>67</v>
      </c>
      <c r="B31" t="s">
        <v>89</v>
      </c>
      <c r="F31" s="3" t="s">
        <v>39</v>
      </c>
      <c r="G31" s="4">
        <v>6</v>
      </c>
      <c r="H31" s="4">
        <v>5</v>
      </c>
      <c r="I31" s="4">
        <v>1</v>
      </c>
      <c r="J31" s="4">
        <v>12</v>
      </c>
    </row>
    <row r="32" spans="1:10" x14ac:dyDescent="0.3">
      <c r="A32" s="3" t="s">
        <v>33</v>
      </c>
      <c r="B32" s="4">
        <v>43</v>
      </c>
      <c r="F32" s="3" t="s">
        <v>53</v>
      </c>
      <c r="G32" s="4">
        <v>6</v>
      </c>
      <c r="H32" s="4">
        <v>3</v>
      </c>
      <c r="I32" s="4">
        <v>1</v>
      </c>
      <c r="J32" s="4">
        <v>10</v>
      </c>
    </row>
    <row r="33" spans="1:10" x14ac:dyDescent="0.3">
      <c r="A33" s="3" t="s">
        <v>38</v>
      </c>
      <c r="B33" s="4">
        <v>35</v>
      </c>
      <c r="F33" s="3" t="s">
        <v>2</v>
      </c>
      <c r="G33" s="4"/>
      <c r="H33" s="4">
        <v>1</v>
      </c>
      <c r="I33" s="4"/>
      <c r="J33" s="4">
        <v>1</v>
      </c>
    </row>
    <row r="34" spans="1:10" x14ac:dyDescent="0.3">
      <c r="A34" s="3" t="s">
        <v>13</v>
      </c>
      <c r="B34" s="4">
        <v>16</v>
      </c>
      <c r="F34" s="3" t="s">
        <v>6</v>
      </c>
      <c r="G34" s="4">
        <v>18</v>
      </c>
      <c r="H34" s="4">
        <v>14</v>
      </c>
      <c r="I34" s="4">
        <v>4</v>
      </c>
      <c r="J34" s="4">
        <v>36</v>
      </c>
    </row>
    <row r="35" spans="1:10" x14ac:dyDescent="0.3">
      <c r="A35" s="3" t="s">
        <v>78</v>
      </c>
      <c r="B35" s="4">
        <v>94</v>
      </c>
      <c r="F35" s="3" t="s">
        <v>48</v>
      </c>
      <c r="G35" s="4">
        <v>3</v>
      </c>
      <c r="H35" s="4">
        <v>1</v>
      </c>
      <c r="I35" s="4">
        <v>1</v>
      </c>
      <c r="J35" s="4">
        <v>5</v>
      </c>
    </row>
    <row r="36" spans="1:10" x14ac:dyDescent="0.3">
      <c r="F36" s="3" t="s">
        <v>78</v>
      </c>
      <c r="G36" s="4">
        <v>43</v>
      </c>
      <c r="H36" s="4">
        <v>35</v>
      </c>
      <c r="I36" s="4">
        <v>16</v>
      </c>
      <c r="J36" s="4">
        <v>94</v>
      </c>
    </row>
    <row r="38" spans="1:10" x14ac:dyDescent="0.3">
      <c r="A38" t="s">
        <v>82</v>
      </c>
    </row>
    <row r="39" spans="1:10" x14ac:dyDescent="0.3">
      <c r="A39" s="4">
        <v>71.785000000000025</v>
      </c>
      <c r="F39" s="2" t="s">
        <v>89</v>
      </c>
      <c r="G39" s="2" t="s">
        <v>67</v>
      </c>
    </row>
    <row r="40" spans="1:10" x14ac:dyDescent="0.3">
      <c r="F40" s="2" t="s">
        <v>90</v>
      </c>
      <c r="G40" t="s">
        <v>33</v>
      </c>
      <c r="H40" t="s">
        <v>38</v>
      </c>
      <c r="I40" t="s">
        <v>13</v>
      </c>
      <c r="J40" t="s">
        <v>78</v>
      </c>
    </row>
    <row r="41" spans="1:10" x14ac:dyDescent="0.3">
      <c r="A41" t="s">
        <v>84</v>
      </c>
      <c r="C41" t="s">
        <v>83</v>
      </c>
      <c r="F41" s="3" t="s">
        <v>3</v>
      </c>
      <c r="G41" s="4">
        <v>24</v>
      </c>
      <c r="H41" s="4">
        <v>20</v>
      </c>
      <c r="I41" s="4">
        <v>11</v>
      </c>
      <c r="J41" s="4">
        <v>55</v>
      </c>
    </row>
    <row r="42" spans="1:10" x14ac:dyDescent="0.3">
      <c r="A42" s="4">
        <v>50.265957446808514</v>
      </c>
      <c r="C42" s="4">
        <v>13.808510638297872</v>
      </c>
      <c r="F42" s="3" t="s">
        <v>7</v>
      </c>
      <c r="G42" s="4">
        <v>18</v>
      </c>
      <c r="H42" s="4">
        <v>14</v>
      </c>
      <c r="I42" s="4">
        <v>4</v>
      </c>
      <c r="J42" s="4">
        <v>36</v>
      </c>
    </row>
    <row r="43" spans="1:10" x14ac:dyDescent="0.3">
      <c r="F43" s="3" t="s">
        <v>34</v>
      </c>
      <c r="G43" s="4">
        <v>1</v>
      </c>
      <c r="H43" s="4">
        <v>1</v>
      </c>
      <c r="I43" s="4">
        <v>1</v>
      </c>
      <c r="J43" s="4">
        <v>3</v>
      </c>
    </row>
    <row r="44" spans="1:10" x14ac:dyDescent="0.3">
      <c r="A44" t="s">
        <v>87</v>
      </c>
      <c r="F44" s="3" t="s">
        <v>78</v>
      </c>
      <c r="G44" s="4">
        <v>43</v>
      </c>
      <c r="H44" s="4">
        <v>35</v>
      </c>
      <c r="I44" s="4">
        <v>16</v>
      </c>
      <c r="J44" s="4">
        <v>94</v>
      </c>
    </row>
    <row r="45" spans="1:10" x14ac:dyDescent="0.3">
      <c r="A45" s="4">
        <v>13282.744680851063</v>
      </c>
    </row>
  </sheetData>
  <conditionalFormatting pivot="1" sqref="B4:B6">
    <cfRule type="top10" dxfId="34" priority="19" rank="1"/>
  </conditionalFormatting>
  <conditionalFormatting pivot="1" sqref="C4:C6">
    <cfRule type="top10" dxfId="33" priority="18" rank="1"/>
  </conditionalFormatting>
  <conditionalFormatting pivot="1" sqref="C11:C13">
    <cfRule type="top10" dxfId="32" priority="16" rank="1"/>
  </conditionalFormatting>
  <conditionalFormatting pivot="1" sqref="B18:B20">
    <cfRule type="top10" dxfId="31" priority="15" rank="1"/>
  </conditionalFormatting>
  <conditionalFormatting pivot="1" sqref="C18:C20">
    <cfRule type="top10" dxfId="30" priority="14" rank="1"/>
  </conditionalFormatting>
  <conditionalFormatting pivot="1" sqref="D18:D20">
    <cfRule type="top10" dxfId="29" priority="13" rank="1"/>
  </conditionalFormatting>
  <conditionalFormatting pivot="1" sqref="B25:B27">
    <cfRule type="top10" dxfId="28" priority="12" rank="1"/>
  </conditionalFormatting>
  <conditionalFormatting pivot="1" sqref="B32:B34">
    <cfRule type="top10" dxfId="27" priority="11" rank="1"/>
  </conditionalFormatting>
  <conditionalFormatting pivot="1" sqref="G5:G17">
    <cfRule type="top10" dxfId="26" priority="10" rank="1"/>
  </conditionalFormatting>
  <conditionalFormatting pivot="1" sqref="H5:H17">
    <cfRule type="top10" dxfId="25" priority="9" rank="1"/>
  </conditionalFormatting>
  <conditionalFormatting pivot="1" sqref="I5:I17">
    <cfRule type="top10" dxfId="24" priority="8" rank="1"/>
  </conditionalFormatting>
  <conditionalFormatting pivot="1" sqref="G23:G35">
    <cfRule type="top10" dxfId="23" priority="7" rank="1"/>
  </conditionalFormatting>
  <conditionalFormatting pivot="1" sqref="H23:H35">
    <cfRule type="top10" dxfId="22" priority="6" rank="1"/>
  </conditionalFormatting>
  <conditionalFormatting pivot="1" sqref="I23:I35">
    <cfRule type="top10" dxfId="21" priority="5" rank="1"/>
  </conditionalFormatting>
  <conditionalFormatting pivot="1" sqref="G41:G43">
    <cfRule type="top10" dxfId="20" priority="4" rank="1"/>
  </conditionalFormatting>
  <conditionalFormatting pivot="1" sqref="H41:H43">
    <cfRule type="top10" dxfId="19" priority="3" rank="1"/>
  </conditionalFormatting>
  <conditionalFormatting pivot="1" sqref="I41:I43">
    <cfRule type="top10" dxfId="18" priority="2" rank="1"/>
  </conditionalFormatting>
  <conditionalFormatting pivot="1" sqref="B11:B13">
    <cfRule type="top10" dxfId="17" priority="1" rank="2"/>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DC57AB-7E17-459A-A6DA-E939AAB1D6C5}">
  <dimension ref="B18:L125"/>
  <sheetViews>
    <sheetView showGridLines="0" tabSelected="1" zoomScale="10" zoomScaleNormal="10" workbookViewId="0">
      <selection activeCell="EM59" sqref="EM59"/>
    </sheetView>
  </sheetViews>
  <sheetFormatPr defaultRowHeight="17.399999999999999" x14ac:dyDescent="0.3"/>
  <cols>
    <col min="1" max="2" width="9.23046875" customWidth="1"/>
    <col min="3" max="3" width="70.07421875" bestFit="1" customWidth="1"/>
    <col min="4" max="4" width="17" customWidth="1"/>
    <col min="5" max="5" width="9.23046875" customWidth="1"/>
    <col min="6" max="6" width="21.3046875" customWidth="1"/>
    <col min="9" max="9" width="24.61328125" customWidth="1"/>
    <col min="12" max="12" width="25.15234375" customWidth="1"/>
    <col min="57" max="57" width="9.23046875" customWidth="1"/>
  </cols>
  <sheetData>
    <row r="18" spans="2:12" ht="44.4" x14ac:dyDescent="0.7">
      <c r="F18" s="6"/>
      <c r="H18" s="5"/>
      <c r="I18" s="6"/>
      <c r="L18" s="6"/>
    </row>
    <row r="19" spans="2:12" ht="33" x14ac:dyDescent="0.6">
      <c r="B19" s="15"/>
      <c r="C19" s="15"/>
    </row>
    <row r="20" spans="2:12" ht="37.200000000000003" x14ac:dyDescent="0.6">
      <c r="B20" s="7"/>
    </row>
    <row r="21" spans="2:12" ht="75" x14ac:dyDescent="1.2">
      <c r="B21" s="16"/>
      <c r="C21" s="16"/>
    </row>
    <row r="26" spans="2:12" ht="90" x14ac:dyDescent="0.3">
      <c r="C26" s="10" t="s">
        <v>91</v>
      </c>
    </row>
    <row r="31" spans="2:12" ht="75" x14ac:dyDescent="1.2">
      <c r="B31" s="16"/>
      <c r="C31" s="16"/>
    </row>
    <row r="41" spans="2:3" ht="75" x14ac:dyDescent="1.2">
      <c r="B41" s="16"/>
      <c r="C41" s="16"/>
    </row>
    <row r="44" spans="2:3" ht="90" x14ac:dyDescent="0.3">
      <c r="C44" s="10" t="s">
        <v>92</v>
      </c>
    </row>
    <row r="67" spans="3:3" ht="90" x14ac:dyDescent="0.3">
      <c r="C67" s="10" t="s">
        <v>87</v>
      </c>
    </row>
    <row r="90" spans="3:3" ht="90" x14ac:dyDescent="1.45">
      <c r="C90" s="9" t="s">
        <v>93</v>
      </c>
    </row>
    <row r="98" spans="2:4" ht="75" x14ac:dyDescent="0.3">
      <c r="B98" s="8"/>
      <c r="C98" s="17"/>
      <c r="D98" s="17"/>
    </row>
    <row r="114" spans="3:3" ht="99.6" x14ac:dyDescent="1.6">
      <c r="C114" s="13" t="s">
        <v>88</v>
      </c>
    </row>
    <row r="117" spans="3:3" x14ac:dyDescent="0.3">
      <c r="C117" s="12"/>
    </row>
    <row r="125" spans="3:3" ht="99.6" x14ac:dyDescent="0.3">
      <c r="C125" s="14">
        <f>GETPIVOTDATA("الراتب",Tables!$A$24)</f>
        <v>1248578</v>
      </c>
    </row>
  </sheetData>
  <mergeCells count="5">
    <mergeCell ref="B19:C19"/>
    <mergeCell ref="B21:C21"/>
    <mergeCell ref="B31:C31"/>
    <mergeCell ref="B41:C41"/>
    <mergeCell ref="C98:D98"/>
  </mergeCells>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F i n a l   P r o j e c t     E x c e l       3 _ 1 b c 4 4 2 c f - 0 7 a 1 - 4 0 a 5 - 8 b d c - 8 a 9 3 3 b f 7 4 5 5 6 " > < C u s t o m C o n t e n t   x m l n s = " h t t p : / / g e m i n i / p i v o t c u s t o m i z a t i o n / T a b l e X M L _ F i n a l   P r o j e c t   E x c e l   3 _ 1 b c 4 4 2 c f - 0 7 a 1 - 4 0 a 5 - 8 b d c - 8 a 9 3 3 b f 7 4 5 5 6 " > < ! [ C D A T A [ < T a b l e W i d g e t G r i d S e r i a l i z a t i o n   x m l n s : x s d = " h t t p : / / w w w . w 3 . o r g / 2 0 0 1 / X M L S c h e m a "   x m l n s : x s i = " h t t p : / / w w w . w 3 . o r g / 2 0 0 1 / X M L S c h e m a - i n s t a n c e " > < C o l u m n S u g g e s t e d T y p e   / > < C o l u m n F o r m a t   / > < C o l u m n A c c u r a c y   / > < C o l u m n C u r r e n c y S y m b o l   / > < C o l u m n P o s i t i v e P a t t e r n   / > < C o l u m n N e g a t i v e P a t t e r n   / > < C o l u m n W i d t h s > < i t e m > < k e y > < s t r i n g > 'DEHB9< / s t r i n g > < / k e y > < v a l u e > < i n t > 9 6 < / i n t > < / v a l u e > < / i t e m > < i t e m > < k e y > < s t r i n g > 'DH8JA)< / s t r i n g > < / k e y > < v a l u e > < i n t > 1 0 5 < / i n t > < / v a l u e > < / i t e m > < i t e m > < k e y > < s t r i n g > ',E'DJ  'DE1*('*  DCD  H8JA)  AJ  CD  EHB9< / s t r i n g > < / k e y > < v a l u e > < i n t > 3 5 2 < / i n t > < / v a l u e > < / i t e m > < i t e m > < k e y > < s t r i n g > 9//  'DEH8AJF  DCD  H8JA)  DCD  EHB9< / s t r i n g > < / k e y > < v a l u e > < i n t > 3 1 0 < / i n t > < / v a l u e > < / i t e m > < / C o l u m n W i d t h s > < C o l u m n D i s p l a y I n d e x > < i t e m > < k e y > < s t r i n g > 'DEHB9< / s t r i n g > < / k e y > < v a l u e > < i n t > 0 < / i n t > < / v a l u e > < / i t e m > < i t e m > < k e y > < s t r i n g > 'DH8JA)< / s t r i n g > < / k e y > < v a l u e > < i n t > 1 < / i n t > < / v a l u e > < / i t e m > < i t e m > < k e y > < s t r i n g > ',E'DJ  'DE1*('*  DCD  H8JA)  AJ  CD  EHB9< / s t r i n g > < / k e y > < v a l u e > < i n t > 2 < / i n t > < / v a l u e > < / i t e m > < i t e m > < k e y > < s t r i n g > 9//  'DEH8AJF  DCD  H8JA)  DCD  EHB9< / s t r i n g > < / k e y > < v a l u e > < i n t > 3 < / 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T a b l e X M L _ F i n a l   P r o j e c t     E x c e l       2 _ 3 4 3 0 4 9 2 c - 2 e e 4 - 4 5 5 5 - 8 6 c 0 - 9 9 4 a 4 5 9 6 d 4 2 a " > < C u s t o m C o n t e n t   x m l n s = " h t t p : / / g e m i n i / p i v o t c u s t o m i z a t i o n / T a b l e X M L _ F i n a l   P r o j e c t   E x c e l   2 _ 3 4 3 0 4 9 2 c - 2 e e 4 - 4 5 5 5 - 8 6 c 0 - 9 9 4 a 4 5 9 6 d 4 2 a " > < ! [ C D A T A [ < T a b l e W i d g e t G r i d S e r i a l i z a t i o n   x m l n s : x s d = " h t t p : / / w w w . w 3 . o r g / 2 0 0 1 / X M L S c h e m a "   x m l n s : x s i = " h t t p : / / w w w . w 3 . o r g / 2 0 0 1 / X M L S c h e m a - i n s t a n c e " > < C o l u m n S u g g e s t e d T y p e   / > < C o l u m n F o r m a t   / > < C o l u m n A c c u r a c y   / > < C o l u m n C u r r e n c y S y m b o l   / > < C o l u m n P o s i t i v e P a t t e r n   / > < C o l u m n N e g a t i v e P a t t e r n   / > < C o l u m n W i d t h s > < i t e m > < k e y > < s t r i n g > 'DEHB9< / s t r i n g > < / k e y > < v a l u e > < i n t > 9 6 < / i n t > < / v a l u e > < / i t e m > < / C o l u m n W i d t h s > < C o l u m n D i s p l a y I n d e x > < i t e m > < k e y > < s t r i n g > 'DEHB9< / s t r i n g > < / k e y > < v a l u e > < i n t > 4 < / 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T a b l e X M L _ F i n a l   P r o j e c t     E x c e l       2 _ 3 4 3 0 4 9 2 c - 2 e e 4 - 4 5 5 5 - 8 6 c 0 - 9 9 4 a 4 5 9 6 d 4 2 a " > < C u s t o m C o n t e n t   x m l n s = " h t t p : / / g e m i n i / p i v o t c u s t o m i z a t i o n / T a b l e X M L _ F i n a l   P r o j e c t   E x c e l   2 _ 3 4 3 0 4 9 2 c - 2 e e 4 - 4 5 5 5 - 8 6 c 0 - 9 9 4 a 4 5 9 6 d 4 2 a " > < ! [ C D A T A [ < T a b l e W i d g e t G r i d S e r i a l i z a t i o n   x m l n s : x s d = " h t t p : / / w w w . w 3 . o r g / 2 0 0 1 / X M L S c h e m a "   x m l n s : x s i = " h t t p : / / w w w . w 3 . o r g / 2 0 0 1 / X M L S c h e m a - i n s t a n c e " > < C o l u m n S u g g e s t e d T y p e   / > < C o l u m n F o r m a t   / > < C o l u m n A c c u r a c y   / > < C o l u m n C u r r e n c y S y m b o l   / > < C o l u m n P o s i t i v e P a t t e r n   / > < C o l u m n N e g a t i v e P a t t e r n   / > < C o l u m n W i d t h s > < i t e m > < k e y > < s t r i n g > 'DEHB9< / s t r i n g > < / k e y > < v a l u e > < i n t > 9 6 < / i n t > < / v a l u e > < / i t e m > < i t e m > < k e y > < s t r i n g > E*H37  '/'!  'DEH8AJF< / s t r i n g > < / k e y > < v a l u e > < i n t > 2 1 0 < / i n t > < / v a l u e > < / i t e m > < i t e m > < k e y > < s t r i n g > E*H37  *:J1  'D'/'!  AI  CD  EHB9< / s t r i n g > < / k e y > < v a l u e > < i n t > 2 8 3 < / i n t > < / v a l u e > < / i t e m > < i t e m > < k e y > < s t r i n g > E*H37  3FJF  'D.(1)  AI  CD  EHB9< / s t r i n g > < / k e y > < v a l u e > < i n t > 2 9 5 < / i n t > < / v a l u e > < / i t e m > < i t e m > < k e y > < s t r i n g > E*H37  'D'9E'1  AI  CD  EHB9< / s t r i n g > < / k e y > < v a l u e > < i n t > 2 6 1 < / i n t > < / v a l u e > < / i t e m > < i t e m > < k e y > < s t r i n g > 'D-/  'D'/FI  DD1H'*(  AI  CD  EHB9< / s t r i n g > < / k e y > < v a l u e > < i n t > 2 9 4 < / i n t > < / v a l u e > < / i t e m > < i t e m > < k e y > < s t r i n g > 'D-/  'D'B5I  DD1H'*(  AI  CD  EHB9< / s t r i n g > < / k e y > < v a l u e > < i n t > 3 0 6 < / i n t > < / v a l u e > < / i t e m > < i t e m > < k e y > < s t r i n g > E*H37  'D1H'*(  AI  CD  EHB9< / s t r i n g > < / k e y > < v a l u e > < i n t > 2 6 3 < / i n t > < / v a l u e > < / i t e m > < i t e m > < k e y > < s t r i n g > 9//  'DEH8AJF  DCD  EHB9< / s t r i n g > < / k e y > < v a l u e > < i n t > 2 2 7 < / i n t > < / v a l u e > < / i t e m > < i t e m > < k e y > < s t r i n g > ',E'DI  'DE1*('*  DCD  EHB9< / s t r i n g > < / k e y > < v a l u e > < i n t > 2 4 8 < / i n t > < / v a l u e > < / i t e m > < / C o l u m n W i d t h s > < C o l u m n D i s p l a y I n d e x > < i t e m > < k e y > < s t r i n g > 'DEHB9< / s t r i n g > < / k e y > < v a l u e > < i n t > 0 < / i n t > < / v a l u e > < / i t e m > < i t e m > < k e y > < s t r i n g > E*H37  '/'!  'DEH8AJF< / s t r i n g > < / k e y > < v a l u e > < i n t > 1 < / i n t > < / v a l u e > < / i t e m > < i t e m > < k e y > < s t r i n g > E*H37  *:J1  'D'/'!  AI  CD  EHB9< / s t r i n g > < / k e y > < v a l u e > < i n t > 2 < / i n t > < / v a l u e > < / i t e m > < i t e m > < k e y > < s t r i n g > E*H37  3FJF  'D.(1)  AI  CD  EHB9< / s t r i n g > < / k e y > < v a l u e > < i n t > 3 < / i n t > < / v a l u e > < / i t e m > < i t e m > < k e y > < s t r i n g > E*H37  'D'9E'1  AI  CD  EHB9< / s t r i n g > < / k e y > < v a l u e > < i n t > 4 < / i n t > < / v a l u e > < / i t e m > < i t e m > < k e y > < s t r i n g > 'D-/  'D'/FI  DD1H'*(  AI  CD  EHB9< / s t r i n g > < / k e y > < v a l u e > < i n t > 5 < / i n t > < / v a l u e > < / i t e m > < i t e m > < k e y > < s t r i n g > 'D-/  'D'B5I  DD1H'*(  AI  CD  EHB9< / s t r i n g > < / k e y > < v a l u e > < i n t > 6 < / i n t > < / v a l u e > < / i t e m > < i t e m > < k e y > < s t r i n g > E*H37  'D1H'*(  AI  CD  EHB9< / s t r i n g > < / k e y > < v a l u e > < i n t > 7 < / i n t > < / v a l u e > < / i t e m > < i t e m > < k e y > < s t r i n g > 9//  'DEH8AJF  DCD  EHB9< / s t r i n g > < / k e y > < v a l u e > < i n t > 8 < / i n t > < / v a l u e > < / i t e m > < i t e m > < k e y > < s t r i n g > ',E'DI  'DE1*('*  DCD  EHB9< / s t r i n g > < / k e y > < v a l u e > < i n t > 9 < / 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T a b l e X M L _ F i n a l   P r o j e c t     E x c e l       4 _ a 2 1 3 b a d 5 - 4 7 9 6 - 4 d 1 8 - a 3 3 c - 8 3 8 a 1 3 f a 4 3 5 1 " > < C u s t o m C o n t e n t   x m l n s = " h t t p : / / g e m i n i / p i v o t c u s t o m i z a t i o n / T a b l e X M L _ F i n a l   P r o j e c t   E x c e l   4 _ a 2 1 3 b a d 5 - 4 7 9 6 - 4 d 1 8 - a 3 3 c - 8 3 8 a 1 3 f a 4 3 5 1 " > < ! [ C D A T A [ < T a b l e W i d g e t G r i d S e r i a l i z a t i o n   x m l n s : x s d = " h t t p : / / w w w . w 3 . o r g / 2 0 0 1 / X M L S c h e m a "   x m l n s : x s i = " h t t p : / / w w w . w 3 . o r g / 2 0 0 1 / X M L S c h e m a - i n s t a n c e " > < C o l u m n S u g g e s t e d T y p e   / > < C o l u m n F o r m a t   / > < C o l u m n A c c u r a c y   / > < C o l u m n C u r r e n c y S y m b o l   / > < C o l u m n P o s i t i v e P a t t e r n   / > < C o l u m n N e g a t i v e P a t t e r n   / > < C o l u m n W i d t h s > < i t e m > < k e y > < s t r i n g > 'DEHB9< / s t r i n g > < / k e y > < v a l u e > < i n t > 9 6 < / i n t > < / v a l u e > < / i t e m > < i t e m > < k e y > < s t r i n g > 'DE$GD  'D/1'3J< / s t r i n g > < / k e y > < v a l u e > < i n t > 1 7 0 < / i n t > < / v a l u e > < / i t e m > < i t e m > < k e y > < s t r i n g > EB'1F)  ('DE$GD  'D/1'3I  (9//  'DEH8AJF  DCD  EHB9< / s t r i n g > < / k e y > < v a l u e > < i n t > 4 1 6 < / i n t > < / v a l u e > < / i t e m > < / C o l u m n W i d t h s > < C o l u m n D i s p l a y I n d e x > < i t e m > < k e y > < s t r i n g > 'DEHB9< / s t r i n g > < / k e y > < v a l u e > < i n t > 0 < / i n t > < / v a l u e > < / i t e m > < i t e m > < k e y > < s t r i n g > 'DE$GD  'D/1'3J< / s t r i n g > < / k e y > < v a l u e > < i n t > 1 < / i n t > < / v a l u e > < / i t e m > < i t e m > < k e y > < s t r i n g > EB'1F)  ('DE$GD  'D/1'3I  (9//  'DEH8AJF  DCD  EHB9< / s t r i n g > < / k e y > < v a l u e > < i n t > 2 < / 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T a b l e X M L _ F i n a l   P r o j e c t     E x c e l       2 _ 3 4 3 0 4 9 2 c - 2 e e 4 - 4 5 5 5 - 8 6 c 0 - 9 9 4 a 4 5 9 6 d 4 2 a " > < C u s t o m C o n t e n t   x m l n s = " h t t p : / / g e m i n i / p i v o t c u s t o m i z a t i o n / T a b l e X M L _ F i n a l   P r o j e c t   E x c e l   2 _ 3 4 3 0 4 9 2 c - 2 e e 4 - 4 5 5 5 - 8 6 c 0 - 9 9 4 a 4 5 9 6 d 4 2 a " > < ! [ C D A T A [ < T a b l e W i d g e t G r i d S e r i a l i z a t i o n   x m l n s : x s d = " h t t p : / / w w w . w 3 . o r g / 2 0 0 1 / X M L S c h e m a "   x m l n s : x s i = " h t t p : / / w w w . w 3 . o r g / 2 0 0 1 / X M L S c h e m a - i n s t a n c e " > < C o l u m n S u g g e s t e d T y p e   / > < C o l u m n F o r m a t   / > < C o l u m n A c c u r a c y   / > < C o l u m n C u r r e n c y S y m b o l   / > < C o l u m n P o s i t i v e P a t t e r n   / > < C o l u m n N e g a t i v e P a t t e r n   / > < C o l u m n W i d t h s > < i t e m > < k e y > < s t r i n g > 'DEHB9< / s t r i n g > < / k e y > < v a l u e > < i n t > 9 6 < / i n t > < / v a l u e > < / i t e m > < i t e m > < k e y > < s t r i n g > E*H37  '/'!  'DEH8AJF< / s t r i n g > < / k e y > < v a l u e > < i n t > 2 1 0 < / i n t > < / v a l u e > < / i t e m > < i t e m > < k e y > < s t r i n g > E*H37  *:J1  'D'/'!  AI  CD  EHB9< / s t r i n g > < / k e y > < v a l u e > < i n t > 2 8 3 < / i n t > < / v a l u e > < / i t e m > < i t e m > < k e y > < s t r i n g > E*H37  3FJF  'D.(1)  AI  CD  EHB9< / s t r i n g > < / k e y > < v a l u e > < i n t > 2 9 5 < / i n t > < / v a l u e > < / i t e m > < i t e m > < k e y > < s t r i n g > E*H37  'D'9E'1  AI  CD  EHB9< / s t r i n g > < / k e y > < v a l u e > < i n t > 2 6 1 < / i n t > < / v a l u e > < / i t e m > < i t e m > < k e y > < s t r i n g > 'D-/  'D'/FI  DD1H'*(  AI  CD  EHB9< / s t r i n g > < / k e y > < v a l u e > < i n t > 2 9 4 < / i n t > < / v a l u e > < / i t e m > < i t e m > < k e y > < s t r i n g > 'D-/  'D'B5I  DD1H'*(  AI  CD  EHB9< / s t r i n g > < / k e y > < v a l u e > < i n t > 3 0 6 < / i n t > < / v a l u e > < / i t e m > < i t e m > < k e y > < s t r i n g > E*H37  'D1H'*(  AI  CD  EHB9< / s t r i n g > < / k e y > < v a l u e > < i n t > 2 6 3 < / i n t > < / v a l u e > < / i t e m > < i t e m > < k e y > < s t r i n g > 9//  'DEH8AJF  DCD  EHB9< / s t r i n g > < / k e y > < v a l u e > < i n t > 2 2 7 < / i n t > < / v a l u e > < / i t e m > < i t e m > < k e y > < s t r i n g > ',E'DI  'DE1*('*  DCD  EHB9< / s t r i n g > < / k e y > < v a l u e > < i n t > 2 4 8 < / i n t > < / v a l u e > < / i t e m > < / C o l u m n W i d t h s > < C o l u m n D i s p l a y I n d e x > < i t e m > < k e y > < s t r i n g > 'DEHB9< / s t r i n g > < / k e y > < v a l u e > < i n t > 0 < / i n t > < / v a l u e > < / i t e m > < i t e m > < k e y > < s t r i n g > E*H37  '/'!  'DEH8AJF< / s t r i n g > < / k e y > < v a l u e > < i n t > 1 < / i n t > < / v a l u e > < / i t e m > < i t e m > < k e y > < s t r i n g > E*H37  *:J1  'D'/'!  AI  CD  EHB9< / s t r i n g > < / k e y > < v a l u e > < i n t > 2 < / i n t > < / v a l u e > < / i t e m > < i t e m > < k e y > < s t r i n g > E*H37  3FJF  'D.(1)  AI  CD  EHB9< / s t r i n g > < / k e y > < v a l u e > < i n t > 3 < / i n t > < / v a l u e > < / i t e m > < i t e m > < k e y > < s t r i n g > E*H37  'D'9E'1  AI  CD  EHB9< / s t r i n g > < / k e y > < v a l u e > < i n t > 4 < / i n t > < / v a l u e > < / i t e m > < i t e m > < k e y > < s t r i n g > 'D-/  'D'/FI  DD1H'*(  AI  CD  EHB9< / s t r i n g > < / k e y > < v a l u e > < i n t > 5 < / i n t > < / v a l u e > < / i t e m > < i t e m > < k e y > < s t r i n g > 'D-/  'D'B5I  DD1H'*(  AI  CD  EHB9< / s t r i n g > < / k e y > < v a l u e > < i n t > 6 < / i n t > < / v a l u e > < / i t e m > < i t e m > < k e y > < s t r i n g > E*H37  'D1H'*(  AI  CD  EHB9< / s t r i n g > < / k e y > < v a l u e > < i n t > 7 < / i n t > < / v a l u e > < / i t e m > < i t e m > < k e y > < s t r i n g > 9//  'DEH8AJF  DCD  EHB9< / s t r i n g > < / k e y > < v a l u e > < i n t > 8 < / i n t > < / v a l u e > < / i t e m > < i t e m > < k e y > < s t r i n g > ',E'DI  'DE1*('*  DCD  EHB9< / s t r i n g > < / k e y > < v a l u e > < i n t > 9 < / 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T a b l e X M L _ F i n a l   P r o j e c t     E x c e l       2 _ 3 4 3 0 4 9 2 c - 2 e e 4 - 4 5 5 5 - 8 6 c 0 - 9 9 4 a 4 5 9 6 d 4 2 a " > < C u s t o m C o n t e n t   x m l n s = " h t t p : / / g e m i n i / p i v o t c u s t o m i z a t i o n / T a b l e X M L _ F i n a l   P r o j e c t   E x c e l   2 _ 3 4 3 0 4 9 2 c - 2 e e 4 - 4 5 5 5 - 8 6 c 0 - 9 9 4 a 4 5 9 6 d 4 2 a " > < ! [ C D A T A [ < T a b l e W i d g e t G r i d S e r i a l i z a t i o n   x m l n s : x s d = " h t t p : / / w w w . w 3 . o r g / 2 0 0 1 / X M L S c h e m a "   x m l n s : x s i = " h t t p : / / w w w . w 3 . o r g / 2 0 0 1 / X M L S c h e m a - i n s t a n c e " > < C o l u m n S u g g e s t e d T y p e   / > < C o l u m n F o r m a t   / > < C o l u m n A c c u r a c y   / > < C o l u m n C u r r e n c y S y m b o l   / > < C o l u m n P o s i t i v e P a t t e r n   / > < C o l u m n N e g a t i v e P a t t e r n   / > < C o l u m n W i d t h s > < i t e m > < k e y > < s t r i n g > 'DEHB9< / s t r i n g > < / k e y > < v a l u e > < i n t > 9 6 < / i n t > < / v a l u e > < / i t e m > < i t e m > < k e y > < s t r i n g > E*H37  '/'!  'DEH8AJF< / s t r i n g > < / k e y > < v a l u e > < i n t > 2 1 0 < / i n t > < / v a l u e > < / i t e m > < i t e m > < k e y > < s t r i n g > E*H37  *:J1  'D'/'!  AI  CD  EHB9< / s t r i n g > < / k e y > < v a l u e > < i n t > 2 8 3 < / i n t > < / v a l u e > < / i t e m > < i t e m > < k e y > < s t r i n g > E*H37  3FJF  'D.(1)  AI  CD  EHB9< / s t r i n g > < / k e y > < v a l u e > < i n t > 2 9 5 < / i n t > < / v a l u e > < / i t e m > < i t e m > < k e y > < s t r i n g > E*H37  'D'9E'1  AI  CD  EHB9< / s t r i n g > < / k e y > < v a l u e > < i n t > 2 6 1 < / i n t > < / v a l u e > < / i t e m > < i t e m > < k e y > < s t r i n g > 'D-/  'D'/FI  DD1H'*(  AI  CD  EHB9< / s t r i n g > < / k e y > < v a l u e > < i n t > 2 9 4 < / i n t > < / v a l u e > < / i t e m > < i t e m > < k e y > < s t r i n g > 'D-/  'D'B5I  DD1H'*(  AI  CD  EHB9< / s t r i n g > < / k e y > < v a l u e > < i n t > 3 0 6 < / i n t > < / v a l u e > < / i t e m > < i t e m > < k e y > < s t r i n g > E*H37  'D1H'*(  AI  CD  EHB9< / s t r i n g > < / k e y > < v a l u e > < i n t > 2 6 3 < / i n t > < / v a l u e > < / i t e m > < i t e m > < k e y > < s t r i n g > 9//  'DEH8AJF  DCD  EHB9< / s t r i n g > < / k e y > < v a l u e > < i n t > 2 2 7 < / i n t > < / v a l u e > < / i t e m > < i t e m > < k e y > < s t r i n g > ',E'DI  'DE1*('*  DCD  EHB9< / s t r i n g > < / k e y > < v a l u e > < i n t > 2 4 8 < / i n t > < / v a l u e > < / i t e m > < / C o l u m n W i d t h s > < C o l u m n D i s p l a y I n d e x > < i t e m > < k e y > < s t r i n g > 'DEHB9< / s t r i n g > < / k e y > < v a l u e > < i n t > 0 < / i n t > < / v a l u e > < / i t e m > < i t e m > < k e y > < s t r i n g > E*H37  '/'!  'DEH8AJF< / s t r i n g > < / k e y > < v a l u e > < i n t > 1 < / i n t > < / v a l u e > < / i t e m > < i t e m > < k e y > < s t r i n g > E*H37  *:J1  'D'/'!  AI  CD  EHB9< / s t r i n g > < / k e y > < v a l u e > < i n t > 2 < / i n t > < / v a l u e > < / i t e m > < i t e m > < k e y > < s t r i n g > E*H37  3FJF  'D.(1)  AI  CD  EHB9< / s t r i n g > < / k e y > < v a l u e > < i n t > 3 < / i n t > < / v a l u e > < / i t e m > < i t e m > < k e y > < s t r i n g > E*H37  'D'9E'1  AI  CD  EHB9< / s t r i n g > < / k e y > < v a l u e > < i n t > 4 < / i n t > < / v a l u e > < / i t e m > < i t e m > < k e y > < s t r i n g > 'D-/  'D'/FI  DD1H'*(  AI  CD  EHB9< / s t r i n g > < / k e y > < v a l u e > < i n t > 5 < / i n t > < / v a l u e > < / i t e m > < i t e m > < k e y > < s t r i n g > 'D-/  'D'B5I  DD1H'*(  AI  CD  EHB9< / s t r i n g > < / k e y > < v a l u e > < i n t > 6 < / i n t > < / v a l u e > < / i t e m > < i t e m > < k e y > < s t r i n g > E*H37  'D1H'*(  AI  CD  EHB9< / s t r i n g > < / k e y > < v a l u e > < i n t > 7 < / i n t > < / v a l u e > < / i t e m > < i t e m > < k e y > < s t r i n g > 9//  'DEH8AJF  DCD  EHB9< / s t r i n g > < / k e y > < v a l u e > < i n t > 8 < / i n t > < / v a l u e > < / i t e m > < i t e m > < k e y > < s t r i n g > ',E'DI  'DE1*('*  DCD  EHB9< / s t r i n g > < / k e y > < v a l u e > < i n t > 9 < / 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T a b l e X M L _ F i n a l   P r o j e c t     E x c e l       2 _ 3 4 3 0 4 9 2 c - 2 e e 4 - 4 5 5 5 - 8 6 c 0 - 9 9 4 a 4 5 9 6 d 4 2 a " > < C u s t o m C o n t e n t   x m l n s = " h t t p : / / g e m i n i / p i v o t c u s t o m i z a t i o n / T a b l e X M L _ F i n a l   P r o j e c t   E x c e l   2 _ 3 4 3 0 4 9 2 c - 2 e e 4 - 4 5 5 5 - 8 6 c 0 - 9 9 4 a 4 5 9 6 d 4 2 a " > < ! [ C D A T A [ < T a b l e W i d g e t G r i d S e r i a l i z a t i o n   x m l n s : x s d = " h t t p : / / w w w . w 3 . o r g / 2 0 0 1 / X M L S c h e m a "   x m l n s : x s i = " h t t p : / / w w w . w 3 . o r g / 2 0 0 1 / X M L S c h e m a - i n s t a n c e " > < C o l u m n S u g g e s t e d T y p e   / > < C o l u m n F o r m a t   / > < C o l u m n A c c u r a c y   / > < C o l u m n C u r r e n c y S y m b o l   / > < C o l u m n P o s i t i v e P a t t e r n   / > < C o l u m n N e g a t i v e P a t t e r n   / > < C o l u m n W i d t h s > < i t e m > < k e y > < s t r i n g > 'DEHB9< / s t r i n g > < / k e y > < v a l u e > < i n t > 9 6 < / i n t > < / v a l u e > < / i t e m > < i t e m > < k e y > < s t r i n g > ',E'DI  'DE1*('*  DCD  EHB9< / s t r i n g > < / k e y > < v a l u e > < i n t > 2 4 8 < / i n t > < / v a l u e > < / i t e m > < i t e m > < k e y > < s t r i n g > 9//  'DEH8AJF  DCD  EHB9< / s t r i n g > < / k e y > < v a l u e > < i n t > 2 2 7 < / i n t > < / v a l u e > < / i t e m > < i t e m > < k e y > < s t r i n g > E*H37  'D1H'*(  AI  CD  EHB9< / s t r i n g > < / k e y > < v a l u e > < i n t > 2 6 3 < / i n t > < / v a l u e > < / i t e m > < i t e m > < k e y > < s t r i n g > 'D-/  'D'B5I  DD1H'*(  AI  CD  EHB9< / s t r i n g > < / k e y > < v a l u e > < i n t > 3 0 6 < / i n t > < / v a l u e > < / i t e m > < i t e m > < k e y > < s t r i n g > 'D-/  'D'/FI  DD1H'*(  AI  CD  EHB9< / s t r i n g > < / k e y > < v a l u e > < i n t > 2 9 4 < / i n t > < / v a l u e > < / i t e m > < i t e m > < k e y > < s t r i n g > E*H37  'D'9E'1  AI  CD  EHB9< / s t r i n g > < / k e y > < v a l u e > < i n t > 2 6 1 < / i n t > < / v a l u e > < / i t e m > < i t e m > < k e y > < s t r i n g > E*H37  3FJF  'D.(1)  AI  CD  EHB9< / s t r i n g > < / k e y > < v a l u e > < i n t > 2 9 5 < / i n t > < / v a l u e > < / i t e m > < i t e m > < k e y > < s t r i n g > E*H37  *:J1  'D'/'!  AI  CD  EHB9< / s t r i n g > < / k e y > < v a l u e > < i n t > 2 8 3 < / i n t > < / v a l u e > < / i t e m > < i t e m > < k e y > < s t r i n g > E*H37  '/'!  'DEH8AJF< / s t r i n g > < / k e y > < v a l u e > < i n t > 2 1 0 < / i n t > < / v a l u e > < / i t e m > < / C o l u m n W i d t h s > < C o l u m n D i s p l a y I n d e x > < i t e m > < k e y > < s t r i n g > 'DEHB9< / s t r i n g > < / k e y > < v a l u e > < i n t > 0 < / i n t > < / v a l u e > < / i t e m > < i t e m > < k e y > < s t r i n g > ',E'DI  'DE1*('*  DCD  EHB9< / s t r i n g > < / k e y > < v a l u e > < i n t > 9 < / i n t > < / v a l u e > < / i t e m > < i t e m > < k e y > < s t r i n g > 9//  'DEH8AJF  DCD  EHB9< / s t r i n g > < / k e y > < v a l u e > < i n t > 8 < / i n t > < / v a l u e > < / i t e m > < i t e m > < k e y > < s t r i n g > E*H37  'D1H'*(  AI  CD  EHB9< / s t r i n g > < / k e y > < v a l u e > < i n t > 7 < / i n t > < / v a l u e > < / i t e m > < i t e m > < k e y > < s t r i n g > 'D-/  'D'B5I  DD1H'*(  AI  CD  EHB9< / s t r i n g > < / k e y > < v a l u e > < i n t > 6 < / i n t > < / v a l u e > < / i t e m > < i t e m > < k e y > < s t r i n g > 'D-/  'D'/FI  DD1H'*(  AI  CD  EHB9< / s t r i n g > < / k e y > < v a l u e > < i n t > 5 < / i n t > < / v a l u e > < / i t e m > < i t e m > < k e y > < s t r i n g > E*H37  'D'9E'1  AI  CD  EHB9< / s t r i n g > < / k e y > < v a l u e > < i n t > 4 < / i n t > < / v a l u e > < / i t e m > < i t e m > < k e y > < s t r i n g > E*H37  3FJF  'D.(1)  AI  CD  EHB9< / s t r i n g > < / k e y > < v a l u e > < i n t > 3 < / i n t > < / v a l u e > < / i t e m > < i t e m > < k e y > < s t r i n g > E*H37  *:J1  'D'/'!  AI  CD  EHB9< / s t r i n g > < / k e y > < v a l u e > < i n t > 2 < / i n t > < / v a l u e > < / i t e m > < i t e m > < k e y > < s t r i n g > E*H37  '/'!  'DEH8AJF< / s t r i n g > < / k e y > < v a l u e > < i n t > 1 < / 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T a b l e X M L _ F i n a l   P r o j e c t     E x c e l       4 _ a 2 1 3 b a d 5 - 4 7 9 6 - 4 d 1 8 - a 3 3 c - 8 3 8 a 1 3 f a 4 3 5 1 " > < C u s t o m C o n t e n t   x m l n s = " h t t p : / / g e m i n i / p i v o t c u s t o m i z a t i o n / T a b l e X M L _ F i n a l   P r o j e c t   E x c e l   4 _ a 2 1 3 b a d 5 - 4 7 9 6 - 4 d 1 8 - a 3 3 c - 8 3 8 a 1 3 f a 4 3 5 1 " > < ! [ C D A T A [ < T a b l e W i d g e t G r i d S e r i a l i z a t i o n   x m l n s : x s d = " h t t p : / / w w w . w 3 . o r g / 2 0 0 1 / X M L S c h e m a "   x m l n s : x s i = " h t t p : / / w w w . w 3 . o r g / 2 0 0 1 / X M L S c h e m a - i n s t a n c e " > < C o l u m n S u g g e s t e d T y p e   / > < C o l u m n F o r m a t   / > < C o l u m n A c c u r a c y   / > < C o l u m n C u r r e n c y S y m b o l   / > < C o l u m n P o s i t i v e P a t t e r n   / > < C o l u m n N e g a t i v e P a t t e r n   / > < C o l u m n W i d t h s > < i t e m > < k e y > < s t r i n g > 'DEHB9< / s t r i n g > < / k e y > < v a l u e > < i n t > 9 6 < / i n t > < / v a l u e > < / i t e m > < i t e m > < k e y > < s t r i n g > 'DE$GD  'D/1'3J< / s t r i n g > < / k e y > < v a l u e > < i n t > 1 7 0 < / i n t > < / v a l u e > < / i t e m > < i t e m > < k e y > < s t r i n g > EB'1F)  ('DE$GD  'D/1'3I  (9//  'DEH8AJF  DCD  EHB9< / s t r i n g > < / k e y > < v a l u e > < i n t > 4 1 6 < / i n t > < / v a l u e > < / i t e m > < / C o l u m n W i d t h s > < C o l u m n D i s p l a y I n d e x > < i t e m > < k e y > < s t r i n g > 'DEHB9< / s t r i n g > < / k e y > < v a l u e > < i n t > 0 < / i n t > < / v a l u e > < / i t e m > < i t e m > < k e y > < s t r i n g > 'DE$GD  'D/1'3J< / s t r i n g > < / k e y > < v a l u e > < i n t > 1 < / i n t > < / v a l u e > < / i t e m > < i t e m > < k e y > < s t r i n g > EB'1F)  ('DE$GD  'D/1'3I  (9//  'DEH8AJF  DCD  EHB9< / s t r i n g > < / k e y > < v a l u e > < i n t > 2 < / i n t > < / v a l u e > < / i t e m > < / C o l u m n D i s p l a y I n d e x > < C o l u m n F r o z e n   / > < C o l u m n C h e c k e d   / > < C o l u m n F i l t e r   / > < S e l e c t i o n F i l t e r   / > < F i l t e r P a r a m e t e r s   / > < I s S o r t D e s c e n d i n g > f a l s e < / I s S o r t D e s c e n d i n g > < / T a b l e W i d g e t G r i d S e r i a l i z a t i o n > ] ] > < / C u s t o m C o n t e n t > < / G e m i n i > 
</file>

<file path=customXml/item17.xml>��< ? x m l   v e r s i o n = " 1 . 0 "   e n c o d i n g = " U T F - 1 6 " ? > < G e m i n i   x m l n s = " h t t p : / / g e m i n i / p i v o t c u s t o m i z a t i o n / T a b l e X M L _ F i n a l   P r o j e c t     E x c e l       3 _ 1 b c 4 4 2 c f - 0 7 a 1 - 4 0 a 5 - 8 b d c - 8 a 9 3 3 b f 7 4 5 5 6 " > < C u s t o m C o n t e n t   x m l n s = " h t t p : / / g e m i n i / p i v o t c u s t o m i z a t i o n / T a b l e X M L _ F i n a l   P r o j e c t   E x c e l   3 _ 1 b c 4 4 2 c f - 0 7 a 1 - 4 0 a 5 - 8 b d c - 8 a 9 3 3 b f 7 4 5 5 6 " > < ! [ C D A T A [ < T a b l e W i d g e t G r i d S e r i a l i z a t i o n   x m l n s : x s d = " h t t p : / / w w w . w 3 . o r g / 2 0 0 1 / X M L S c h e m a "   x m l n s : x s i = " h t t p : / / w w w . w 3 . o r g / 2 0 0 1 / X M L S c h e m a - i n s t a n c e " > < C o l u m n S u g g e s t e d T y p e   / > < C o l u m n F o r m a t   / > < C o l u m n A c c u r a c y   / > < C o l u m n C u r r e n c y S y m b o l   / > < C o l u m n P o s i t i v e P a t t e r n   / > < C o l u m n N e g a t i v e P a t t e r n   / > < C o l u m n W i d t h s > < i t e m > < k e y > < s t r i n g > 'DEHB9< / s t r i n g > < / k e y > < v a l u e > < i n t > 9 6 < / i n t > < / v a l u e > < / i t e m > < i t e m > < k e y > < s t r i n g > 'DH8JA)< / s t r i n g > < / k e y > < v a l u e > < i n t > 1 0 5 < / i n t > < / v a l u e > < / i t e m > < i t e m > < k e y > < s t r i n g > ',E'DJ  'DE1*('*  DCD  H8JA)  AJ  CD  EHB9< / s t r i n g > < / k e y > < v a l u e > < i n t > 3 5 2 < / i n t > < / v a l u e > < / i t e m > < i t e m > < k e y > < s t r i n g > 9//  'DEH8AJF  DCD  H8JA)  DCD  EHB9< / s t r i n g > < / k e y > < v a l u e > < i n t > 3 1 0 < / i n t > < / v a l u e > < / i t e m > < / C o l u m n W i d t h s > < C o l u m n D i s p l a y I n d e x > < i t e m > < k e y > < s t r i n g > 'DEHB9< / s t r i n g > < / k e y > < v a l u e > < i n t > 0 < / i n t > < / v a l u e > < / i t e m > < i t e m > < k e y > < s t r i n g > 'DH8JA)< / s t r i n g > < / k e y > < v a l u e > < i n t > 1 < / i n t > < / v a l u e > < / i t e m > < i t e m > < k e y > < s t r i n g > ',E'DJ  'DE1*('*  DCD  H8JA)  AJ  CD  EHB9< / s t r i n g > < / k e y > < v a l u e > < i n t > 2 < / i n t > < / v a l u e > < / i t e m > < i t e m > < k e y > < s t r i n g > 9//  'DEH8AJF  DCD  H8JA)  DCD  EHB9< / s t r i n g > < / k e y > < v a l u e > < i n t > 3 < / i n t > < / v a l u e > < / i t e m > < / C o l u m n D i s p l a y I n d e x > < C o l u m n F r o z e n   / > < C o l u m n C h e c k e d   / > < C o l u m n F i l t e r   / > < S e l e c t i o n F i l t e r   / > < F i l t e r P a r a m e t e r s   / > < I s S o r t D e s c e n d i n g > f a l s e < / I s S o r t D e s c e n d i n g > < / T a b l e W i d g e t G r i d S e r i a l i z a t i o n > ] ] > < / C u s t o m C o n t e n t > < / G e m i n i > 
</file>

<file path=customXml/item18.xml>��< ? x m l   v e r s i o n = " 1 . 0 "   e n c o d i n g = " U T F - 1 6 " ? > < G e m i n i   x m l n s = " h t t p : / / g e m i n i / p i v o t c u s t o m i z a t i o n / T a b l e X M L _ F i n a l   P r o j e c t     E x c e l       2 _ 3 4 3 0 4 9 2 c - 2 e e 4 - 4 5 5 5 - 8 6 c 0 - 9 9 4 a 4 5 9 6 d 4 2 a " > < C u s t o m C o n t e n t   x m l n s = " h t t p : / / g e m i n i / p i v o t c u s t o m i z a t i o n / T a b l e X M L _ F i n a l   P r o j e c t   E x c e l   2 _ 3 4 3 0 4 9 2 c - 2 e e 4 - 4 5 5 5 - 8 6 c 0 - 9 9 4 a 4 5 9 6 d 4 2 a " > < ! [ C D A T A [ < T a b l e W i d g e t G r i d S e r i a l i z a t i o n   x m l n s : x s d = " h t t p : / / w w w . w 3 . o r g / 2 0 0 1 / X M L S c h e m a "   x m l n s : x s i = " h t t p : / / w w w . w 3 . o r g / 2 0 0 1 / X M L S c h e m a - i n s t a n c e " > < C o l u m n S u g g e s t e d T y p e   / > < C o l u m n F o r m a t   / > < C o l u m n A c c u r a c y   / > < C o l u m n C u r r e n c y S y m b o l   / > < C o l u m n P o s i t i v e P a t t e r n   / > < C o l u m n N e g a t i v e P a t t e r n   / > < C o l u m n W i d t h s > < i t e m > < k e y > < s t r i n g > 'DEHB9< / s t r i n g > < / k e y > < v a l u e > < i n t > 9 6 < / i n t > < / v a l u e > < / i t e m > < i t e m > < k e y > < s t r i n g > E*H37  '/'!  'DEH8AJF< / s t r i n g > < / k e y > < v a l u e > < i n t > 2 1 0 < / i n t > < / v a l u e > < / i t e m > < i t e m > < k e y > < s t r i n g > E*H37  *:J1  'D'/'!  AI  CD  EHB9< / s t r i n g > < / k e y > < v a l u e > < i n t > 2 8 3 < / i n t > < / v a l u e > < / i t e m > < i t e m > < k e y > < s t r i n g > E*H37  3FJF  'D.(1)  AI  CD  EHB9< / s t r i n g > < / k e y > < v a l u e > < i n t > 2 9 5 < / i n t > < / v a l u e > < / i t e m > < i t e m > < k e y > < s t r i n g > E*H37  'D'9E'1  AI  CD  EHB9< / s t r i n g > < / k e y > < v a l u e > < i n t > 2 6 1 < / i n t > < / v a l u e > < / i t e m > < i t e m > < k e y > < s t r i n g > 'D-/  'D'/FI  DD1H'*(  AI  CD  EHB9< / s t r i n g > < / k e y > < v a l u e > < i n t > 2 9 4 < / i n t > < / v a l u e > < / i t e m > < i t e m > < k e y > < s t r i n g > 'D-/  'D'B5I  DD1H'*(  AI  CD  EHB9< / s t r i n g > < / k e y > < v a l u e > < i n t > 3 0 6 < / i n t > < / v a l u e > < / i t e m > < i t e m > < k e y > < s t r i n g > E*H37  'D1H'*(  AI  CD  EHB9< / s t r i n g > < / k e y > < v a l u e > < i n t > 2 6 3 < / i n t > < / v a l u e > < / i t e m > < i t e m > < k e y > < s t r i n g > 9//  'DEH8AJF  DCD  EHB9< / s t r i n g > < / k e y > < v a l u e > < i n t > 2 2 7 < / i n t > < / v a l u e > < / i t e m > < i t e m > < k e y > < s t r i n g > ',E'DI  'DE1*('*  DCD  EHB9< / s t r i n g > < / k e y > < v a l u e > < i n t > 2 4 8 < / i n t > < / v a l u e > < / i t e m > < / C o l u m n W i d t h s > < C o l u m n D i s p l a y I n d e x > < i t e m > < k e y > < s t r i n g > 'DEHB9< / s t r i n g > < / k e y > < v a l u e > < i n t > 0 < / i n t > < / v a l u e > < / i t e m > < i t e m > < k e y > < s t r i n g > E*H37  '/'!  'DEH8AJF< / s t r i n g > < / k e y > < v a l u e > < i n t > 1 < / i n t > < / v a l u e > < / i t e m > < i t e m > < k e y > < s t r i n g > E*H37  *:J1  'D'/'!  AI  CD  EHB9< / s t r i n g > < / k e y > < v a l u e > < i n t > 2 < / i n t > < / v a l u e > < / i t e m > < i t e m > < k e y > < s t r i n g > E*H37  3FJF  'D.(1)  AI  CD  EHB9< / s t r i n g > < / k e y > < v a l u e > < i n t > 3 < / i n t > < / v a l u e > < / i t e m > < i t e m > < k e y > < s t r i n g > E*H37  'D'9E'1  AI  CD  EHB9< / s t r i n g > < / k e y > < v a l u e > < i n t > 4 < / i n t > < / v a l u e > < / i t e m > < i t e m > < k e y > < s t r i n g > 'D-/  'D'/FI  DD1H'*(  AI  CD  EHB9< / s t r i n g > < / k e y > < v a l u e > < i n t > 5 < / i n t > < / v a l u e > < / i t e m > < i t e m > < k e y > < s t r i n g > 'D-/  'D'B5I  DD1H'*(  AI  CD  EHB9< / s t r i n g > < / k e y > < v a l u e > < i n t > 6 < / i n t > < / v a l u e > < / i t e m > < i t e m > < k e y > < s t r i n g > E*H37  'D1H'*(  AI  CD  EHB9< / s t r i n g > < / k e y > < v a l u e > < i n t > 7 < / i n t > < / v a l u e > < / i t e m > < i t e m > < k e y > < s t r i n g > 9//  'DEH8AJF  DCD  EHB9< / s t r i n g > < / k e y > < v a l u e > < i n t > 8 < / i n t > < / v a l u e > < / i t e m > < i t e m > < k e y > < s t r i n g > ',E'DI  'DE1*('*  DCD  EHB9< / s t r i n g > < / k e y > < v a l u e > < i n t > 9 < / i n t > < / v a l u e > < / i t e m > < / C o l u m n D i s p l a y I n d e x > < C o l u m n F r o z e n   / > < C o l u m n C h e c k e d   / > < C o l u m n F i l t e r   / > < S e l e c t i o n F i l t e r   / > < F i l t e r P a r a m e t e r s   / > < I s S o r t D e s c e n d i n g > f a l s e < / I s S o r t D e s c e n d i n g > < / T a b l e W i d g e t G r i d S e r i a l i z a t i o n > ] ] > < / C u s t o m C o n t e n t > < / G e m i n i > 
</file>

<file path=customXml/item19.xml>��< ? x m l   v e r s i o n = " 1 . 0 "   e n c o d i n g = " U T F - 1 6 " ? > < G e m i n i   x m l n s = " h t t p : / / g e m i n i / p i v o t c u s t o m i z a t i o n / T a b l e X M L _ F i n a l   P r o j e c t     E x c e l       4 _ a 2 1 3 b a d 5 - 4 7 9 6 - 4 d 1 8 - a 3 3 c - 8 3 8 a 1 3 f a 4 3 5 1 " > < C u s t o m C o n t e n t   x m l n s = " h t t p : / / g e m i n i / p i v o t c u s t o m i z a t i o n / T a b l e X M L _ F i n a l   P r o j e c t   E x c e l   4 _ a 2 1 3 b a d 5 - 4 7 9 6 - 4 d 1 8 - a 3 3 c - 8 3 8 a 1 3 f a 4 3 5 1 " > < ! [ C D A T A [ < T a b l e W i d g e t G r i d S e r i a l i z a t i o n   x m l n s : x s d = " h t t p : / / w w w . w 3 . o r g / 2 0 0 1 / X M L S c h e m a "   x m l n s : x s i = " h t t p : / / w w w . w 3 . o r g / 2 0 0 1 / X M L S c h e m a - i n s t a n c e " > < C o l u m n S u g g e s t e d T y p e   / > < C o l u m n F o r m a t   / > < C o l u m n A c c u r a c y   / > < C o l u m n C u r r e n c y S y m b o l   / > < C o l u m n P o s i t i v e P a t t e r n   / > < C o l u m n N e g a t i v e P a t t e r n   / > < C o l u m n W i d t h s > < i t e m > < k e y > < s t r i n g > 'DEHB9< / s t r i n g > < / k e y > < v a l u e > < i n t > 9 6 < / i n t > < / v a l u e > < / i t e m > < i t e m > < k e y > < s t r i n g > 'DE$GD  'D/1'3J< / s t r i n g > < / k e y > < v a l u e > < i n t > 1 7 0 < / i n t > < / v a l u e > < / i t e m > < i t e m > < k e y > < s t r i n g > EB'1F)  ('DE$GD  'D/1'3I  (9//  'DEH8AJF  DCD  EHB9< / s t r i n g > < / k e y > < v a l u e > < i n t > 4 1 6 < / i n t > < / v a l u e > < / i t e m > < / C o l u m n W i d t h s > < C o l u m n D i s p l a y I n d e x > < i t e m > < k e y > < s t r i n g > 'DEHB9< / s t r i n g > < / k e y > < v a l u e > < i n t > 0 < / i n t > < / v a l u e > < / i t e m > < i t e m > < k e y > < s t r i n g > 'DE$GD  'D/1'3J< / s t r i n g > < / k e y > < v a l u e > < i n t > 1 < / i n t > < / v a l u e > < / i t e m > < i t e m > < k e y > < s t r i n g > EB'1F)  ('DE$GD  'D/1'3I  (9//  'DEH8AJF  DCD  EHB9< / s t r i n g > < / k e y > < v a l u e > < i n t > 2 < / 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 A l l _ D a t a 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 A l l _ D a t a 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 C o l u m n s \ 'DE3D3D< / K e y > < / a : K e y > < a : V a l u e   i : t y p e = " T a b l e W i d g e t B a s e V i e w S t a t e " / > < / a : K e y V a l u e O f D i a g r a m O b j e c t K e y a n y T y p e z b w N T n L X > < a : K e y V a l u e O f D i a g r a m O b j e c t K e y a n y T y p e z b w N T n L X > < a : K e y > < K e y > C o l u m n s \ 'D1BE  'DH8JAJ< / K e y > < / a : K e y > < a : V a l u e   i : t y p e = " T a b l e W i d g e t B a s e V i e w S t a t e " / > < / a : K e y V a l u e O f D i a g r a m O b j e c t K e y a n y T y p e z b w N T n L X > < a : K e y V a l u e O f D i a g r a m O b j e c t K e y a n y T y p e z b w N T n L X > < a : K e y > < K e y > C o l u m n s \ '3E  'DEH8A< / K e y > < / a : K e y > < a : V a l u e   i : t y p e = " T a b l e W i d g e t B a s e V i e w S t a t e " / > < / a : K e y V a l u e O f D i a g r a m O b j e c t K e y a n y T y p e z b w N T n L X > < a : K e y V a l u e O f D i a g r a m O b j e c t K e y a n y T y p e z b w N T n L X > < a : K e y > < K e y > C o l u m n s \ 'DH8JA)< / K e y > < / a : K e y > < a : V a l u e   i : t y p e = " T a b l e W i d g e t B a s e V i e w S t a t e " / > < / a : K e y V a l u e O f D i a g r a m O b j e c t K e y a n y T y p e z b w N T n L X > < a : K e y V a l u e O f D i a g r a m O b j e c t K e y a n y T y p e z b w N T n L X > < a : K e y > < K e y > C o l u m n s \ 'DEHB9< / K e y > < / a : K e y > < a : V a l u e   i : t y p e = " T a b l e W i d g e t B a s e V i e w S t a t e " / > < / a : K e y V a l u e O f D i a g r a m O b j e c t K e y a n y T y p e z b w N T n L X > < a : K e y V a l u e O f D i a g r a m O b j e c t K e y a n y T y p e z b w N T n L X > < a : K e y > < K e y > C o l u m n s \ *'1J.  'D*9JJF< / K e y > < / a : K e y > < a : V a l u e   i : t y p e = " T a b l e W i d g e t B a s e V i e w S t a t e " / > < / a : K e y V a l u e O f D i a g r a m O b j e c t K e y a n y T y p e z b w N T n L X > < a : K e y V a l u e O f D i a g r a m O b j e c t K e y a n y T y p e z b w N T n L X > < a : K e y > < K e y > C o l u m n s \ *'1J.  'DEJD'/< / K e y > < / a : K e y > < a : V a l u e   i : t y p e = " T a b l e W i d g e t B a s e V i e w S t a t e " / > < / a : K e y V a l u e O f D i a g r a m O b j e c t K e y a n y T y p e z b w N T n L X > < a : K e y V a l u e O f D i a g r a m O b j e c t K e y a n y T y p e z b w N T n L X > < a : K e y > < K e y > C o l u m n s \ 'DE$GD  'D/1'3J< / K e y > < / a : K e y > < a : V a l u e   i : t y p e = " T a b l e W i d g e t B a s e V i e w S t a t e " / > < / a : K e y V a l u e O f D i a g r a m O b j e c t K e y a n y T y p e z b w N T n L X > < a : K e y V a l u e O f D i a g r a m O b j e c t K e y a n y T y p e z b w N T n L X > < a : K e y > < K e y > C o l u m n s \ 'D1'*(< / K e y > < / a : K e y > < a : V a l u e   i : t y p e = " T a b l e W i d g e t B a s e V i e w S t a t e " / > < / a : K e y V a l u e O f D i a g r a m O b j e c t K e y a n y T y p e z b w N T n L X > < a : K e y V a l u e O f D i a g r a m O b j e c t K e y a n y T y p e z b w N T n L X > < a : K e y > < K e y > C o l u m n s \ P E R   2 0 1 9 < / K e y > < / a : K e y > < a : V a l u e   i : t y p e = " T a b l e W i d g e t B a s e V i e w S t a t e " / > < / a : K e y V a l u e O f D i a g r a m O b j e c t K e y a n y T y p e z b w N T n L X > < a : K e y V a l u e O f D i a g r a m O b j e c t K e y a n y T y p e z b w N T n L X > < a : K e y > < K e y > C o l u m n s \ P E R   2 0 2 0 < / K e y > < / a : K e y > < a : V a l u e   i : t y p e = " T a b l e W i d g e t B a s e V i e w S t a t e " / > < / a : K e y V a l u e O f D i a g r a m O b j e c t K e y a n y T y p e z b w N T n L X > < a : K e y V a l u e O f D i a g r a m O b j e c t K e y a n y T y p e z b w N T n L X > < a : K e y > < K e y > C o l u m n s \ I t e m < / K e y > < / a : K e y > < a : V a l u e   i : t y p e = " T a b l e W i d g e t B a s e V i e w S t a t e " / > < / a : K e y V a l u e O f D i a g r a m O b j e c t K e y a n y T y p e z b w N T n L X > < a : K e y V a l u e O f D i a g r a m O b j e c t K e y a n y T y p e z b w N T n L X > < a : K e y > < K e y > C o l u m n s \ D e l t a < / K e y > < / a : K e y > < a : V a l u e   i : t y p e = " T a b l e W i d g e t B a s e V i e w S t a t e " / > < / a : K e y V a l u e O f D i a g r a m O b j e c t K e y a n y T y p e z b w N T n L X > < a : K e y V a l u e O f D i a g r a m O b j e c t K e y a n y T y p e z b w N T n L X > < a : K e y > < K e y > C o l u m n s \ T o t a l   A v e r a g e < / K e y > < / a : K e y > < a : V a l u e   i : t y p e = " T a b l e W i d g e t B a s e V i e w S t a t e " / > < / a : K e y V a l u e O f D i a g r a m O b j e c t K e y a n y T y p e z b w N T n L X > < a : K e y V a l u e O f D i a g r a m O b j e c t K e y a n y T y p e z b w N T n L X > < a : K e y > < K e y > C o l u m n s \ A g e < / K e y > < / a : K e y > < a : V a l u e   i : t y p e = " T a b l e W i d g e t B a s e V i e w S t a t e " / > < / a : K e y V a l u e O f D i a g r a m O b j e c t K e y a n y T y p e z b w N T n L X > < a : K e y V a l u e O f D i a g r a m O b j e c t K e y a n y T y p e z b w N T n L X > < a : K e y > < K e y > C o l u m n s \ N o . Y e a r s _ o f _ E x p e r i e n c e 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 'D(J'F'*_ ('DF3()_ DDEHB9_ H'DH8JA)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 'D(J'F'*_ ('DF3()_ DDEHB9_ H'DH8JA)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 C o l u m n s \ 'DEHB9< / K e y > < / a : K e y > < a : V a l u e   i : t y p e = " T a b l e W i d g e t B a s e V i e w S t a t e " / > < / a : K e y V a l u e O f D i a g r a m O b j e c t K e y a n y T y p e z b w N T n L X > < a : K e y V a l u e O f D i a g r a m O b j e c t K e y a n y T y p e z b w N T n L X > < a : K e y > < K e y > C o l u m n s \ 'DH8JA)< / K e y > < / a : K e y > < a : V a l u e   i : t y p e = " T a b l e W i d g e t B a s e V i e w S t a t e " / > < / a : K e y V a l u e O f D i a g r a m O b j e c t K e y a n y T y p e z b w N T n L X > < a : K e y V a l u e O f D i a g r a m O b j e c t K e y a n y T y p e z b w N T n L X > < a : K e y > < K e y > C o l u m n s \ ',E'DJ  'DE1*('*  DCD  H8JA)  AJ  CD  EHB9< / K e y > < / a : K e y > < a : V a l u e   i : t y p e = " T a b l e W i d g e t B a s e V i e w S t a t e " / > < / a : K e y V a l u e O f D i a g r a m O b j e c t K e y a n y T y p e z b w N T n L X > < a : K e y V a l u e O f D i a g r a m O b j e c t K e y a n y T y p e z b w N T n L X > < a : K e y > < K e y > C o l u m n s \ 9//  'DEH8AJF  DCD  H8JA)  DCD  EHB9< / 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 F i n a l   P r o j e c t     E x c e l       3 < / 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 F i n a l   P r o j e c t     E x c e l       3 < / 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 C o l u m n s \ 'DEHB9< / K e y > < / a : K e y > < a : V a l u e   i : t y p e = " T a b l e W i d g e t B a s e V i e w S t a t e " / > < / a : K e y V a l u e O f D i a g r a m O b j e c t K e y a n y T y p e z b w N T n L X > < a : K e y V a l u e O f D i a g r a m O b j e c t K e y a n y T y p e z b w N T n L X > < a : K e y > < K e y > C o l u m n s \ 'DH8JA)< / K e y > < / a : K e y > < a : V a l u e   i : t y p e = " T a b l e W i d g e t B a s e V i e w S t a t e " / > < / a : K e y V a l u e O f D i a g r a m O b j e c t K e y a n y T y p e z b w N T n L X > < a : K e y V a l u e O f D i a g r a m O b j e c t K e y a n y T y p e z b w N T n L X > < a : K e y > < K e y > C o l u m n s \ ',E'DJ  'DE1*('*  DCD  H8JA)  AJ  CD  EHB9< / K e y > < / a : K e y > < a : V a l u e   i : t y p e = " T a b l e W i d g e t B a s e V i e w S t a t e " / > < / a : K e y V a l u e O f D i a g r a m O b j e c t K e y a n y T y p e z b w N T n L X > < a : K e y V a l u e O f D i a g r a m O b j e c t K e y a n y T y p e z b w N T n L X > < a : K e y > < K e y > C o l u m n s \ 9//  'DEH8AJF  DCD  H8JA)  DCD  EHB9< / 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 F i n a l   P r o j e c t     E x c e l       4 < / 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 F i n a l   P r o j e c t     E x c e l       4 < / 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 C o l u m n s \ 'DEHB9< / K e y > < / a : K e y > < a : V a l u e   i : t y p e = " T a b l e W i d g e t B a s e V i e w S t a t e " / > < / a : K e y V a l u e O f D i a g r a m O b j e c t K e y a n y T y p e z b w N T n L X > < a : K e y V a l u e O f D i a g r a m O b j e c t K e y a n y T y p e z b w N T n L X > < a : K e y > < K e y > C o l u m n s \ 'DE$GD  'D/1'3J< / K e y > < / a : K e y > < a : V a l u e   i : t y p e = " T a b l e W i d g e t B a s e V i e w S t a t e " / > < / a : K e y V a l u e O f D i a g r a m O b j e c t K e y a n y T y p e z b w N T n L X > < a : K e y V a l u e O f D i a g r a m O b j e c t K e y a n y T y p e z b w N T n L X > < a : K e y > < K e y > C o l u m n s \ EB'1F)  ('DE$GD  'D/1'3I  (9//  'DEH8AJF  DCD  EHB9< / 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 F i n a l _ P r o j e c t _ _ E x c e l _ _ _ 4 < / 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 F i n a l _ P r o j e c t _ _ E x c e l _ _ _ 4 < / 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 C o l u m n s \ 'DEHB9< / K e y > < / a : K e y > < a : V a l u e   i : t y p e = " T a b l e W i d g e t B a s e V i e w S t a t e " / > < / a : K e y V a l u e O f D i a g r a m O b j e c t K e y a n y T y p e z b w N T n L X > < a : K e y V a l u e O f D i a g r a m O b j e c t K e y a n y T y p e z b w N T n L X > < a : K e y > < K e y > C o l u m n s \ E*H37  '/'!  'DEH8AJF< / K e y > < / a : K e y > < a : V a l u e   i : t y p e = " T a b l e W i d g e t B a s e V i e w S t a t e " / > < / a : K e y V a l u e O f D i a g r a m O b j e c t K e y a n y T y p e z b w N T n L X > < a : K e y V a l u e O f D i a g r a m O b j e c t K e y a n y T y p e z b w N T n L X > < a : K e y > < K e y > C o l u m n s \ E*H37  *:J1  'D'/'!  AI  CD  EHB9< / K e y > < / a : K e y > < a : V a l u e   i : t y p e = " T a b l e W i d g e t B a s e V i e w S t a t e " / > < / a : K e y V a l u e O f D i a g r a m O b j e c t K e y a n y T y p e z b w N T n L X > < a : K e y V a l u e O f D i a g r a m O b j e c t K e y a n y T y p e z b w N T n L X > < a : K e y > < K e y > C o l u m n s \ E*H37  3FJF  'D.(1)  AI  CD  EHB9< / K e y > < / a : K e y > < a : V a l u e   i : t y p e = " T a b l e W i d g e t B a s e V i e w S t a t e " / > < / a : K e y V a l u e O f D i a g r a m O b j e c t K e y a n y T y p e z b w N T n L X > < a : K e y V a l u e O f D i a g r a m O b j e c t K e y a n y T y p e z b w N T n L X > < a : K e y > < K e y > C o l u m n s \ E*H37  'D'9E'1  AI  CD  EHB9< / K e y > < / a : K e y > < a : V a l u e   i : t y p e = " T a b l e W i d g e t B a s e V i e w S t a t e " / > < / a : K e y V a l u e O f D i a g r a m O b j e c t K e y a n y T y p e z b w N T n L X > < a : K e y V a l u e O f D i a g r a m O b j e c t K e y a n y T y p e z b w N T n L X > < a : K e y > < K e y > C o l u m n s \ 'D-/  'D'/FI  DD1H'*(  AI  CD  EHB9< / K e y > < / a : K e y > < a : V a l u e   i : t y p e = " T a b l e W i d g e t B a s e V i e w S t a t e " / > < / a : K e y V a l u e O f D i a g r a m O b j e c t K e y a n y T y p e z b w N T n L X > < a : K e y V a l u e O f D i a g r a m O b j e c t K e y a n y T y p e z b w N T n L X > < a : K e y > < K e y > C o l u m n s \ 'D-/  'D'B5I  DD1H'*(  AI  CD  EHB9< / K e y > < / a : K e y > < a : V a l u e   i : t y p e = " T a b l e W i d g e t B a s e V i e w S t a t e " / > < / a : K e y V a l u e O f D i a g r a m O b j e c t K e y a n y T y p e z b w N T n L X > < a : K e y V a l u e O f D i a g r a m O b j e c t K e y a n y T y p e z b w N T n L X > < a : K e y > < K e y > C o l u m n s \ E*H37  'D1H'*(  AI  CD  EHB9< / K e y > < / a : K e y > < a : V a l u e   i : t y p e = " T a b l e W i d g e t B a s e V i e w S t a t e " / > < / a : K e y V a l u e O f D i a g r a m O b j e c t K e y a n y T y p e z b w N T n L X > < a : K e y V a l u e O f D i a g r a m O b j e c t K e y a n y T y p e z b w N T n L X > < a : K e y > < K e y > C o l u m n s \ 9//  'DEH8AJF  DCD  EHB9< / K e y > < / a : K e y > < a : V a l u e   i : t y p e = " T a b l e W i d g e t B a s e V i e w S t a t e " / > < / a : K e y V a l u e O f D i a g r a m O b j e c t K e y a n y T y p e z b w N T n L X > < a : K e y V a l u e O f D i a g r a m O b j e c t K e y a n y T y p e z b w N T n L X > < a : K e y > < K e y > C o l u m n s \ ',E'DI  'DE1*('*  DCD  EHB9< / 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 F i n a l   P r o j e c t     E x c e l       2 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 F i n a l   P r o j e c t     E x c e l       2 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 C o l u m n s \ 'DEHB9< / K e y > < / a : K e y > < a : V a l u e   i : t y p e = " T a b l e W i d g e t B a s e V i e w S t a t e " / > < / a : K e y V a l u e O f D i a g r a m O b j e c t K e y a n y T y p e z b w N T n L X > < a : K e y V a l u e O f D i a g r a m O b j e c t K e y a n y T y p e z b w N T n L X > < a : K e y > < K e y > C o l u m n s \ E*H37  '/'!  'DEH8AJF< / K e y > < / a : K e y > < a : V a l u e   i : t y p e = " T a b l e W i d g e t B a s e V i e w S t a t e " / > < / a : K e y V a l u e O f D i a g r a m O b j e c t K e y a n y T y p e z b w N T n L X > < a : K e y V a l u e O f D i a g r a m O b j e c t K e y a n y T y p e z b w N T n L X > < a : K e y > < K e y > C o l u m n s \ E*H37  *:J1  'D'/'!  AI  CD  EHB9< / K e y > < / a : K e y > < a : V a l u e   i : t y p e = " T a b l e W i d g e t B a s e V i e w S t a t e " / > < / a : K e y V a l u e O f D i a g r a m O b j e c t K e y a n y T y p e z b w N T n L X > < a : K e y V a l u e O f D i a g r a m O b j e c t K e y a n y T y p e z b w N T n L X > < a : K e y > < K e y > C o l u m n s \ E*H37  3FJF  'D.(1)  AI  CD  EHB9< / K e y > < / a : K e y > < a : V a l u e   i : t y p e = " T a b l e W i d g e t B a s e V i e w S t a t e " / > < / a : K e y V a l u e O f D i a g r a m O b j e c t K e y a n y T y p e z b w N T n L X > < a : K e y V a l u e O f D i a g r a m O b j e c t K e y a n y T y p e z b w N T n L X > < a : K e y > < K e y > C o l u m n s \ E*H37  'D'9E'1  AI  CD  EHB9< / K e y > < / a : K e y > < a : V a l u e   i : t y p e = " T a b l e W i d g e t B a s e V i e w S t a t e " / > < / a : K e y V a l u e O f D i a g r a m O b j e c t K e y a n y T y p e z b w N T n L X > < a : K e y V a l u e O f D i a g r a m O b j e c t K e y a n y T y p e z b w N T n L X > < a : K e y > < K e y > C o l u m n s \ 'D-/  'D'/FI  DD1H'*(  AI  CD  EHB9< / K e y > < / a : K e y > < a : V a l u e   i : t y p e = " T a b l e W i d g e t B a s e V i e w S t a t e " / > < / a : K e y V a l u e O f D i a g r a m O b j e c t K e y a n y T y p e z b w N T n L X > < a : K e y V a l u e O f D i a g r a m O b j e c t K e y a n y T y p e z b w N T n L X > < a : K e y > < K e y > C o l u m n s \ 'D-/  'D'B5I  DD1H'*(  AI  CD  EHB9< / K e y > < / a : K e y > < a : V a l u e   i : t y p e = " T a b l e W i d g e t B a s e V i e w S t a t e " / > < / a : K e y V a l u e O f D i a g r a m O b j e c t K e y a n y T y p e z b w N T n L X > < a : K e y V a l u e O f D i a g r a m O b j e c t K e y a n y T y p e z b w N T n L X > < a : K e y > < K e y > C o l u m n s \ E*H37  'D1H'*(  AI  CD  EHB9< / K e y > < / a : K e y > < a : V a l u e   i : t y p e = " T a b l e W i d g e t B a s e V i e w S t a t e " / > < / a : K e y V a l u e O f D i a g r a m O b j e c t K e y a n y T y p e z b w N T n L X > < a : K e y V a l u e O f D i a g r a m O b j e c t K e y a n y T y p e z b w N T n L X > < a : K e y > < K e y > C o l u m n s \ 9//  'DEH8AJF  DCD  EHB9< / K e y > < / a : K e y > < a : V a l u e   i : t y p e = " T a b l e W i d g e t B a s e V i e w S t a t e " / > < / a : K e y V a l u e O f D i a g r a m O b j e c t K e y a n y T y p e z b w N T n L X > < a : K e y V a l u e O f D i a g r a m O b j e c t K e y a n y T y p e z b w N T n L X > < a : K e y > < K e y > C o l u m n s \ ',E'DI  'DE1*('*  DCD  EHB9< / 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 'D(J'F'*  ('DF3()  DDEHB9< / 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 'D(J'F'*  ('DF3()  DDEHB9< / 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 C o l u m n s \ 'DEHB9< / K e y > < / a : K e y > < a : V a l u e   i : t y p e = " T a b l e W i d g e t B a s e V i e w S t a t e " / > < / a : K e y V a l u e O f D i a g r a m O b j e c t K e y a n y T y p e z b w N T n L X > < a : K e y V a l u e O f D i a g r a m O b j e c t K e y a n y T y p e z b w N T n L X > < a : K e y > < K e y > C o l u m n s \ E*H37  '/'!  'DEH8AJF< / K e y > < / a : K e y > < a : V a l u e   i : t y p e = " T a b l e W i d g e t B a s e V i e w S t a t e " / > < / a : K e y V a l u e O f D i a g r a m O b j e c t K e y a n y T y p e z b w N T n L X > < a : K e y V a l u e O f D i a g r a m O b j e c t K e y a n y T y p e z b w N T n L X > < a : K e y > < K e y > C o l u m n s \ E*H37  *:J1  'D'/'!  AI  CD  EHB9< / K e y > < / a : K e y > < a : V a l u e   i : t y p e = " T a b l e W i d g e t B a s e V i e w S t a t e " / > < / a : K e y V a l u e O f D i a g r a m O b j e c t K e y a n y T y p e z b w N T n L X > < a : K e y V a l u e O f D i a g r a m O b j e c t K e y a n y T y p e z b w N T n L X > < a : K e y > < K e y > C o l u m n s \ E*H37  3FJF  'D.(1)  AI  CD  EHB9< / K e y > < / a : K e y > < a : V a l u e   i : t y p e = " T a b l e W i d g e t B a s e V i e w S t a t e " / > < / a : K e y V a l u e O f D i a g r a m O b j e c t K e y a n y T y p e z b w N T n L X > < a : K e y V a l u e O f D i a g r a m O b j e c t K e y a n y T y p e z b w N T n L X > < a : K e y > < K e y > C o l u m n s \ E*H37  'D'9E'1  AI  CD  EHB9< / K e y > < / a : K e y > < a : V a l u e   i : t y p e = " T a b l e W i d g e t B a s e V i e w S t a t e " / > < / a : K e y V a l u e O f D i a g r a m O b j e c t K e y a n y T y p e z b w N T n L X > < a : K e y V a l u e O f D i a g r a m O b j e c t K e y a n y T y p e z b w N T n L X > < a : K e y > < K e y > C o l u m n s \ 'D-/  'D'/FI  DD1H'*(  AI  CD  EHB9< / K e y > < / a : K e y > < a : V a l u e   i : t y p e = " T a b l e W i d g e t B a s e V i e w S t a t e " / > < / a : K e y V a l u e O f D i a g r a m O b j e c t K e y a n y T y p e z b w N T n L X > < a : K e y V a l u e O f D i a g r a m O b j e c t K e y a n y T y p e z b w N T n L X > < a : K e y > < K e y > C o l u m n s \ 'D-/  'D'B5I  DD1H'*(  AI  CD  EHB9< / K e y > < / a : K e y > < a : V a l u e   i : t y p e = " T a b l e W i d g e t B a s e V i e w S t a t e " / > < / a : K e y V a l u e O f D i a g r a m O b j e c t K e y a n y T y p e z b w N T n L X > < a : K e y V a l u e O f D i a g r a m O b j e c t K e y a n y T y p e z b w N T n L X > < a : K e y > < K e y > C o l u m n s \ E*H37  'D1H'*(  AI  CD  EHB9< / K e y > < / a : K e y > < a : V a l u e   i : t y p e = " T a b l e W i d g e t B a s e V i e w S t a t e " / > < / a : K e y V a l u e O f D i a g r a m O b j e c t K e y a n y T y p e z b w N T n L X > < a : K e y V a l u e O f D i a g r a m O b j e c t K e y a n y T y p e z b w N T n L X > < a : K e y > < K e y > C o l u m n s \ 9//  'DEH8AJF  DCD  EHB9< / K e y > < / a : K e y > < a : V a l u e   i : t y p e = " T a b l e W i d g e t B a s e V i e w S t a t e " / > < / a : K e y V a l u e O f D i a g r a m O b j e c t K e y a n y T y p e z b w N T n L X > < a : K e y V a l u e O f D i a g r a m O b j e c t K e y a n y T y p e z b w N T n L X > < a : K e y > < K e y > C o l u m n s \ ',E'DI  'DE1*('*  DCD  EHB9< / 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20.xml>��< ? x m l   v e r s i o n = " 1 . 0 "   e n c o d i n g = " U T F - 1 6 " ? > < G e m i n i   x m l n s = " h t t p : / / g e m i n i / p i v o t c u s t o m i z a t i o n / T a b l e X M L _ F i n a l   P r o j e c t     E x c e l       2 _ 3 4 3 0 4 9 2 c - 2 e e 4 - 4 5 5 5 - 8 6 c 0 - 9 9 4 a 4 5 9 6 d 4 2 a " > < C u s t o m C o n t e n t   x m l n s = " h t t p : / / g e m i n i / p i v o t c u s t o m i z a t i o n / T a b l e X M L _ F i n a l   P r o j e c t   E x c e l   2 _ 3 4 3 0 4 9 2 c - 2 e e 4 - 4 5 5 5 - 8 6 c 0 - 9 9 4 a 4 5 9 6 d 4 2 a " > < ! [ C D A T A [ < T a b l e W i d g e t G r i d S e r i a l i z a t i o n   x m l n s : x s d = " h t t p : / / w w w . w 3 . o r g / 2 0 0 1 / X M L S c h e m a "   x m l n s : x s i = " h t t p : / / w w w . w 3 . o r g / 2 0 0 1 / X M L S c h e m a - i n s t a n c e " > < C o l u m n S u g g e s t e d T y p e   / > < C o l u m n F o r m a t   / > < C o l u m n A c c u r a c y   / > < C o l u m n C u r r e n c y S y m b o l   / > < C o l u m n P o s i t i v e P a t t e r n   / > < C o l u m n N e g a t i v e P a t t e r n   / > < C o l u m n W i d t h s > < i t e m > < k e y > < s t r i n g > 'DEHB9< / s t r i n g > < / k e y > < v a l u e > < i n t > 9 6 < / i n t > < / v a l u e > < / i t e m > < i t e m > < k e y > < s t r i n g > E*H37  '/'!  'DEH8AJF< / s t r i n g > < / k e y > < v a l u e > < i n t > 2 1 0 < / i n t > < / v a l u e > < / i t e m > < i t e m > < k e y > < s t r i n g > E*H37  *:J1  'D'/'!  AI  CD  EHB9< / s t r i n g > < / k e y > < v a l u e > < i n t > 2 8 3 < / i n t > < / v a l u e > < / i t e m > < i t e m > < k e y > < s t r i n g > E*H37  3FJF  'D.(1)  AI  CD  EHB9< / s t r i n g > < / k e y > < v a l u e > < i n t > 2 9 5 < / i n t > < / v a l u e > < / i t e m > < i t e m > < k e y > < s t r i n g > E*H37  'D'9E'1  AI  CD  EHB9< / s t r i n g > < / k e y > < v a l u e > < i n t > 2 6 1 < / i n t > < / v a l u e > < / i t e m > < i t e m > < k e y > < s t r i n g > 'D-/  'D'/FI  DD1H'*(  AI  CD  EHB9< / s t r i n g > < / k e y > < v a l u e > < i n t > 2 9 4 < / i n t > < / v a l u e > < / i t e m > < i t e m > < k e y > < s t r i n g > 'D-/  'D'B5I  DD1H'*(  AI  CD  EHB9< / s t r i n g > < / k e y > < v a l u e > < i n t > 3 0 6 < / i n t > < / v a l u e > < / i t e m > < i t e m > < k e y > < s t r i n g > E*H37  'D1H'*(  AI  CD  EHB9< / s t r i n g > < / k e y > < v a l u e > < i n t > 2 6 3 < / i n t > < / v a l u e > < / i t e m > < i t e m > < k e y > < s t r i n g > 9//  'DEH8AJF  DCD  EHB9< / s t r i n g > < / k e y > < v a l u e > < i n t > 2 2 7 < / i n t > < / v a l u e > < / i t e m > < i t e m > < k e y > < s t r i n g > ',E'DI  'DE1*('*  DCD  EHB9< / s t r i n g > < / k e y > < v a l u e > < i n t > 2 4 8 < / i n t > < / v a l u e > < / i t e m > < / C o l u m n W i d t h s > < C o l u m n D i s p l a y I n d e x > < i t e m > < k e y > < s t r i n g > 'DEHB9< / s t r i n g > < / k e y > < v a l u e > < i n t > 0 < / i n t > < / v a l u e > < / i t e m > < i t e m > < k e y > < s t r i n g > E*H37  '/'!  'DEH8AJF< / s t r i n g > < / k e y > < v a l u e > < i n t > 1 < / i n t > < / v a l u e > < / i t e m > < i t e m > < k e y > < s t r i n g > E*H37  *:J1  'D'/'!  AI  CD  EHB9< / s t r i n g > < / k e y > < v a l u e > < i n t > 2 < / i n t > < / v a l u e > < / i t e m > < i t e m > < k e y > < s t r i n g > E*H37  3FJF  'D.(1)  AI  CD  EHB9< / s t r i n g > < / k e y > < v a l u e > < i n t > 3 < / i n t > < / v a l u e > < / i t e m > < i t e m > < k e y > < s t r i n g > E*H37  'D'9E'1  AI  CD  EHB9< / s t r i n g > < / k e y > < v a l u e > < i n t > 4 < / i n t > < / v a l u e > < / i t e m > < i t e m > < k e y > < s t r i n g > 'D-/  'D'/FI  DD1H'*(  AI  CD  EHB9< / s t r i n g > < / k e y > < v a l u e > < i n t > 5 < / i n t > < / v a l u e > < / i t e m > < i t e m > < k e y > < s t r i n g > 'D-/  'D'B5I  DD1H'*(  AI  CD  EHB9< / s t r i n g > < / k e y > < v a l u e > < i n t > 6 < / i n t > < / v a l u e > < / i t e m > < i t e m > < k e y > < s t r i n g > E*H37  'D1H'*(  AI  CD  EHB9< / s t r i n g > < / k e y > < v a l u e > < i n t > 7 < / i n t > < / v a l u e > < / i t e m > < i t e m > < k e y > < s t r i n g > 9//  'DEH8AJF  DCD  EHB9< / s t r i n g > < / k e y > < v a l u e > < i n t > 8 < / i n t > < / v a l u e > < / i t e m > < i t e m > < k e y > < s t r i n g > ',E'DI  'DE1*('*  DCD  EHB9< / s t r i n g > < / k e y > < v a l u e > < i n t > 9 < / i n t > < / v a l u e > < / i t e m > < / C o l u m n D i s p l a y I n d e x > < C o l u m n F r o z e n   / > < C o l u m n C h e c k e d   / > < C o l u m n F i l t e r   / > < S e l e c t i o n F i l t e r   / > < F i l t e r P a r a m e t e r s   / > < I s S o r t D e s c e n d i n g > f a l s e < / I s S o r t D e s c e n d i n g > < / T a b l e W i d g e t G r i d S e r i a l i z a t i o n > ] ] > < / C u s t o m C o n t e n t > < / G e m i n i > 
</file>

<file path=customXml/item21.xml>��< ? x m l   v e r s i o n = " 1 . 0 "   e n c o d i n g = " U T F - 1 6 " ? > < G e m i n i   x m l n s = " h t t p : / / g e m i n i / p i v o t c u s t o m i z a t i o n / T a b l e X M L _ F i n a l   P r o j e c t     E x c e l       2 _ 3 4 3 0 4 9 2 c - 2 e e 4 - 4 5 5 5 - 8 6 c 0 - 9 9 4 a 4 5 9 6 d 4 2 a " > < C u s t o m C o n t e n t   x m l n s = " h t t p : / / g e m i n i / p i v o t c u s t o m i z a t i o n / T a b l e X M L _ F i n a l   P r o j e c t   E x c e l   2 _ 3 4 3 0 4 9 2 c - 2 e e 4 - 4 5 5 5 - 8 6 c 0 - 9 9 4 a 4 5 9 6 d 4 2 a " > < ! [ C D A T A [ < T a b l e W i d g e t G r i d S e r i a l i z a t i o n   x m l n s : x s d = " h t t p : / / w w w . w 3 . o r g / 2 0 0 1 / X M L S c h e m a "   x m l n s : x s i = " h t t p : / / w w w . w 3 . o r g / 2 0 0 1 / X M L S c h e m a - i n s t a n c e " > < C o l u m n S u g g e s t e d T y p e   / > < C o l u m n F o r m a t   / > < C o l u m n A c c u r a c y   / > < C o l u m n C u r r e n c y S y m b o l   / > < C o l u m n P o s i t i v e P a t t e r n   / > < C o l u m n N e g a t i v e P a t t e r n   / > < C o l u m n W i d t h s > < i t e m > < k e y > < s t r i n g > 'DE3D3D< / s t r i n g > < / k e y > < v a l u e > < i n t > 1 1 2 < / i n t > < / v a l u e > < / i t e m > < i t e m > < k e y > < s t r i n g > 'D1BE  'DH8JAJ< / s t r i n g > < / k e y > < v a l u e > < i n t > 1 5 2 < / i n t > < / v a l u e > < / i t e m > < i t e m > < k e y > < s t r i n g > '3E  'DEH8A< / s t r i n g > < / k e y > < v a l u e > < i n t > 1 4 4 < / i n t > < / v a l u e > < / i t e m > < i t e m > < k e y > < s t r i n g > 'DH8JA)< / s t r i n g > < / k e y > < v a l u e > < i n t > 1 0 5 < / i n t > < / v a l u e > < / i t e m > < i t e m > < k e y > < s t r i n g > 'DEHB9< / s t r i n g > < / k e y > < v a l u e > < i n t > 9 6 < / i n t > < / v a l u e > < / i t e m > < i t e m > < k e y > < s t r i n g > *'1J.  'D*9JJF< / s t r i n g > < / k e y > < v a l u e > < i n t > 1 4 9 < / i n t > < / v a l u e > < / i t e m > < i t e m > < k e y > < s t r i n g > *'1J.  'DEJD'/< / s t r i n g > < / k e y > < v a l u e > < i n t > 1 4 6 < / i n t > < / v a l u e > < / i t e m > < i t e m > < k e y > < s t r i n g > 'DE$GD  'D/1'3J< / s t r i n g > < / k e y > < v a l u e > < i n t > 1 7 0 < / i n t > < / v a l u e > < / i t e m > < i t e m > < k e y > < s t r i n g > 'D1'*(< / s t r i n g > < / k e y > < v a l u e > < i n t > 1 0 0 < / i n t > < / v a l u e > < / i t e m > < i t e m > < k e y > < s t r i n g > P E R   2 0 1 9 < / s t r i n g > < / k e y > < v a l u e > < i n t > 1 5 7 < / i n t > < / v a l u e > < / i t e m > < i t e m > < k e y > < s t r i n g > P E R   2 0 2 0 < / s t r i n g > < / k e y > < v a l u e > < i n t > 1 5 7 < / i n t > < / v a l u e > < / i t e m > < i t e m > < k e y > < s t r i n g > I t e m < / s t r i n g > < / k e y > < v a l u e > < i n t > 9 6 < / i n t > < / v a l u e > < / i t e m > < i t e m > < k e y > < s t r i n g > D e l t a < / s t r i n g > < / k e y > < v a l u e > < i n t > 1 0 6 < / i n t > < / v a l u e > < / i t e m > < i t e m > < k e y > < s t r i n g > T o t a l   A v e r a g e < / s t r i n g > < / k e y > < v a l u e > < i n t > 2 0 0 < / i n t > < / v a l u e > < / i t e m > < i t e m > < k e y > < s t r i n g > A g e < / s t r i n g > < / k e y > < v a l u e > < i n t > 9 3 < / i n t > < / v a l u e > < / i t e m > < i t e m > < k e y > < s t r i n g > N o . Y e a r s _ o f _ E x p e r i e n c e < / s t r i n g > < / k e y > < v a l u e > < i n t > 3 1 9 < / i n t > < / v a l u e > < / i t e m > < / C o l u m n W i d t h s > < C o l u m n D i s p l a y I n d e x > < i t e m > < k e y > < s t r i n g > 'DE3D3D< / s t r i n g > < / k e y > < v a l u e > < i n t > 0 < / i n t > < / v a l u e > < / i t e m > < i t e m > < k e y > < s t r i n g > 'D1BE  'DH8JAJ< / s t r i n g > < / k e y > < v a l u e > < i n t > 1 < / i n t > < / v a l u e > < / i t e m > < i t e m > < k e y > < s t r i n g > '3E  'DEH8A< / s t r i n g > < / k e y > < v a l u e > < i n t > 2 < / i n t > < / v a l u e > < / i t e m > < i t e m > < k e y > < s t r i n g > 'DH8JA)< / s t r i n g > < / k e y > < v a l u e > < i n t > 3 < / i n t > < / v a l u e > < / i t e m > < i t e m > < k e y > < s t r i n g > 'DEHB9< / s t r i n g > < / k e y > < v a l u e > < i n t > 4 < / i n t > < / v a l u e > < / i t e m > < i t e m > < k e y > < s t r i n g > *'1J.  'D*9JJF< / s t r i n g > < / k e y > < v a l u e > < i n t > 5 < / i n t > < / v a l u e > < / i t e m > < i t e m > < k e y > < s t r i n g > *'1J.  'DEJD'/< / s t r i n g > < / k e y > < v a l u e > < i n t > 6 < / i n t > < / v a l u e > < / i t e m > < i t e m > < k e y > < s t r i n g > 'DE$GD  'D/1'3J< / s t r i n g > < / k e y > < v a l u e > < i n t > 7 < / i n t > < / v a l u e > < / i t e m > < i t e m > < k e y > < s t r i n g > 'D1'*(< / s t r i n g > < / k e y > < v a l u e > < i n t > 8 < / i n t > < / v a l u e > < / i t e m > < i t e m > < k e y > < s t r i n g > P E R   2 0 1 9 < / s t r i n g > < / k e y > < v a l u e > < i n t > 9 < / i n t > < / v a l u e > < / i t e m > < i t e m > < k e y > < s t r i n g > P E R   2 0 2 0 < / s t r i n g > < / k e y > < v a l u e > < i n t > 1 0 < / i n t > < / v a l u e > < / i t e m > < i t e m > < k e y > < s t r i n g > I t e m < / s t r i n g > < / k e y > < v a l u e > < i n t > 1 1 < / i n t > < / v a l u e > < / i t e m > < i t e m > < k e y > < s t r i n g > D e l t a < / s t r i n g > < / k e y > < v a l u e > < i n t > 1 2 < / i n t > < / v a l u e > < / i t e m > < i t e m > < k e y > < s t r i n g > T o t a l   A v e r a g e < / s t r i n g > < / k e y > < v a l u e > < i n t > 1 3 < / i n t > < / v a l u e > < / i t e m > < i t e m > < k e y > < s t r i n g > A g e < / s t r i n g > < / k e y > < v a l u e > < i n t > 1 4 < / i n t > < / v a l u e > < / i t e m > < i t e m > < k e y > < s t r i n g > N o . Y e a r s _ o f _ E x p e r i e n c e < / s t r i n g > < / k e y > < v a l u e > < i n t > 1 5 < / i n t > < / v a l u e > < / i t e m > < / C o l u m n D i s p l a y I n d e x > < C o l u m n F r o z e n   / > < C o l u m n C h e c k e d   / > < C o l u m n F i l t e r   / > < S e l e c t i o n F i l t e r   / > < F i l t e r P a r a m e t e r s   / > < I s S o r t D e s c e n d i n g > f a l s e < / I s S o r t D e s c e n d i n g > < / T a b l e W i d g e t G r i d S e r i a l i z a t i o n > ] ] > < / C u s t o m C o n t e n t > < / G e m i n i > 
</file>

<file path=customXml/item22.xml>��< ? x m l   v e r s i o n = " 1 . 0 "   e n c o d i n g = " U T F - 1 6 " ? > < G e m i n i   x m l n s = " h t t p : / / g e m i n i / p i v o t c u s t o m i z a t i o n / T a b l e X M L _ F i n a l   P r o j e c t     E x c e l       2 _ 3 4 3 0 4 9 2 c - 2 e e 4 - 4 5 5 5 - 8 6 c 0 - 9 9 4 a 4 5 9 6 d 4 2 a " > < C u s t o m C o n t e n t   x m l n s = " h t t p : / / g e m i n i / p i v o t c u s t o m i z a t i o n / T a b l e X M L _ F i n a l   P r o j e c t   E x c e l   2 _ 3 4 3 0 4 9 2 c - 2 e e 4 - 4 5 5 5 - 8 6 c 0 - 9 9 4 a 4 5 9 6 d 4 2 a " > < ! [ C D A T A [ < T a b l e W i d g e t G r i d S e r i a l i z a t i o n   x m l n s : x s d = " h t t p : / / w w w . w 3 . o r g / 2 0 0 1 / X M L S c h e m a "   x m l n s : x s i = " h t t p : / / w w w . w 3 . o r g / 2 0 0 1 / X M L S c h e m a - i n s t a n c e " > < C o l u m n S u g g e s t e d T y p e   / > < C o l u m n F o r m a t   / > < C o l u m n A c c u r a c y   / > < C o l u m n C u r r e n c y S y m b o l   / > < C o l u m n P o s i t i v e P a t t e r n   / > < C o l u m n N e g a t i v e P a t t e r n   / > < C o l u m n W i d t h s > < i t e m > < k e y > < s t r i n g > 'DE3D3D< / s t r i n g > < / k e y > < v a l u e > < i n t > 1 1 2 < / i n t > < / v a l u e > < / i t e m > < i t e m > < k e y > < s t r i n g > 'D1BE  'DH8JAJ< / s t r i n g > < / k e y > < v a l u e > < i n t > 1 5 2 < / i n t > < / v a l u e > < / i t e m > < i t e m > < k e y > < s t r i n g > '3E  'DEH8A< / s t r i n g > < / k e y > < v a l u e > < i n t > 1 4 4 < / i n t > < / v a l u e > < / i t e m > < i t e m > < k e y > < s t r i n g > 'DH8JA)< / s t r i n g > < / k e y > < v a l u e > < i n t > 1 0 5 < / i n t > < / v a l u e > < / i t e m > < i t e m > < k e y > < s t r i n g > 'DEHB9< / s t r i n g > < / k e y > < v a l u e > < i n t > 9 6 < / i n t > < / v a l u e > < / i t e m > < i t e m > < k e y > < s t r i n g > *'1J.  'D*9JJF< / s t r i n g > < / k e y > < v a l u e > < i n t > 1 4 9 < / i n t > < / v a l u e > < / i t e m > < i t e m > < k e y > < s t r i n g > *'1J.  'DEJD'/< / s t r i n g > < / k e y > < v a l u e > < i n t > 1 4 6 < / i n t > < / v a l u e > < / i t e m > < i t e m > < k e y > < s t r i n g > 'DE$GD  'D/1'3J< / s t r i n g > < / k e y > < v a l u e > < i n t > 1 7 0 < / i n t > < / v a l u e > < / i t e m > < i t e m > < k e y > < s t r i n g > 'D1'*(< / s t r i n g > < / k e y > < v a l u e > < i n t > 1 0 0 < / i n t > < / v a l u e > < / i t e m > < i t e m > < k e y > < s t r i n g > P E R   2 0 1 9 < / s t r i n g > < / k e y > < v a l u e > < i n t > 1 5 7 < / i n t > < / v a l u e > < / i t e m > < i t e m > < k e y > < s t r i n g > P E R   2 0 2 0 < / s t r i n g > < / k e y > < v a l u e > < i n t > 1 5 7 < / i n t > < / v a l u e > < / i t e m > < i t e m > < k e y > < s t r i n g > I t e m < / s t r i n g > < / k e y > < v a l u e > < i n t > 9 6 < / i n t > < / v a l u e > < / i t e m > < i t e m > < k e y > < s t r i n g > D e l t a < / s t r i n g > < / k e y > < v a l u e > < i n t > 1 0 6 < / i n t > < / v a l u e > < / i t e m > < i t e m > < k e y > < s t r i n g > T o t a l   A v e r a g e < / s t r i n g > < / k e y > < v a l u e > < i n t > 2 0 0 < / i n t > < / v a l u e > < / i t e m > < i t e m > < k e y > < s t r i n g > A g e < / s t r i n g > < / k e y > < v a l u e > < i n t > 9 3 < / i n t > < / v a l u e > < / i t e m > < i t e m > < k e y > < s t r i n g > N o . Y e a r s _ o f _ E x p e r i e n c e < / s t r i n g > < / k e y > < v a l u e > < i n t > 3 1 9 < / i n t > < / v a l u e > < / i t e m > < / C o l u m n W i d t h s > < C o l u m n D i s p l a y I n d e x > < i t e m > < k e y > < s t r i n g > 'DE3D3D< / s t r i n g > < / k e y > < v a l u e > < i n t > 0 < / i n t > < / v a l u e > < / i t e m > < i t e m > < k e y > < s t r i n g > 'D1BE  'DH8JAJ< / s t r i n g > < / k e y > < v a l u e > < i n t > 1 < / i n t > < / v a l u e > < / i t e m > < i t e m > < k e y > < s t r i n g > '3E  'DEH8A< / s t r i n g > < / k e y > < v a l u e > < i n t > 2 < / i n t > < / v a l u e > < / i t e m > < i t e m > < k e y > < s t r i n g > 'DH8JA)< / s t r i n g > < / k e y > < v a l u e > < i n t > 3 < / i n t > < / v a l u e > < / i t e m > < i t e m > < k e y > < s t r i n g > 'DEHB9< / s t r i n g > < / k e y > < v a l u e > < i n t > 4 < / i n t > < / v a l u e > < / i t e m > < i t e m > < k e y > < s t r i n g > *'1J.  'D*9JJF< / s t r i n g > < / k e y > < v a l u e > < i n t > 5 < / i n t > < / v a l u e > < / i t e m > < i t e m > < k e y > < s t r i n g > *'1J.  'DEJD'/< / s t r i n g > < / k e y > < v a l u e > < i n t > 6 < / i n t > < / v a l u e > < / i t e m > < i t e m > < k e y > < s t r i n g > 'DE$GD  'D/1'3J< / s t r i n g > < / k e y > < v a l u e > < i n t > 7 < / i n t > < / v a l u e > < / i t e m > < i t e m > < k e y > < s t r i n g > 'D1'*(< / s t r i n g > < / k e y > < v a l u e > < i n t > 8 < / i n t > < / v a l u e > < / i t e m > < i t e m > < k e y > < s t r i n g > P E R   2 0 1 9 < / s t r i n g > < / k e y > < v a l u e > < i n t > 9 < / i n t > < / v a l u e > < / i t e m > < i t e m > < k e y > < s t r i n g > P E R   2 0 2 0 < / s t r i n g > < / k e y > < v a l u e > < i n t > 1 0 < / i n t > < / v a l u e > < / i t e m > < i t e m > < k e y > < s t r i n g > I t e m < / s t r i n g > < / k e y > < v a l u e > < i n t > 1 1 < / i n t > < / v a l u e > < / i t e m > < i t e m > < k e y > < s t r i n g > D e l t a < / s t r i n g > < / k e y > < v a l u e > < i n t > 1 2 < / i n t > < / v a l u e > < / i t e m > < i t e m > < k e y > < s t r i n g > T o t a l   A v e r a g e < / s t r i n g > < / k e y > < v a l u e > < i n t > 1 3 < / i n t > < / v a l u e > < / i t e m > < i t e m > < k e y > < s t r i n g > A g e < / s t r i n g > < / k e y > < v a l u e > < i n t > 1 4 < / i n t > < / v a l u e > < / i t e m > < i t e m > < k e y > < s t r i n g > N o . Y e a r s _ o f _ E x p e r i e n c e < / s t r i n g > < / k e y > < v a l u e > < i n t > 1 5 < / i n t > < / v a l u e > < / i t e m > < / C o l u m n D i s p l a y I n d e x > < C o l u m n F r o z e n   / > < C o l u m n C h e c k e d   / > < C o l u m n F i l t e r   / > < S e l e c t i o n F i l t e r   / > < F i l t e r P a r a m e t e r s   / > < I s S o r t D e s c e n d i n g > f a l s e < / I s S o r t D e s c e n d i n g > < / T a b l e W i d g e t G r i d S e r i a l i z a t i o n > ] ] > < / C u s t o m C o n t e n t > < / G e m i n i > 
</file>

<file path=customXml/item23.xml>��< ? x m l   v e r s i o n = " 1 . 0 "   e n c o d i n g = " U T F - 1 6 " ? > < G e m i n i   x m l n s = " h t t p : / / g e m i n i / p i v o t c u s t o m i z a t i o n / F o r m u l a B a r S t a t e " > < C u s t o m C o n t e n t > < ! [ C D A T A [ < S a n d b o x E d i t o r . F o r m u l a B a r S t a t e   x m l n s = " h t t p : / / s c h e m a s . d a t a c o n t r a c t . o r g / 2 0 0 4 / 0 7 / M i c r o s o f t . A n a l y s i s S e r v i c e s . C o m m o n "   x m l n s : i = " h t t p : / / w w w . w 3 . o r g / 2 0 0 1 / X M L S c h e m a - i n s t a n c e " > < H e i g h t > 3 1 < / H e i g h t > < / S a n d b o x E d i t o r . F o r m u l a B a r S t a t e > ] ] > < / C u s t o m C o n t e n t > < / G e m i n i > 
</file>

<file path=customXml/item24.xml>��< ? x m l   v e r s i o n = " 1 . 0 "   e n c o d i n g = " U T F - 1 6 " ? > < G e m i n i   x m l n s = " h t t p : / / g e m i n i / p i v o t c u s t o m i z a t i o n / T a b l e X M L _ 'D(J'F'*_ ('DF3()_ DDE$GD_ 'D/1'3I" > < C u s t o m C o n t e n t > < ! [ C D A T A [ < T a b l e W i d g e t G r i d S e r i a l i z a t i o n   x m l n s : x s d = " h t t p : / / w w w . w 3 . o r g / 2 0 0 1 / X M L S c h e m a "   x m l n s : x s i = " h t t p : / / w w w . w 3 . o r g / 2 0 0 1 / X M L S c h e m a - i n s t a n c e " > < C o l u m n S u g g e s t e d T y p e   / > < C o l u m n F o r m a t   / > < C o l u m n A c c u r a c y   / > < C o l u m n C u r r e n c y S y m b o l   / > < C o l u m n P o s i t i v e P a t t e r n   / > < C o l u m n N e g a t i v e P a t t e r n   / > < C o l u m n W i d t h s > < i t e m > < k e y > < s t r i n g > 'DEHB9< / s t r i n g > < / k e y > < v a l u e > < i n t > 9 6 < / i n t > < / v a l u e > < / i t e m > < i t e m > < k e y > < s t r i n g > 'DE$GD  'D/1'3J< / s t r i n g > < / k e y > < v a l u e > < i n t > 1 7 0 < / i n t > < / v a l u e > < / i t e m > < i t e m > < k e y > < s t r i n g > EB'1F)  ('DE$GD  'D/1'3I  (9//  'DEH8AJF  DCD  EHB9< / s t r i n g > < / k e y > < v a l u e > < i n t > 4 1 6 < / i n t > < / v a l u e > < / i t e m > < / C o l u m n W i d t h s > < C o l u m n D i s p l a y I n d e x > < i t e m > < k e y > < s t r i n g > 'DEHB9< / s t r i n g > < / k e y > < v a l u e > < i n t > 0 < / i n t > < / v a l u e > < / i t e m > < i t e m > < k e y > < s t r i n g > 'DE$GD  'D/1'3J< / s t r i n g > < / k e y > < v a l u e > < i n t > 1 < / i n t > < / v a l u e > < / i t e m > < i t e m > < k e y > < s t r i n g > EB'1F)  ('DE$GD  'D/1'3I  (9//  'DEH8AJF  DCD  EHB9< / s t r i n g > < / k e y > < v a l u e > < i n t > 2 < / i n t > < / v a l u e > < / i t e m > < / C o l u m n D i s p l a y I n d e x > < C o l u m n F r o z e n   / > < C o l u m n C h e c k e d   / > < C o l u m n F i l t e r   / > < S e l e c t i o n F i l t e r   / > < F i l t e r P a r a m e t e r s   / > < I s S o r t D e s c e n d i n g > f a l s e < / I s S o r t D e s c e n d i n g > < / T a b l e W i d g e t G r i d S e r i a l i z a t i o n > ] ] > < / C u s t o m C o n t e n t > < / G e m i n i > 
</file>

<file path=customXml/item25.xml>��< ? x m l   v e r s i o n = " 1 . 0 "   e n c o d i n g = " U T F - 1 6 " ? > < G e m i n i   x m l n s = " h t t p : / / g e m i n i / p i v o t c u s t o m i z a t i o n / T a b l e X M L _ 'D(J'F'*_ ('DF3()_ DDEHB9_ H'DH8JA)" > < C u s t o m C o n t e n t > < ! [ C D A T A [ < T a b l e W i d g e t G r i d S e r i a l i z a t i o n   x m l n s : x s d = " h t t p : / / w w w . w 3 . o r g / 2 0 0 1 / X M L S c h e m a "   x m l n s : x s i = " h t t p : / / w w w . w 3 . o r g / 2 0 0 1 / X M L S c h e m a - i n s t a n c e " > < C o l u m n S u g g e s t e d T y p e   / > < C o l u m n F o r m a t   / > < C o l u m n A c c u r a c y   / > < C o l u m n C u r r e n c y S y m b o l   / > < C o l u m n P o s i t i v e P a t t e r n   / > < C o l u m n N e g a t i v e P a t t e r n   / > < C o l u m n W i d t h s > < i t e m > < k e y > < s t r i n g > 'DEHB9< / s t r i n g > < / k e y > < v a l u e > < i n t > 9 6 < / i n t > < / v a l u e > < / i t e m > < i t e m > < k e y > < s t r i n g > 'DH8JA)< / s t r i n g > < / k e y > < v a l u e > < i n t > 1 0 5 < / i n t > < / v a l u e > < / i t e m > < i t e m > < k e y > < s t r i n g > ',E'DJ  'DE1*('*  DCD  H8JA)  AJ  CD  EHB9< / s t r i n g > < / k e y > < v a l u e > < i n t > 3 5 2 < / i n t > < / v a l u e > < / i t e m > < i t e m > < k e y > < s t r i n g > 9//  'DEH8AJF  DCD  H8JA)  DCD  EHB9< / s t r i n g > < / k e y > < v a l u e > < i n t > 3 1 0 < / i n t > < / v a l u e > < / i t e m > < / C o l u m n W i d t h s > < C o l u m n D i s p l a y I n d e x > < i t e m > < k e y > < s t r i n g > 'DEHB9< / s t r i n g > < / k e y > < v a l u e > < i n t > 0 < / i n t > < / v a l u e > < / i t e m > < i t e m > < k e y > < s t r i n g > 'DH8JA)< / s t r i n g > < / k e y > < v a l u e > < i n t > 1 < / i n t > < / v a l u e > < / i t e m > < i t e m > < k e y > < s t r i n g > ',E'DJ  'DE1*('*  DCD  H8JA)  AJ  CD  EHB9< / s t r i n g > < / k e y > < v a l u e > < i n t > 2 < / i n t > < / v a l u e > < / i t e m > < i t e m > < k e y > < s t r i n g > 9//  'DEH8AJF  DCD  H8JA)  DCD  EHB9< / s t r i n g > < / k e y > < v a l u e > < i n t > 3 < / i n t > < / v a l u e > < / i t e m > < / C o l u m n D i s p l a y I n d e x > < C o l u m n F r o z e n   / > < C o l u m n C h e c k e d   / > < C o l u m n F i l t e r   / > < S e l e c t i o n F i l t e r   / > < F i l t e r P a r a m e t e r s   / > < I s S o r t D e s c e n d i n g > f a l s e < / I s S o r t D e s c e n d i n g > < / T a b l e W i d g e t G r i d S e r i a l i z a t i o n > ] ] > < / C u s t o m C o n t e n t > < / G e m i n i > 
</file>

<file path=customXml/item26.xml>��< ? x m l   v e r s i o n = " 1 . 0 "   e n c o d i n g = " U T F - 1 6 " ? > < G e m i n i   x m l n s = " h t t p : / / g e m i n i / p i v o t c u s t o m i z a t i o n / T a b l e X M L _ F i n a l   P r o j e c t     E x c e l       2 _ 3 4 3 0 4 9 2 c - 2 e e 4 - 4 5 5 5 - 8 6 c 0 - 9 9 4 a 4 5 9 6 d 4 2 a " > < C u s t o m C o n t e n t   x m l n s = " h t t p : / / g e m i n i / p i v o t c u s t o m i z a t i o n / T a b l e X M L _ F i n a l   P r o j e c t   E x c e l   2 _ 3 4 3 0 4 9 2 c - 2 e e 4 - 4 5 5 5 - 8 6 c 0 - 9 9 4 a 4 5 9 6 d 4 2 a " > < ! [ C D A T A [ < T a b l e W i d g e t G r i d S e r i a l i z a t i o n   x m l n s : x s d = " h t t p : / / w w w . w 3 . o r g / 2 0 0 1 / X M L S c h e m a "   x m l n s : x s i = " h t t p : / / w w w . w 3 . o r g / 2 0 0 1 / X M L S c h e m a - i n s t a n c e " > < C o l u m n S u g g e s t e d T y p e   / > < C o l u m n F o r m a t   / > < C o l u m n A c c u r a c y   / > < C o l u m n C u r r e n c y S y m b o l   / > < C o l u m n P o s i t i v e P a t t e r n   / > < C o l u m n N e g a t i v e P a t t e r n   / > < C o l u m n W i d t h s > < i t e m > < k e y > < s t r i n g > 'DEHB9< / s t r i n g > < / k e y > < v a l u e > < i n t > 9 6 < / i n t > < / v a l u e > < / i t e m > < i t e m > < k e y > < s t r i n g > E*H37  '/'!  'DEH8AJF< / s t r i n g > < / k e y > < v a l u e > < i n t > 2 1 0 < / i n t > < / v a l u e > < / i t e m > < i t e m > < k e y > < s t r i n g > E*H37  *:J1  'D'/'!  AI  CD  EHB9< / s t r i n g > < / k e y > < v a l u e > < i n t > 2 8 3 < / i n t > < / v a l u e > < / i t e m > < i t e m > < k e y > < s t r i n g > E*H37  3FJF  'D.(1)  AI  CD  EHB9< / s t r i n g > < / k e y > < v a l u e > < i n t > 2 9 5 < / i n t > < / v a l u e > < / i t e m > < i t e m > < k e y > < s t r i n g > E*H37  'D'9E'1  AI  CD  EHB9< / s t r i n g > < / k e y > < v a l u e > < i n t > 2 6 1 < / i n t > < / v a l u e > < / i t e m > < i t e m > < k e y > < s t r i n g > 'D-/  'D'/FI  DD1H'*(  AI  CD  EHB9< / s t r i n g > < / k e y > < v a l u e > < i n t > 2 9 4 < / i n t > < / v a l u e > < / i t e m > < i t e m > < k e y > < s t r i n g > 'D-/  'D'B5I  DD1H'*(  AI  CD  EHB9< / s t r i n g > < / k e y > < v a l u e > < i n t > 3 0 6 < / i n t > < / v a l u e > < / i t e m > < i t e m > < k e y > < s t r i n g > E*H37  'D1H'*(  AI  CD  EHB9< / s t r i n g > < / k e y > < v a l u e > < i n t > 2 6 3 < / i n t > < / v a l u e > < / i t e m > < i t e m > < k e y > < s t r i n g > 9//  'DEH8AJF  DCD  EHB9< / s t r i n g > < / k e y > < v a l u e > < i n t > 2 2 7 < / i n t > < / v a l u e > < / i t e m > < i t e m > < k e y > < s t r i n g > ',E'DI  'DE1*('*  DCD  EHB9< / s t r i n g > < / k e y > < v a l u e > < i n t > 2 4 8 < / i n t > < / v a l u e > < / i t e m > < / C o l u m n W i d t h s > < C o l u m n D i s p l a y I n d e x > < i t e m > < k e y > < s t r i n g > 'DEHB9< / s t r i n g > < / k e y > < v a l u e > < i n t > 0 < / i n t > < / v a l u e > < / i t e m > < i t e m > < k e y > < s t r i n g > E*H37  '/'!  'DEH8AJF< / s t r i n g > < / k e y > < v a l u e > < i n t > 1 < / i n t > < / v a l u e > < / i t e m > < i t e m > < k e y > < s t r i n g > E*H37  *:J1  'D'/'!  AI  CD  EHB9< / s t r i n g > < / k e y > < v a l u e > < i n t > 2 < / i n t > < / v a l u e > < / i t e m > < i t e m > < k e y > < s t r i n g > E*H37  3FJF  'D.(1)  AI  CD  EHB9< / s t r i n g > < / k e y > < v a l u e > < i n t > 3 < / i n t > < / v a l u e > < / i t e m > < i t e m > < k e y > < s t r i n g > E*H37  'D'9E'1  AI  CD  EHB9< / s t r i n g > < / k e y > < v a l u e > < i n t > 4 < / i n t > < / v a l u e > < / i t e m > < i t e m > < k e y > < s t r i n g > 'D-/  'D'/FI  DD1H'*(  AI  CD  EHB9< / s t r i n g > < / k e y > < v a l u e > < i n t > 5 < / i n t > < / v a l u e > < / i t e m > < i t e m > < k e y > < s t r i n g > 'D-/  'D'B5I  DD1H'*(  AI  CD  EHB9< / s t r i n g > < / k e y > < v a l u e > < i n t > 6 < / i n t > < / v a l u e > < / i t e m > < i t e m > < k e y > < s t r i n g > E*H37  'D1H'*(  AI  CD  EHB9< / s t r i n g > < / k e y > < v a l u e > < i n t > 7 < / i n t > < / v a l u e > < / i t e m > < i t e m > < k e y > < s t r i n g > 9//  'DEH8AJF  DCD  EHB9< / s t r i n g > < / k e y > < v a l u e > < i n t > 8 < / i n t > < / v a l u e > < / i t e m > < i t e m > < k e y > < s t r i n g > ',E'DI  'DE1*('*  DCD  EHB9< / s t r i n g > < / k e y > < v a l u e > < i n t > 9 < / i n t > < / v a l u e > < / i t e m > < / C o l u m n D i s p l a y I n d e x > < C o l u m n F r o z e n   / > < C o l u m n C h e c k e d   / > < C o l u m n F i l t e r   / > < S e l e c t i o n F i l t e r   / > < F i l t e r P a r a m e t e r s   / > < I s S o r t D e s c e n d i n g > f a l s e < / I s S o r t D e s c e n d i n g > < / T a b l e W i d g e t G r i d S e r i a l i z a t i o n > ] ] > < / C u s t o m C o n t e n t > < / G e m i n i > 
</file>

<file path=customXml/item27.xml>��< ? x m l   v e r s i o n = " 1 . 0 "   e n c o d i n g = " U T F - 1 6 " ? > < G e m i n i   x m l n s = " h t t p : / / g e m i n i / p i v o t c u s t o m i z a t i o n / T a b l e X M L _ F i n a l   P r o j e c t     E x c e l       2 _ 3 4 3 0 4 9 2 c - 2 e e 4 - 4 5 5 5 - 8 6 c 0 - 9 9 4 a 4 5 9 6 d 4 2 a " > < C u s t o m C o n t e n t   x m l n s = " h t t p : / / g e m i n i / p i v o t c u s t o m i z a t i o n / T a b l e X M L _ F i n a l   P r o j e c t   E x c e l   2 _ 3 4 3 0 4 9 2 c - 2 e e 4 - 4 5 5 5 - 8 6 c 0 - 9 9 4 a 4 5 9 6 d 4 2 a " > < ! [ C D A T A [ < T a b l e W i d g e t G r i d S e r i a l i z a t i o n   x m l n s : x s d = " h t t p : / / w w w . w 3 . o r g / 2 0 0 1 / X M L S c h e m a "   x m l n s : x s i = " h t t p : / / w w w . w 3 . o r g / 2 0 0 1 / X M L S c h e m a - i n s t a n c e " > < C o l u m n S u g g e s t e d T y p e   / > < C o l u m n F o r m a t   / > < C o l u m n A c c u r a c y   / > < C o l u m n C u r r e n c y S y m b o l   / > < C o l u m n P o s i t i v e P a t t e r n   / > < C o l u m n N e g a t i v e P a t t e r n   / > < C o l u m n W i d t h s > < i t e m > < k e y > < s t r i n g > 'DEHB9< / s t r i n g > < / k e y > < v a l u e > < i n t > 9 6 < / i n t > < / v a l u e > < / i t e m > < i t e m > < k e y > < s t r i n g > ',E'DI  'DE1*('*  DCD  EHB9< / s t r i n g > < / k e y > < v a l u e > < i n t > 2 4 8 < / i n t > < / v a l u e > < / i t e m > < i t e m > < k e y > < s t r i n g > 9//  'DEH8AJF  DCD  EHB9< / s t r i n g > < / k e y > < v a l u e > < i n t > 2 2 7 < / i n t > < / v a l u e > < / i t e m > < i t e m > < k e y > < s t r i n g > E*H37  'D1H'*(  AI  CD  EHB9< / s t r i n g > < / k e y > < v a l u e > < i n t > 2 6 3 < / i n t > < / v a l u e > < / i t e m > < i t e m > < k e y > < s t r i n g > 'D-/  'D'B5I  DD1H'*(  AI  CD  EHB9< / s t r i n g > < / k e y > < v a l u e > < i n t > 3 0 6 < / i n t > < / v a l u e > < / i t e m > < i t e m > < k e y > < s t r i n g > 'D-/  'D'/FI  DD1H'*(  AI  CD  EHB9< / s t r i n g > < / k e y > < v a l u e > < i n t > 2 9 4 < / i n t > < / v a l u e > < / i t e m > < i t e m > < k e y > < s t r i n g > E*H37  'D'9E'1  AI  CD  EHB9< / s t r i n g > < / k e y > < v a l u e > < i n t > 2 6 1 < / i n t > < / v a l u e > < / i t e m > < i t e m > < k e y > < s t r i n g > E*H37  3FJF  'D.(1)  AI  CD  EHB9< / s t r i n g > < / k e y > < v a l u e > < i n t > 2 9 5 < / i n t > < / v a l u e > < / i t e m > < i t e m > < k e y > < s t r i n g > E*H37  *:J1  'D'/'!  AI  CD  EHB9< / s t r i n g > < / k e y > < v a l u e > < i n t > 2 8 3 < / i n t > < / v a l u e > < / i t e m > < i t e m > < k e y > < s t r i n g > E*H37  '/'!  'DEH8AJF< / s t r i n g > < / k e y > < v a l u e > < i n t > 2 1 0 < / i n t > < / v a l u e > < / i t e m > < / C o l u m n W i d t h s > < C o l u m n D i s p l a y I n d e x > < i t e m > < k e y > < s t r i n g > 'DEHB9< / s t r i n g > < / k e y > < v a l u e > < i n t > 0 < / i n t > < / v a l u e > < / i t e m > < i t e m > < k e y > < s t r i n g > ',E'DI  'DE1*('*  DCD  EHB9< / s t r i n g > < / k e y > < v a l u e > < i n t > 9 < / i n t > < / v a l u e > < / i t e m > < i t e m > < k e y > < s t r i n g > 9//  'DEH8AJF  DCD  EHB9< / s t r i n g > < / k e y > < v a l u e > < i n t > 8 < / i n t > < / v a l u e > < / i t e m > < i t e m > < k e y > < s t r i n g > E*H37  'D1H'*(  AI  CD  EHB9< / s t r i n g > < / k e y > < v a l u e > < i n t > 7 < / i n t > < / v a l u e > < / i t e m > < i t e m > < k e y > < s t r i n g > 'D-/  'D'B5I  DD1H'*(  AI  CD  EHB9< / s t r i n g > < / k e y > < v a l u e > < i n t > 6 < / i n t > < / v a l u e > < / i t e m > < i t e m > < k e y > < s t r i n g > 'D-/  'D'/FI  DD1H'*(  AI  CD  EHB9< / s t r i n g > < / k e y > < v a l u e > < i n t > 5 < / i n t > < / v a l u e > < / i t e m > < i t e m > < k e y > < s t r i n g > E*H37  'D'9E'1  AI  CD  EHB9< / s t r i n g > < / k e y > < v a l u e > < i n t > 4 < / i n t > < / v a l u e > < / i t e m > < i t e m > < k e y > < s t r i n g > E*H37  3FJF  'D.(1)  AI  CD  EHB9< / s t r i n g > < / k e y > < v a l u e > < i n t > 3 < / i n t > < / v a l u e > < / i t e m > < i t e m > < k e y > < s t r i n g > E*H37  *:J1  'D'/'!  AI  CD  EHB9< / s t r i n g > < / k e y > < v a l u e > < i n t > 2 < / i n t > < / v a l u e > < / i t e m > < i t e m > < k e y > < s t r i n g > E*H37  '/'!  'DEH8AJF< / s t r i n g > < / k e y > < v a l u e > < i n t > 1 < / 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T a b l e X M L _ F i n a l   P r o j e c t     E x c e l       2 _ 3 4 3 0 4 9 2 c - 2 e e 4 - 4 5 5 5 - 8 6 c 0 - 9 9 4 a 4 5 9 6 d 4 2 a " > < C u s t o m C o n t e n t   x m l n s = " h t t p : / / g e m i n i / p i v o t c u s t o m i z a t i o n / T a b l e X M L _ F i n a l   P r o j e c t   E x c e l   2 _ 3 4 3 0 4 9 2 c - 2 e e 4 - 4 5 5 5 - 8 6 c 0 - 9 9 4 a 4 5 9 6 d 4 2 a " > < ! [ C D A T A [ < T a b l e W i d g e t G r i d S e r i a l i z a t i o n   x m l n s : x s d = " h t t p : / / w w w . w 3 . o r g / 2 0 0 1 / X M L S c h e m a "   x m l n s : x s i = " h t t p : / / w w w . w 3 . o r g / 2 0 0 1 / X M L S c h e m a - i n s t a n c e " > < C o l u m n S u g g e s t e d T y p e   / > < C o l u m n F o r m a t   / > < C o l u m n A c c u r a c y   / > < C o l u m n C u r r e n c y S y m b o l   / > < C o l u m n P o s i t i v e P a t t e r n   / > < C o l u m n N e g a t i v e P a t t e r n   / > < C o l u m n W i d t h s > < i t e m > < k e y > < s t r i n g > 'DEHB9< / s t r i n g > < / k e y > < v a l u e > < i n t > 9 6 < / i n t > < / v a l u e > < / i t e m > < i t e m > < k e y > < s t r i n g > E*H37  '/'!  'DEH8AJF< / s t r i n g > < / k e y > < v a l u e > < i n t > 2 1 0 < / i n t > < / v a l u e > < / i t e m > < i t e m > < k e y > < s t r i n g > E*H37  *:J1  'D'/'!  AI  CD  EHB9< / s t r i n g > < / k e y > < v a l u e > < i n t > 2 8 3 < / i n t > < / v a l u e > < / i t e m > < i t e m > < k e y > < s t r i n g > E*H37  3FJF  'D.(1)  AI  CD  EHB9< / s t r i n g > < / k e y > < v a l u e > < i n t > 2 9 5 < / i n t > < / v a l u e > < / i t e m > < i t e m > < k e y > < s t r i n g > E*H37  'D'9E'1  AI  CD  EHB9< / s t r i n g > < / k e y > < v a l u e > < i n t > 2 6 1 < / i n t > < / v a l u e > < / i t e m > < i t e m > < k e y > < s t r i n g > 'D-/  'D'/FI  DD1H'*(  AI  CD  EHB9< / s t r i n g > < / k e y > < v a l u e > < i n t > 2 9 4 < / i n t > < / v a l u e > < / i t e m > < i t e m > < k e y > < s t r i n g > 'D-/  'D'B5I  DD1H'*(  AI  CD  EHB9< / s t r i n g > < / k e y > < v a l u e > < i n t > 3 0 6 < / i n t > < / v a l u e > < / i t e m > < i t e m > < k e y > < s t r i n g > E*H37  'D1H'*(  AI  CD  EHB9< / s t r i n g > < / k e y > < v a l u e > < i n t > 2 6 3 < / i n t > < / v a l u e > < / i t e m > < i t e m > < k e y > < s t r i n g > 9//  'DEH8AJF  DCD  EHB9< / s t r i n g > < / k e y > < v a l u e > < i n t > 2 2 7 < / i n t > < / v a l u e > < / i t e m > < i t e m > < k e y > < s t r i n g > ',E'DI  'DE1*('*  DCD  EHB9< / s t r i n g > < / k e y > < v a l u e > < i n t > 2 4 8 < / i n t > < / v a l u e > < / i t e m > < / C o l u m n W i d t h s > < C o l u m n D i s p l a y I n d e x > < i t e m > < k e y > < s t r i n g > 'DEHB9< / s t r i n g > < / k e y > < v a l u e > < i n t > 0 < / i n t > < / v a l u e > < / i t e m > < i t e m > < k e y > < s t r i n g > E*H37  '/'!  'DEH8AJF< / s t r i n g > < / k e y > < v a l u e > < i n t > 1 < / i n t > < / v a l u e > < / i t e m > < i t e m > < k e y > < s t r i n g > E*H37  *:J1  'D'/'!  AI  CD  EHB9< / s t r i n g > < / k e y > < v a l u e > < i n t > 2 < / i n t > < / v a l u e > < / i t e m > < i t e m > < k e y > < s t r i n g > E*H37  3FJF  'D.(1)  AI  CD  EHB9< / s t r i n g > < / k e y > < v a l u e > < i n t > 3 < / i n t > < / v a l u e > < / i t e m > < i t e m > < k e y > < s t r i n g > E*H37  'D'9E'1  AI  CD  EHB9< / s t r i n g > < / k e y > < v a l u e > < i n t > 4 < / i n t > < / v a l u e > < / i t e m > < i t e m > < k e y > < s t r i n g > 'D-/  'D'/FI  DD1H'*(  AI  CD  EHB9< / s t r i n g > < / k e y > < v a l u e > < i n t > 5 < / i n t > < / v a l u e > < / i t e m > < i t e m > < k e y > < s t r i n g > 'D-/  'D'B5I  DD1H'*(  AI  CD  EHB9< / s t r i n g > < / k e y > < v a l u e > < i n t > 6 < / i n t > < / v a l u e > < / i t e m > < i t e m > < k e y > < s t r i n g > E*H37  'D1H'*(  AI  CD  EHB9< / s t r i n g > < / k e y > < v a l u e > < i n t > 7 < / i n t > < / v a l u e > < / i t e m > < i t e m > < k e y > < s t r i n g > 9//  'DEH8AJF  DCD  EHB9< / s t r i n g > < / k e y > < v a l u e > < i n t > 8 < / i n t > < / v a l u e > < / i t e m > < i t e m > < k e y > < s t r i n g > ',E'DI  'DE1*('*  DCD  EHB9< / s t r i n g > < / k e y > < v a l u e > < i n t > 9 < / 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T a b l e X M L _ F i n a l   P r o j e c t     E x c e l       2 _ 3 4 3 0 4 9 2 c - 2 e e 4 - 4 5 5 5 - 8 6 c 0 - 9 9 4 a 4 5 9 6 d 4 2 a " > < C u s t o m C o n t e n t   x m l n s = " h t t p : / / g e m i n i / p i v o t c u s t o m i z a t i o n / T a b l e X M L _ F i n a l   P r o j e c t   E x c e l   2 _ 3 4 3 0 4 9 2 c - 2 e e 4 - 4 5 5 5 - 8 6 c 0 - 9 9 4 a 4 5 9 6 d 4 2 a " > < ! [ C D A T A [ < T a b l e W i d g e t G r i d S e r i a l i z a t i o n   x m l n s : x s d = " h t t p : / / w w w . w 3 . o r g / 2 0 0 1 / X M L S c h e m a "   x m l n s : x s i = " h t t p : / / w w w . w 3 . o r g / 2 0 0 1 / X M L S c h e m a - i n s t a n c e " > < C o l u m n S u g g e s t e d T y p e   / > < C o l u m n F o r m a t   / > < C o l u m n A c c u r a c y   / > < C o l u m n C u r r e n c y S y m b o l   / > < C o l u m n P o s i t i v e P a t t e r n   / > < C o l u m n N e g a t i v e P a t t e r n   / > < C o l u m n W i d t h s > < i t e m > < k e y > < s t r i n g > 'DEHB9< / s t r i n g > < / k e y > < v a l u e > < i n t > 9 6 < / i n t > < / v a l u e > < / i t e m > < i t e m > < k e y > < s t r i n g > E*H37  '/'!  'DEH8AJF< / s t r i n g > < / k e y > < v a l u e > < i n t > 2 1 0 < / i n t > < / v a l u e > < / i t e m > < i t e m > < k e y > < s t r i n g > E*H37  *:J1  'D'/'!  AI  CD  EHB9< / s t r i n g > < / k e y > < v a l u e > < i n t > 2 8 3 < / i n t > < / v a l u e > < / i t e m > < i t e m > < k e y > < s t r i n g > E*H37  3FJF  'D.(1)  AI  CD  EHB9< / s t r i n g > < / k e y > < v a l u e > < i n t > 2 9 5 < / i n t > < / v a l u e > < / i t e m > < i t e m > < k e y > < s t r i n g > E*H37  'D'9E'1  AI  CD  EHB9< / s t r i n g > < / k e y > < v a l u e > < i n t > 2 6 1 < / i n t > < / v a l u e > < / i t e m > < i t e m > < k e y > < s t r i n g > 'D-/  'D'/FI  DD1H'*(  AI  CD  EHB9< / s t r i n g > < / k e y > < v a l u e > < i n t > 2 9 4 < / i n t > < / v a l u e > < / i t e m > < i t e m > < k e y > < s t r i n g > 'D-/  'D'B5I  DD1H'*(  AI  CD  EHB9< / s t r i n g > < / k e y > < v a l u e > < i n t > 3 0 6 < / i n t > < / v a l u e > < / i t e m > < i t e m > < k e y > < s t r i n g > E*H37  'D1H'*(  AI  CD  EHB9< / s t r i n g > < / k e y > < v a l u e > < i n t > 2 6 3 < / i n t > < / v a l u e > < / i t e m > < i t e m > < k e y > < s t r i n g > 9//  'DEH8AJF  DCD  EHB9< / s t r i n g > < / k e y > < v a l u e > < i n t > 2 2 7 < / i n t > < / v a l u e > < / i t e m > < i t e m > < k e y > < s t r i n g > ',E'DI  'DE1*('*  DCD  EHB9< / s t r i n g > < / k e y > < v a l u e > < i n t > 2 4 8 < / i n t > < / v a l u e > < / i t e m > < / C o l u m n W i d t h s > < C o l u m n D i s p l a y I n d e x > < i t e m > < k e y > < s t r i n g > 'DEHB9< / s t r i n g > < / k e y > < v a l u e > < i n t > 0 < / i n t > < / v a l u e > < / i t e m > < i t e m > < k e y > < s t r i n g > E*H37  '/'!  'DEH8AJF< / s t r i n g > < / k e y > < v a l u e > < i n t > 1 < / i n t > < / v a l u e > < / i t e m > < i t e m > < k e y > < s t r i n g > E*H37  *:J1  'D'/'!  AI  CD  EHB9< / s t r i n g > < / k e y > < v a l u e > < i n t > 2 < / i n t > < / v a l u e > < / i t e m > < i t e m > < k e y > < s t r i n g > E*H37  3FJF  'D.(1)  AI  CD  EHB9< / s t r i n g > < / k e y > < v a l u e > < i n t > 3 < / i n t > < / v a l u e > < / i t e m > < i t e m > < k e y > < s t r i n g > E*H37  'D'9E'1  AI  CD  EHB9< / s t r i n g > < / k e y > < v a l u e > < i n t > 4 < / i n t > < / v a l u e > < / i t e m > < i t e m > < k e y > < s t r i n g > 'D-/  'D'/FI  DD1H'*(  AI  CD  EHB9< / s t r i n g > < / k e y > < v a l u e > < i n t > 5 < / i n t > < / v a l u e > < / i t e m > < i t e m > < k e y > < s t r i n g > 'D-/  'D'B5I  DD1H'*(  AI  CD  EHB9< / s t r i n g > < / k e y > < v a l u e > < i n t > 6 < / i n t > < / v a l u e > < / i t e m > < i t e m > < k e y > < s t r i n g > E*H37  'D1H'*(  AI  CD  EHB9< / s t r i n g > < / k e y > < v a l u e > < i n t > 7 < / i n t > < / v a l u e > < / i t e m > < i t e m > < k e y > < s t r i n g > 9//  'DEH8AJF  DCD  EHB9< / s t r i n g > < / k e y > < v a l u e > < i n t > 8 < / i n t > < / v a l u e > < / i t e m > < i t e m > < k e y > < s t r i n g > ',E'DI  'DE1*('*  DCD  EHB9< / s t r i n g > < / k e y > < v a l u e > < i n t > 9 < / 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T a b l e X M L _ F i n a l _ P r o j e c t _ _ E x c e l " > < C u s t o m C o n t e n t > < ! [ C D A T A [ < T a b l e W i d g e t G r i d S e r i a l i z a t i o n   x m l n s : x s d = " h t t p : / / w w w . w 3 . o r g / 2 0 0 1 / X M L S c h e m a "   x m l n s : x s i = " h t t p : / / w w w . w 3 . o r g / 2 0 0 1 / X M L S c h e m a - i n s t a n c e " > < C o l u m n S u g g e s t e d T y p e   / > < C o l u m n F o r m a t   / > < C o l u m n A c c u r a c y   / > < C o l u m n C u r r e n c y S y m b o l   / > < C o l u m n P o s i t i v e P a t t e r n   / > < C o l u m n N e g a t i v e P a t t e r n   / > < C o l u m n W i d t h s > < i t e m > < k e y > < s t r i n g > 'DE3D3D< / s t r i n g > < / k e y > < v a l u e > < i n t > 1 1 2 < / i n t > < / v a l u e > < / i t e m > < i t e m > < k e y > < s t r i n g > 'D1BE  'DH8JAJ< / s t r i n g > < / k e y > < v a l u e > < i n t > 1 5 2 < / i n t > < / v a l u e > < / i t e m > < i t e m > < k e y > < s t r i n g > '3E  'DEH8A< / s t r i n g > < / k e y > < v a l u e > < i n t > 1 4 4 < / i n t > < / v a l u e > < / i t e m > < i t e m > < k e y > < s t r i n g > 'DH8JA)< / s t r i n g > < / k e y > < v a l u e > < i n t > 1 0 5 < / i n t > < / v a l u e > < / i t e m > < i t e m > < k e y > < s t r i n g > 'DEHB9< / s t r i n g > < / k e y > < v a l u e > < i n t > 9 6 < / i n t > < / v a l u e > < / i t e m > < i t e m > < k e y > < s t r i n g > *'1J.  'D*9JJF< / s t r i n g > < / k e y > < v a l u e > < i n t > 1 4 9 < / i n t > < / v a l u e > < / i t e m > < i t e m > < k e y > < s t r i n g > *'1J.  'DEJD'/< / s t r i n g > < / k e y > < v a l u e > < i n t > 1 4 6 < / i n t > < / v a l u e > < / i t e m > < i t e m > < k e y > < s t r i n g > 'DE$GD  'D/1'3J< / s t r i n g > < / k e y > < v a l u e > < i n t > 1 7 0 < / i n t > < / v a l u e > < / i t e m > < i t e m > < k e y > < s t r i n g > 'D1'*(< / s t r i n g > < / k e y > < v a l u e > < i n t > 1 0 0 < / i n t > < / v a l u e > < / i t e m > < i t e m > < k e y > < s t r i n g > P E R   2 0 1 9 < / s t r i n g > < / k e y > < v a l u e > < i n t > 1 5 7 < / i n t > < / v a l u e > < / i t e m > < i t e m > < k e y > < s t r i n g > P E R   2 0 2 0 < / s t r i n g > < / k e y > < v a l u e > < i n t > 1 5 7 < / i n t > < / v a l u e > < / i t e m > < i t e m > < k e y > < s t r i n g > I t e m < / s t r i n g > < / k e y > < v a l u e > < i n t > 9 6 < / i n t > < / v a l u e > < / i t e m > < i t e m > < k e y > < s t r i n g > D e l t a < / s t r i n g > < / k e y > < v a l u e > < i n t > 1 0 6 < / i n t > < / v a l u e > < / i t e m > < i t e m > < k e y > < s t r i n g > T o t a l   A v e r a g e < / s t r i n g > < / k e y > < v a l u e > < i n t > 2 0 0 < / i n t > < / v a l u e > < / i t e m > < i t e m > < k e y > < s t r i n g > A g e < / s t r i n g > < / k e y > < v a l u e > < i n t > 9 3 < / i n t > < / v a l u e > < / i t e m > < i t e m > < k e y > < s t r i n g > N o . Y e a r s _ o f _ E x p e r i e n c e < / s t r i n g > < / k e y > < v a l u e > < i n t > 3 1 9 < / i n t > < / v a l u e > < / i t e m > < / C o l u m n W i d t h s > < C o l u m n D i s p l a y I n d e x > < i t e m > < k e y > < s t r i n g > 'DE3D3D< / s t r i n g > < / k e y > < v a l u e > < i n t > 0 < / i n t > < / v a l u e > < / i t e m > < i t e m > < k e y > < s t r i n g > 'D1BE  'DH8JAJ< / s t r i n g > < / k e y > < v a l u e > < i n t > 1 < / i n t > < / v a l u e > < / i t e m > < i t e m > < k e y > < s t r i n g > '3E  'DEH8A< / s t r i n g > < / k e y > < v a l u e > < i n t > 2 < / i n t > < / v a l u e > < / i t e m > < i t e m > < k e y > < s t r i n g > 'DH8JA)< / s t r i n g > < / k e y > < v a l u e > < i n t > 3 < / i n t > < / v a l u e > < / i t e m > < i t e m > < k e y > < s t r i n g > 'DEHB9< / s t r i n g > < / k e y > < v a l u e > < i n t > 4 < / i n t > < / v a l u e > < / i t e m > < i t e m > < k e y > < s t r i n g > *'1J.  'D*9JJF< / s t r i n g > < / k e y > < v a l u e > < i n t > 5 < / i n t > < / v a l u e > < / i t e m > < i t e m > < k e y > < s t r i n g > *'1J.  'DEJD'/< / s t r i n g > < / k e y > < v a l u e > < i n t > 6 < / i n t > < / v a l u e > < / i t e m > < i t e m > < k e y > < s t r i n g > 'DE$GD  'D/1'3J< / s t r i n g > < / k e y > < v a l u e > < i n t > 7 < / i n t > < / v a l u e > < / i t e m > < i t e m > < k e y > < s t r i n g > 'D1'*(< / s t r i n g > < / k e y > < v a l u e > < i n t > 8 < / i n t > < / v a l u e > < / i t e m > < i t e m > < k e y > < s t r i n g > P E R   2 0 1 9 < / s t r i n g > < / k e y > < v a l u e > < i n t > 9 < / i n t > < / v a l u e > < / i t e m > < i t e m > < k e y > < s t r i n g > P E R   2 0 2 0 < / s t r i n g > < / k e y > < v a l u e > < i n t > 1 0 < / i n t > < / v a l u e > < / i t e m > < i t e m > < k e y > < s t r i n g > I t e m < / s t r i n g > < / k e y > < v a l u e > < i n t > 1 1 < / i n t > < / v a l u e > < / i t e m > < i t e m > < k e y > < s t r i n g > D e l t a < / s t r i n g > < / k e y > < v a l u e > < i n t > 1 2 < / i n t > < / v a l u e > < / i t e m > < i t e m > < k e y > < s t r i n g > T o t a l   A v e r a g e < / s t r i n g > < / k e y > < v a l u e > < i n t > 1 3 < / i n t > < / v a l u e > < / i t e m > < i t e m > < k e y > < s t r i n g > A g e < / s t r i n g > < / k e y > < v a l u e > < i n t > 1 4 < / i n t > < / v a l u e > < / i t e m > < i t e m > < k e y > < s t r i n g > N o . Y e a r s _ o f _ E x p e r i e n c e < / s t r i n g > < / k e y > < v a l u e > < i n t > 1 5 < / 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T a b l e X M L _ F i n a l   P r o j e c t     E x c e l       3 _ 1 b c 4 4 2 c f - 0 7 a 1 - 4 0 a 5 - 8 b d c - 8 a 9 3 3 b f 7 4 5 5 6 " > < C u s t o m C o n t e n t   x m l n s = " h t t p : / / g e m i n i / p i v o t c u s t o m i z a t i o n / T a b l e X M L _ F i n a l   P r o j e c t   E x c e l   3 _ 1 b c 4 4 2 c f - 0 7 a 1 - 4 0 a 5 - 8 b d c - 8 a 9 3 3 b f 7 4 5 5 6 " > < ! [ C D A T A [ < T a b l e W i d g e t G r i d S e r i a l i z a t i o n   x m l n s : x s d = " h t t p : / / w w w . w 3 . o r g / 2 0 0 1 / X M L S c h e m a "   x m l n s : x s i = " h t t p : / / w w w . w 3 . o r g / 2 0 0 1 / X M L S c h e m a - i n s t a n c e " > < C o l u m n S u g g e s t e d T y p e   / > < C o l u m n F o r m a t   / > < C o l u m n A c c u r a c y   / > < C o l u m n C u r r e n c y S y m b o l   / > < C o l u m n P o s i t i v e P a t t e r n   / > < C o l u m n N e g a t i v e P a t t e r n   / > < C o l u m n W i d t h s > < i t e m > < k e y > < s t r i n g > 'DEHB9< / s t r i n g > < / k e y > < v a l u e > < i n t > 9 6 < / i n t > < / v a l u e > < / i t e m > < i t e m > < k e y > < s t r i n g > 'DH8JA)< / s t r i n g > < / k e y > < v a l u e > < i n t > 1 0 5 < / i n t > < / v a l u e > < / i t e m > < i t e m > < k e y > < s t r i n g > ',E'DJ  'DE1*('*  DCD  H8JA)  AJ  CD  EHB9< / s t r i n g > < / k e y > < v a l u e > < i n t > 3 5 2 < / i n t > < / v a l u e > < / i t e m > < i t e m > < k e y > < s t r i n g > 9//  'DEH8AJF  DCD  H8JA)  DCD  EHB9< / s t r i n g > < / k e y > < v a l u e > < i n t > 3 1 0 < / i n t > < / v a l u e > < / i t e m > < / C o l u m n W i d t h s > < C o l u m n D i s p l a y I n d e x > < i t e m > < k e y > < s t r i n g > 'DEHB9< / s t r i n g > < / k e y > < v a l u e > < i n t > 0 < / i n t > < / v a l u e > < / i t e m > < i t e m > < k e y > < s t r i n g > 'DH8JA)< / s t r i n g > < / k e y > < v a l u e > < i n t > 1 < / i n t > < / v a l u e > < / i t e m > < i t e m > < k e y > < s t r i n g > ',E'DJ  'DE1*('*  DCD  H8JA)  AJ  CD  EHB9< / s t r i n g > < / k e y > < v a l u e > < i n t > 2 < / i n t > < / v a l u e > < / i t e m > < i t e m > < k e y > < s t r i n g > 9//  'DEH8AJF  DCD  H8JA)  DCD  EHB9< / s t r i n g > < / k e y > < v a l u e > < i n t > 3 < / 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T a b l e X M L _ F i n a l   P r o j e c t     E x c e l       2 _ 3 4 3 0 4 9 2 c - 2 e e 4 - 4 5 5 5 - 8 6 c 0 - 9 9 4 a 4 5 9 6 d 4 2 a " > < C u s t o m C o n t e n t   x m l n s = " h t t p : / / g e m i n i / p i v o t c u s t o m i z a t i o n / T a b l e X M L _ F i n a l   P r o j e c t   E x c e l   2 _ 3 4 3 0 4 9 2 c - 2 e e 4 - 4 5 5 5 - 8 6 c 0 - 9 9 4 a 4 5 9 6 d 4 2 a " > < ! [ C D A T A [ < T a b l e W i d g e t G r i d S e r i a l i z a t i o n   x m l n s : x s d = " h t t p : / / w w w . w 3 . o r g / 2 0 0 1 / X M L S c h e m a "   x m l n s : x s i = " h t t p : / / w w w . w 3 . o r g / 2 0 0 1 / X M L S c h e m a - i n s t a n c e " > < C o l u m n S u g g e s t e d T y p e   / > < C o l u m n F o r m a t   / > < C o l u m n A c c u r a c y   / > < C o l u m n C u r r e n c y S y m b o l   / > < C o l u m n P o s i t i v e P a t t e r n   / > < C o l u m n N e g a t i v e P a t t e r n   / > < C o l u m n W i d t h s > < i t e m > < k e y > < s t r i n g > 'DEHB9< / s t r i n g > < / k e y > < v a l u e > < i n t > 9 6 < / i n t > < / v a l u e > < / i t e m > < i t e m > < k e y > < s t r i n g > E*H37  '/'!  'DEH8AJF< / s t r i n g > < / k e y > < v a l u e > < i n t > 2 1 0 < / i n t > < / v a l u e > < / i t e m > < i t e m > < k e y > < s t r i n g > E*H37  *:J1  'D'/'!  AI  CD  EHB9< / s t r i n g > < / k e y > < v a l u e > < i n t > 2 8 3 < / i n t > < / v a l u e > < / i t e m > < i t e m > < k e y > < s t r i n g > E*H37  3FJF  'D.(1)  AI  CD  EHB9< / s t r i n g > < / k e y > < v a l u e > < i n t > 2 9 5 < / i n t > < / v a l u e > < / i t e m > < i t e m > < k e y > < s t r i n g > E*H37  'D'9E'1  AI  CD  EHB9< / s t r i n g > < / k e y > < v a l u e > < i n t > 2 6 1 < / i n t > < / v a l u e > < / i t e m > < i t e m > < k e y > < s t r i n g > 'D-/  'D'/FI  DD1H'*(  AI  CD  EHB9< / s t r i n g > < / k e y > < v a l u e > < i n t > 2 9 4 < / i n t > < / v a l u e > < / i t e m > < i t e m > < k e y > < s t r i n g > 'D-/  'D'B5I  DD1H'*(  AI  CD  EHB9< / s t r i n g > < / k e y > < v a l u e > < i n t > 3 0 6 < / i n t > < / v a l u e > < / i t e m > < i t e m > < k e y > < s t r i n g > E*H37  'D1H'*(  AI  CD  EHB9< / s t r i n g > < / k e y > < v a l u e > < i n t > 2 6 3 < / i n t > < / v a l u e > < / i t e m > < i t e m > < k e y > < s t r i n g > 9//  'DEH8AJF  DCD  EHB9< / s t r i n g > < / k e y > < v a l u e > < i n t > 2 2 7 < / i n t > < / v a l u e > < / i t e m > < i t e m > < k e y > < s t r i n g > ',E'DI  'DE1*('*  DCD  EHB9< / s t r i n g > < / k e y > < v a l u e > < i n t > 2 4 8 < / i n t > < / v a l u e > < / i t e m > < / C o l u m n W i d t h s > < C o l u m n D i s p l a y I n d e x > < i t e m > < k e y > < s t r i n g > 'DEHB9< / s t r i n g > < / k e y > < v a l u e > < i n t > 0 < / i n t > < / v a l u e > < / i t e m > < i t e m > < k e y > < s t r i n g > E*H37  '/'!  'DEH8AJF< / s t r i n g > < / k e y > < v a l u e > < i n t > 1 < / i n t > < / v a l u e > < / i t e m > < i t e m > < k e y > < s t r i n g > E*H37  *:J1  'D'/'!  AI  CD  EHB9< / s t r i n g > < / k e y > < v a l u e > < i n t > 2 < / i n t > < / v a l u e > < / i t e m > < i t e m > < k e y > < s t r i n g > E*H37  3FJF  'D.(1)  AI  CD  EHB9< / s t r i n g > < / k e y > < v a l u e > < i n t > 3 < / i n t > < / v a l u e > < / i t e m > < i t e m > < k e y > < s t r i n g > E*H37  'D'9E'1  AI  CD  EHB9< / s t r i n g > < / k e y > < v a l u e > < i n t > 4 < / i n t > < / v a l u e > < / i t e m > < i t e m > < k e y > < s t r i n g > 'D-/  'D'/FI  DD1H'*(  AI  CD  EHB9< / s t r i n g > < / k e y > < v a l u e > < i n t > 5 < / i n t > < / v a l u e > < / i t e m > < i t e m > < k e y > < s t r i n g > 'D-/  'D'B5I  DD1H'*(  AI  CD  EHB9< / s t r i n g > < / k e y > < v a l u e > < i n t > 6 < / i n t > < / v a l u e > < / i t e m > < i t e m > < k e y > < s t r i n g > E*H37  'D1H'*(  AI  CD  EHB9< / s t r i n g > < / k e y > < v a l u e > < i n t > 7 < / i n t > < / v a l u e > < / i t e m > < i t e m > < k e y > < s t r i n g > 9//  'DEH8AJF  DCD  EHB9< / s t r i n g > < / k e y > < v a l u e > < i n t > 8 < / i n t > < / v a l u e > < / i t e m > < i t e m > < k e y > < s t r i n g > ',E'DI  'DE1*('*  DCD  EHB9< / s t r i n g > < / k e y > < v a l u e > < i n t > 9 < / i n t > < / v a l u e > < / i t e m > < / C o l u m n D i s p l a y I n d e x > < C o l u m n F r o z e n   / > < C o l u m n C h e c k e d   / > < C o l u m n F i l t e r   / > < S e l e c t i o n F i l t e r   / > < F i l t e r P a r a m e t e r s   / > < I s S o r t D e s c e n d i n g > f a l s e < / I s S o r t D e s c e n d i n g > < / T a b l e W i d g e t G r i d S e r i a l i z a t i o n > ] ] > < / C u s t o m C o n t e n t > < / G e m i n i > 
</file>

<file path=customXml/item8.xml>��< ? x m l   v e r s i o n = " 1 . 0 "   e n c o d i n g = " u t f - 1 6 " ? > < D a t a M a s h u p   s q m i d = " a 1 1 2 d 3 8 d - 7 3 5 7 - 4 5 7 3 - a 5 b 1 - c 0 e 6 e 0 8 f 0 0 c 5 "   x m l n s = " h t t p : / / s c h e m a s . m i c r o s o f t . c o m / D a t a M a s h u p " > A A A A A N E G A A B Q S w M E F A A C A A g A k Y t 7 W Y Z U q H O k A A A A 9 g A A A B I A H A B D b 2 5 m a W c v U G F j a 2 F n Z S 5 4 b W w g o h g A K K A U A A A A A A A A A A A A A A A A A A A A A A A A A A A A h Y 9 N D o I w G E S v Q r q n P 2 C i k o + y c C u J C d G 4 b W q F R i i G F s v d X H g k r y B G U X c u 5 8 1 b z N y v N 8 i G p g 4 u q r O 6 N S l i m K J A G d k e t C l T 1 L t j u E A Z h 4 2 Q J 1 G q Y J S N T Q Z 7 S F H l 3 D k h x H u P f Y z b r i Q R p Y z s 8 3 U h K 9 U I 9 J H 1 f z n U x j p h p E I c d q 8 x P M I s n m E 2 X 2 I K Z I K Q a / M V o n H v s / 2 B s O p r 1 3 e K K x N u C y B T B P L + w B 9 Q S w M E F A A C A A g A k Y t 7 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J G L e 1 n D F f K 0 y w M A A M w N A A A T A B w A R m 9 y b X V s Y X M v U 2 V j d G l v b j E u b S C i G A A o o B Q A A A A A A A A A A A A A A A A A A A A A A A A A A A D l V t 1 u 0 z A U v p + 0 d 7 C C h B w R w l o 2 J E B c l G 4 T F X 9 T V 4 H Q N k 1 e a t q w 1 K 5 i Z + s 0 7 Y K x M d T n Q B p w A Z q 4 g T d J 3 o Z j J 2 3 S N B k d 4 g K J q l X j 8 + f v f O f E P o I 6 0 u U M r c f / l f v z c / N z o k t 8 2 k b P f b f D i L e 9 T C R B D 5 B H 5 f w c g s 8 6 D 3 y H g m R l 4 F D P f s n 9 3 R 3 O d / G q 6 1 G 7 z p m k T A p s P L q 3 q T 1 r E E M c C F Q H N 0 E R D o T L O r E v u o 7 W + D 7 1 0 c O G u b n m 8 z e A Q m y u u u C B k u X k K n b L y b A W m v b A E w P D t B A L P M 9 C 0 g + o a c W I r x m A T V K V V J P v C w O w t 8 g O o F 2 n H k R Q M h x n Z S F K n C 7 C G 4 9 d 1 t 4 C O 0 M b G m Y a q k l 7 f E / R I 7 u A v M 6 9 o M e m Q i Z i n N / Z O j Q U K Y a F j I a k P e M o j b s y 6 B P W B k N t M I 4 X i / V z H B S X Q Y C Y S e x D I z y P T q L T 8 H t 0 o n 5 K p S T h R X Q c n S K t / B D + i I b R 2 2 g Y K 8 E s U Z x q 1 d u R z 8 g w / D y W g E V 0 H P 7 U 6 y / g e h E N w 6 / a G Z Y / w X g Y v S 9 Q g t 8 Q T M 7 D b 2 m k 8 G N 0 F p 3 E v t / C C 4 1 j m M K F 9 Z f w k 1 q v r T R R d a F y N 3 2 u L h h H / 1 G q a a P U u 4 R 1 o P q t g z 5 N + 6 T l E y Z e c 7 8 X t 4 N S q v a b 7 C r r s I C v B p N 3 F m 3 l M O a z j L 0 p 0 y I u J a i R p A O Z l i d L b I E 6 Z T m n v I R y b d k m k k q 3 R 4 u s J 2 p Q Y H 1 p U a Z B Z i q U Y y F T L + 3 G g t 4 O 9 T M q K N + k q q S Y l d 9 W c 6 L 0 u p i z M D Q 7 O 1 l k T d r 3 i A O b v S B e k G m 0 R K 6 l O J + A F X O l a H w X v V e U w j Z n h W L V D E k s f x S 0 B Y x b u a Y o h V Q p x Z S D H u 8 O w c 6 j M 9 j 5 L C f 4 I y D x A b w c 9 D 3 X A e I y F 8 C y K 6 T L H D m F o 2 J M B 3 j o E b Z b f i k V 7 p T c U Y x L 9 A T 2 s h t i p d e X B 1 g v Y v u n R D p d u G b V H S N w k z r c b 9 u r L v X a G o n A 2 6 b q C S O + L I / M z P V W a 6 v T o h 4 I y X t 4 m X q S m C k 0 U E 5 d Q p k U 1 A 2 k P E Y Q N 0 a v x h a 6 O V p U F 7 a K u 7 / 6 2 + 4 v g q Z e g t G e J a 9 Y 1 q 2 C W 3 Z t r 1 O S 0 i Q c y K b F J Q w a t T 3 q k w 4 1 x s P B O K 0 b m a R u V Y v z u n 2 l v M Y A V W L 5 7 W d I E N c 6 d I b s b q v s a m l O c D t Q + x U l P l Z P L T g k 7 S f c I d 4 z v o 9 N E 6 q X G m y U n i R b Z j E D i 1 e r r M 5 A p V + b N e k K j I B 9 6 r u U O b M k v 6 i S f 8 Z 1 O m K b v 9 5 O v f 8 C H + k Z X M b H 0 h U 7 I p u c 4 q U U + q V U N W A M G E y Q o y W F D C 3 p A V U 7 W K i i v + m l l z 3 F 4 F z R w + 3 U G J y o 0 j k 4 C 8 L 6 g 6 n t 3 x 7 P R v N 8 5 g S c e n u T f i 4 v 3 5 j x w s H q y J y f c 1 k 5 9 f d / A V B L A Q I t A B Q A A g A I A J G L e 1 m G V K h z p A A A A P Y A A A A S A A A A A A A A A A A A A A A A A A A A A A B D b 2 5 m a W c v U G F j a 2 F n Z S 5 4 b W x Q S w E C L Q A U A A I A C A C R i 3 t Z D 8 r p q 6 Q A A A D p A A A A E w A A A A A A A A A A A A A A A A D w A A A A W 0 N v b n R l b n R f V H l w Z X N d L n h t b F B L A Q I t A B Q A A g A I A J G L e 1 n D F f K 0 y w M A A M w N A A A T A A A A A A A A A A A A A A A A A O E B A A B G b 3 J t d W x h c y 9 T Z W N 0 a W 9 u M S 5 t U E s F B g A A A A A D A A M A w g A A A P k 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s e A A A A A A A A e R 4 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9 y a W d u Y W x f R G F 0 Y T w v S X R l b V B h d G g + P C 9 J d G V t T G 9 j Y X R p b 2 4 + P F N 0 Y W J s Z U V u d H J p Z X M + P E V u d H J 5 I F R 5 c G U 9 I k l z U H J p d m F 0 Z S I g V m F s d W U 9 I m w w I i A v P j x F b n R y e S B U e X B l P S J R d W V y e U l E I i B W Y W x 1 Z T 0 i c 2 I 3 M z k 0 N D c y L W Z h O T U t N D Q x M y 1 h Z m M 0 L T l h M D E x M z N k O G Q 0 N C I g L z 4 8 R W 5 0 c n k g V H l w Z T 0 i R m l s b E V u Y W J s Z W Q i I F Z h b H V l P S J s M S I g L z 4 8 R W 5 0 c n k g V H l w Z T 0 i U m V s Y X R p b 2 5 z a G l w S W 5 m b 0 N v b n R h a W 5 l c i I g V m F s d W U 9 I n N 7 J n F 1 b 3 Q 7 Y 2 9 s d W 1 u Q 2 9 1 b n Q m c X V v d D s 6 M T c s J n F 1 b 3 Q 7 a 2 V 5 Q 2 9 s d W 1 u T m F t Z X M m c X V v d D s 6 W 1 0 s J n F 1 b 3 Q 7 c X V l c n l S Z W x h d G l v b n N o a X B z J n F 1 b 3 Q 7 O l t d L C Z x d W 9 0 O 2 N v b H V t b k l k Z W 5 0 a X R p Z X M m c X V v d D s 6 W y Z x d W 9 0 O 1 N l Y 3 R p b 2 4 x L 0 9 y a W d u Y W x f R G F 0 Y S 9 B d X R v U m V t b 3 Z l Z E N v b H V t b n M x L n v Y p 9 m E 2 Y X Y s 9 m E 2 L P Z h C w w f S Z x d W 9 0 O y w m c X V v d D t T Z W N 0 a W 9 u M S 9 P c m l n b m F s X 0 R h d G E v Q X V 0 b 1 J l b W 9 2 Z W R D b 2 x 1 b W 5 z M S 5 7 2 K f Z h N i x 2 Y L Z h S D Y p 9 m E 2 Y j Y u N m K 2 Y H Z i i w x f S Z x d W 9 0 O y w m c X V v d D t T Z W N 0 a W 9 u M S 9 P c m l n b m F s X 0 R h d G E v Q X V 0 b 1 J l b W 9 2 Z W R D b 2 x 1 b W 5 z M S 5 7 2 K f Z h N m I 2 L j Z i t m B 2 K k s M n 0 m c X V v d D s s J n F 1 b 3 Q 7 U 2 V j d G l v b j E v T 3 J p Z 2 5 h b F 9 E Y X R h L 0 F 1 d G 9 S Z W 1 v d m V k Q 2 9 s d W 1 u c z E u e 9 i n 2 Y T Z h d m I 2 Y L Y u S w z f S Z x d W 9 0 O y w m c X V v d D t T Z W N 0 a W 9 u M S 9 P c m l n b m F s X 0 R h d G E v Q X V 0 b 1 J l b W 9 2 Z W R D b 2 x 1 b W 5 z M S 5 7 2 K r Y p 9 i x 2 Y r Y r i D Y p 9 m E 2 K r Y u d m K 2 Y r Z h i w 0 f S Z x d W 9 0 O y w m c X V v d D t T Z W N 0 a W 9 u M S 9 P c m l n b m F s X 0 R h d G E v Q X V 0 b 1 J l b W 9 2 Z W R D b 2 x 1 b W 5 z M S 5 7 2 K r Y p 9 i x 2 Y r Y r i D Y p 9 m E 2 Y X Z i t m E 2 K f Y r y w 1 f S Z x d W 9 0 O y w m c X V v d D t T Z W N 0 a W 9 u M S 9 P c m l n b m F s X 0 R h d G E v Q X V 0 b 1 J l b W 9 2 Z W R D b 2 x 1 b W 5 z M S 5 7 2 K f Z h N m F 2 K T Z h 9 m E I N i n 2 Y T Y r 9 i x 2 K f Y s 9 m K L D Z 9 J n F 1 b 3 Q 7 L C Z x d W 9 0 O 1 N l Y 3 R p b 2 4 x L 0 9 y a W d u Y W x f R G F 0 Y S 9 B d X R v U m V t b 3 Z l Z E N v b H V t b n M x L n v Y p 9 m E 2 L H Y p 9 i q 2 K g s N 3 0 m c X V v d D s s J n F 1 b 3 Q 7 U 2 V j d G l v b j E v T 3 J p Z 2 5 h b F 9 E Y X R h L 0 F 1 d G 9 S Z W 1 v d m V k Q 2 9 s d W 1 u c z E u e 1 B F U i A y M D E 5 L D h 9 J n F 1 b 3 Q 7 L C Z x d W 9 0 O 1 N l Y 3 R p b 2 4 x L 0 9 y a W d u Y W x f R G F 0 Y S 9 B d X R v U m V t b 3 Z l Z E N v b H V t b n M x L n t Q R V I g M j A y M C w 5 f S Z x d W 9 0 O y w m c X V v d D t T Z W N 0 a W 9 u M S 9 P c m l n b m F s X 0 R h d G E v Q X V 0 b 1 J l b W 9 2 Z W R D b 2 x 1 b W 5 z M S 5 7 S X R l b S w x M H 0 m c X V v d D s s J n F 1 b 3 Q 7 U 2 V j d G l v b j E v T 3 J p Z 2 5 h b F 9 E Y X R h L 0 F 1 d G 9 S Z W 1 v d m V k Q 2 9 s d W 1 u c z E u e 0 R l b H R h L D E x f S Z x d W 9 0 O y w m c X V v d D t T Z W N 0 a W 9 u M S 9 P c m l n b m F s X 0 R h d G E v Q X V 0 b 1 J l b W 9 2 Z W R D b 2 x 1 b W 5 z M S 5 7 V G 9 0 Y W w g Q X Z l c m F n Z S w x M n 0 m c X V v d D s s J n F 1 b 3 Q 7 U 2 V j d G l v b j E v T 3 J p Z 2 5 h b F 9 E Y X R h L 0 F 1 d G 9 S Z W 1 v d m V k Q 2 9 s d W 1 u c z E u e 0 F n Z S w x M 3 0 m c X V v d D s s J n F 1 b 3 Q 7 U 2 V j d G l v b j E v T 3 J p Z 2 5 h b F 9 E Y X R h L 0 F 1 d G 9 S Z W 1 v d m V k Q 2 9 s d W 1 u c z E u e 0 5 v L l l l Y X J z X 2 9 m X 0 V 4 c G V y a W V u Y 2 U s M T R 9 J n F 1 b 3 Q 7 L C Z x d W 9 0 O 1 N l Y 3 R p b 2 4 x L 0 9 y a W d u Y W x f R G F 0 Y S 9 B d X R v U m V t b 3 Z l Z E N v b H V t b n M x L n t J b m R l e C w x N X 0 m c X V v d D s s J n F 1 b 3 Q 7 U 2 V j d G l v b j E v T 3 J p Z 2 5 h b F 9 E Y X R h L 0 F 1 d G 9 S Z W 1 v d m V k Q 2 9 s d W 1 u c z E u e 9 i n 2 L P Z h S D Y p 9 m E 2 Y X Z i N i 4 2 Y E s M T Z 9 J n F 1 b 3 Q 7 X S w m c X V v d D t D b 2 x 1 b W 5 D b 3 V u d C Z x d W 9 0 O z o x N y w m c X V v d D t L Z X l D b 2 x 1 b W 5 O Y W 1 l c y Z x d W 9 0 O z p b X S w m c X V v d D t D b 2 x 1 b W 5 J Z G V u d G l 0 a W V z J n F 1 b 3 Q 7 O l s m c X V v d D t T Z W N 0 a W 9 u M S 9 P c m l n b m F s X 0 R h d G E v Q X V 0 b 1 J l b W 9 2 Z W R D b 2 x 1 b W 5 z M S 5 7 2 K f Z h N m F 2 L P Z h N i z 2 Y Q s M H 0 m c X V v d D s s J n F 1 b 3 Q 7 U 2 V j d G l v b j E v T 3 J p Z 2 5 h b F 9 E Y X R h L 0 F 1 d G 9 S Z W 1 v d m V k Q 2 9 s d W 1 u c z E u e 9 i n 2 Y T Y s d m C 2 Y U g 2 K f Z h N m I 2 L j Z i t m B 2 Y o s M X 0 m c X V v d D s s J n F 1 b 3 Q 7 U 2 V j d G l v b j E v T 3 J p Z 2 5 h b F 9 E Y X R h L 0 F 1 d G 9 S Z W 1 v d m V k Q 2 9 s d W 1 u c z E u e 9 i n 2 Y T Z i N i 4 2 Y r Z g d i p L D J 9 J n F 1 b 3 Q 7 L C Z x d W 9 0 O 1 N l Y 3 R p b 2 4 x L 0 9 y a W d u Y W x f R G F 0 Y S 9 B d X R v U m V t b 3 Z l Z E N v b H V t b n M x L n v Y p 9 m E 2 Y X Z i N m C 2 L k s M 3 0 m c X V v d D s s J n F 1 b 3 Q 7 U 2 V j d G l v b j E v T 3 J p Z 2 5 h b F 9 E Y X R h L 0 F 1 d G 9 S Z W 1 v d m V k Q 2 9 s d W 1 u c z E u e 9 i q 2 K f Y s d m K 2 K 4 g 2 K f Z h N i q 2 L n Z i t m K 2 Y Y s N H 0 m c X V v d D s s J n F 1 b 3 Q 7 U 2 V j d G l v b j E v T 3 J p Z 2 5 h b F 9 E Y X R h L 0 F 1 d G 9 S Z W 1 v d m V k Q 2 9 s d W 1 u c z E u e 9 i q 2 K f Y s d m K 2 K 4 g 2 K f Z h N m F 2 Y r Z h N i n 2 K 8 s N X 0 m c X V v d D s s J n F 1 b 3 Q 7 U 2 V j d G l v b j E v T 3 J p Z 2 5 h b F 9 E Y X R h L 0 F 1 d G 9 S Z W 1 v d m V k Q 2 9 s d W 1 u c z E u e 9 i n 2 Y T Z h d i k 2 Y f Z h C D Y p 9 m E 2 K / Y s d i n 2 L P Z i i w 2 f S Z x d W 9 0 O y w m c X V v d D t T Z W N 0 a W 9 u M S 9 P c m l n b m F s X 0 R h d G E v Q X V 0 b 1 J l b W 9 2 Z W R D b 2 x 1 b W 5 z M S 5 7 2 K f Z h N i x 2 K f Y q t i o L D d 9 J n F 1 b 3 Q 7 L C Z x d W 9 0 O 1 N l Y 3 R p b 2 4 x L 0 9 y a W d u Y W x f R G F 0 Y S 9 B d X R v U m V t b 3 Z l Z E N v b H V t b n M x L n t Q R V I g M j A x O S w 4 f S Z x d W 9 0 O y w m c X V v d D t T Z W N 0 a W 9 u M S 9 P c m l n b m F s X 0 R h d G E v Q X V 0 b 1 J l b W 9 2 Z W R D b 2 x 1 b W 5 z M S 5 7 U E V S I D I w M j A s O X 0 m c X V v d D s s J n F 1 b 3 Q 7 U 2 V j d G l v b j E v T 3 J p Z 2 5 h b F 9 E Y X R h L 0 F 1 d G 9 S Z W 1 v d m V k Q 2 9 s d W 1 u c z E u e 0 l 0 Z W 0 s M T B 9 J n F 1 b 3 Q 7 L C Z x d W 9 0 O 1 N l Y 3 R p b 2 4 x L 0 9 y a W d u Y W x f R G F 0 Y S 9 B d X R v U m V t b 3 Z l Z E N v b H V t b n M x L n t E Z W x 0 Y S w x M X 0 m c X V v d D s s J n F 1 b 3 Q 7 U 2 V j d G l v b j E v T 3 J p Z 2 5 h b F 9 E Y X R h L 0 F 1 d G 9 S Z W 1 v d m V k Q 2 9 s d W 1 u c z E u e 1 R v d G F s I E F 2 Z X J h Z 2 U s M T J 9 J n F 1 b 3 Q 7 L C Z x d W 9 0 O 1 N l Y 3 R p b 2 4 x L 0 9 y a W d u Y W x f R G F 0 Y S 9 B d X R v U m V t b 3 Z l Z E N v b H V t b n M x L n t B Z 2 U s M T N 9 J n F 1 b 3 Q 7 L C Z x d W 9 0 O 1 N l Y 3 R p b 2 4 x L 0 9 y a W d u Y W x f R G F 0 Y S 9 B d X R v U m V t b 3 Z l Z E N v b H V t b n M x L n t O b y 5 Z Z W F y c 1 9 v Z l 9 F e H B l c m l l b m N l L D E 0 f S Z x d W 9 0 O y w m c X V v d D t T Z W N 0 a W 9 u M S 9 P c m l n b m F s X 0 R h d G E v Q X V 0 b 1 J l b W 9 2 Z W R D b 2 x 1 b W 5 z M S 5 7 S W 5 k Z X g s M T V 9 J n F 1 b 3 Q 7 L C Z x d W 9 0 O 1 N l Y 3 R p b 2 4 x L 0 9 y a W d u Y W x f R G F 0 Y S 9 B d X R v U m V t b 3 Z l Z E N v b H V t b n M x L n v Y p 9 i z 2 Y U g 2 K f Z h N m F 2 Y j Y u N m B L D E 2 f S Z x d W 9 0 O 1 0 s J n F 1 b 3 Q 7 U m V s Y X R p b 2 5 z a G l w S W 5 m b y Z x d W 9 0 O z p b X X 0 i I C 8 + P E V u d H J 5 I F R 5 c G U 9 I k Z p b G x T d G F 0 d X M i I F Z h b H V l P S J z Q 2 9 t c G x l d G U 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Z W R D b 2 1 w b G V 0 Z V J l c 3 V s d F R v V 2 9 y a 3 N o Z W V 0 I i B W Y W x 1 Z T 0 i b D E i I C 8 + P E V u d H J 5 I F R 5 c G U 9 I k Z p b G x M Y X N 0 V X B k Y X R l Z C I g V m F s d W U 9 I m Q y M D I 0 L T E x L T I 3 V D E 1 O j I 4 O j M 1 L j c 5 N D M 2 N z Z a I i A v P j x F b n R y e S B U e X B l P S J S Z W N v d m V y e V R h c m d l d F J v d y I g V m F s d W U 9 I m w x I i A v P j x F b n R y e S B U e X B l P S J S Z W N v d m V y e V R h c m d l d E N v b H V t b i I g V m F s d W U 9 I m w x I i A v P j x F b n R y e S B U e X B l P S J S Z W N v d m V y e V R h c m d l d F N o Z W V 0 I i B W Y W x 1 Z T 0 i c 1 N o Z W V 0 M S I g L z 4 8 R W 5 0 c n k g V H l w Z T 0 i R m l s b F R v R G F 0 Y U 1 v Z G V s R W 5 h Y m x l Z C I g V m F s d W U 9 I m w w I i A v P j x F b n R y e S B U e X B l P S J G a W x s T 2 J q Z W N 0 V H l w Z S I g V m F s d W U 9 I n N U Y W J s Z S I g L z 4 8 R W 5 0 c n k g V H l w Z T 0 i R m l s b F R h c m d l d C I g V m F s d W U 9 I n N P c m l n b m F s X 0 R h d G E i I C 8 + P E V u d H J 5 I F R 5 c G U 9 I k Z p b G x D b 2 x 1 b W 5 U e X B l c y I g V m F s d W U 9 I n N B d 0 1 H Q m d r S k J n T U Z C U V l G Q l F V R k F 3 W T 0 i I C 8 + P E V u d H J 5 I F R 5 c G U 9 I k Z p b G x D b 2 x 1 b W 5 O Y W 1 l c y I g V m F s d W U 9 I n N b J n F 1 b 3 Q 7 2 K f Z h N m F 2 L P Z h N i z 2 Y Q m c X V v d D s s J n F 1 b 3 Q 7 2 K f Z h N i x 2 Y L Z h S D Y p 9 m E 2 Y j Y u N m K 2 Y H Z i i Z x d W 9 0 O y w m c X V v d D v Y p 9 m E 2 Y j Y u N m K 2 Y H Y q S Z x d W 9 0 O y w m c X V v d D v Y p 9 m E 2 Y X Z i N m C 2 L k m c X V v d D s s J n F 1 b 3 Q 7 2 K r Y p 9 i x 2 Y r Y r i D Y p 9 m E 2 K r Y u d m K 2 Y r Z h i Z x d W 9 0 O y w m c X V v d D v Y q t i n 2 L H Z i t i u I N i n 2 Y T Z h d m K 2 Y T Y p 9 i v J n F 1 b 3 Q 7 L C Z x d W 9 0 O 9 i n 2 Y T Z h d i k 2 Y f Z h C D Y p 9 m E 2 K / Y s d i n 2 L P Z i i Z x d W 9 0 O y w m c X V v d D v Y p 9 m E 2 L H Y p 9 i q 2 K g m c X V v d D s s J n F 1 b 3 Q 7 U E V S I D I w M T k m c X V v d D s s J n F 1 b 3 Q 7 U E V S I D I w M j A m c X V v d D s s J n F 1 b 3 Q 7 S X R l b S Z x d W 9 0 O y w m c X V v d D t E Z W x 0 Y S Z x d W 9 0 O y w m c X V v d D t U b 3 R h b C B B d m V y Y W d l J n F 1 b 3 Q 7 L C Z x d W 9 0 O 0 F n Z S Z x d W 9 0 O y w m c X V v d D t O b y 5 Z Z W F y c 1 9 v Z l 9 F e H B l c m l l b m N l J n F 1 b 3 Q 7 L C Z x d W 9 0 O 0 l u Z G V 4 J n F 1 b 3 Q 7 L C Z x d W 9 0 O 9 i n 2 L P Z h S D Y p 9 m E 2 Y X Z i N i 4 2 Y E m c X V v d D t d I i A v P j x F b n R y e S B U e X B l P S J G a W x s R X J y b 3 J D b 3 V u d C I g V m F s d W U 9 I m w w I i A v P j x F b n R y e S B U e X B l P S J G a W x s R X J y b 3 J D b 2 R l I i B W Y W x 1 Z T 0 i c 1 V u a 2 5 v d 2 4 i I C 8 + P E V u d H J 5 I F R 5 c G U 9 I k Z p b G x D b 3 V u d C I g V m F s d W U 9 I m w 5 N C I g L z 4 8 R W 5 0 c n k g V H l w Z T 0 i Q W R k Z W R U b 0 R h d G F N b 2 R l b C I g V m F s d W U 9 I m w w I i A v P j w v U 3 R h Y m x l R W 5 0 c m l l c z 4 8 L 0 l 0 Z W 0 + P E l 0 Z W 0 + P E l 0 Z W 1 M b 2 N h d G l v b j 4 8 S X R l b V R 5 c G U + R m 9 y b X V s Y T w v S X R l b V R 5 c G U + P E l 0 Z W 1 Q Y X R o P l N l Y 3 R p b 2 4 x L 0 9 y a W d u Y W x f R G F 0 Y S 9 T b 3 V y Y 2 U 8 L 0 l 0 Z W 1 Q Y X R o P j w v S X R l b U x v Y 2 F 0 a W 9 u P j x T d G F i b G V F b n R y a W V z I C 8 + P C 9 J d G V t P j x J d G V t P j x J d G V t T G 9 j Y X R p b 2 4 + P E l 0 Z W 1 U e X B l P k Z v c m 1 1 b G E 8 L 0 l 0 Z W 1 U e X B l P j x J d G V t U G F 0 a D 5 T Z W N 0 a W 9 u M S 9 P c m l n b m F s X 0 R h d G E v R m l s d G V y Z W Q l M j B S b 3 d z P C 9 J d G V t U G F 0 a D 4 8 L 0 l 0 Z W 1 M b 2 N h d G l v b j 4 8 U 3 R h Y m x l R W 5 0 c m l l c y A v P j w v S X R l b T 4 8 S X R l b T 4 8 S X R l b U x v Y 2 F 0 a W 9 u P j x J d G V t V H l w Z T 5 G b 3 J t d W x h P C 9 J d G V t V H l w Z T 4 8 S X R l b V B h d G g + U 2 V j d G l v b j E v T 3 J p Z 2 5 h b F 9 E Y X R h L 1 J l b W 9 2 Z W Q l M j B P d G h l c i U y M E N v b H V t b n M 8 L 0 l 0 Z W 1 Q Y X R o P j w v S X R l b U x v Y 2 F 0 a W 9 u P j x T d G F i b G V F b n R y a W V z I C 8 + P C 9 J d G V t P j x J d G V t P j x J d G V t T G 9 j Y X R p b 2 4 + P E l 0 Z W 1 U e X B l P k Z v c m 1 1 b G E 8 L 0 l 0 Z W 1 U e X B l P j x J d G V t U G F 0 a D 5 T Z W N 0 a W 9 u M S 9 P c m l n b m F s X 0 R h d G E v R X h w Y W 5 k Z W Q l M j B E Y X R h P C 9 J d G V t U G F 0 a D 4 8 L 0 l 0 Z W 1 M b 2 N h d G l v b j 4 8 U 3 R h Y m x l R W 5 0 c m l l c y A v P j w v S X R l b T 4 8 S X R l b T 4 8 S X R l b U x v Y 2 F 0 a W 9 u P j x J d G V t V H l w Z T 5 G b 3 J t d W x h P C 9 J d G V t V H l w Z T 4 8 S X R l b V B h d G g + U 2 V j d G l v b j E v T 3 J p Z 2 5 h b F 9 E Y X R h L 0 N o Y W 5 n Z W Q l M j B U e X B l P C 9 J d G V t U G F 0 a D 4 8 L 0 l 0 Z W 1 M b 2 N h d G l v b j 4 8 U 3 R h Y m x l R W 5 0 c m l l c y A v P j w v S X R l b T 4 8 S X R l b T 4 8 S X R l b U x v Y 2 F 0 a W 9 u P j x J d G V t V H l w Z T 5 G b 3 J t d W x h P C 9 J d G V t V H l w Z T 4 8 S X R l b V B h d G g + U 2 V j d G l v b j E v T 3 J p Z 2 5 h b F 9 E Y X R h L 0 N o Y W 5 n Z W Q l M j B U e X B l M T w v S X R l b V B h d G g + P C 9 J d G V t T G 9 j Y X R p b 2 4 + P F N 0 Y W J s Z U V u d H J p Z X M g L z 4 8 L 0 l 0 Z W 0 + P E l 0 Z W 0 + P E l 0 Z W 1 M b 2 N h d G l v b j 4 8 S X R l b V R 5 c G U + R m 9 y b X V s Y T w v S X R l b V R 5 c G U + P E l 0 Z W 1 Q Y X R o P l N l Y 3 R p b 2 4 x L 0 9 y a W d u Y W x f R G F 0 Y S 9 S Z X B s Y W N l Z C U y M F Z h b H V l P C 9 J d G V t U G F 0 a D 4 8 L 0 l 0 Z W 1 M b 2 N h d G l v b j 4 8 U 3 R h Y m x l R W 5 0 c m l l c y A v P j w v S X R l b T 4 8 S X R l b T 4 8 S X R l b U x v Y 2 F 0 a W 9 u P j x J d G V t V H l w Z T 5 G b 3 J t d W x h P C 9 J d G V t V H l w Z T 4 8 S X R l b V B h d G g + U 2 V j d G l v b j E v T 3 J p Z 2 5 h b F 9 E Y X R h L 1 J l c G x h Y 2 V k J T I w V m F s d W U x P C 9 J d G V t U G F 0 a D 4 8 L 0 l 0 Z W 1 M b 2 N h d G l v b j 4 8 U 3 R h Y m x l R W 5 0 c m l l c y A v P j w v S X R l b T 4 8 S X R l b T 4 8 S X R l b U x v Y 2 F 0 a W 9 u P j x J d G V t V H l w Z T 5 G b 3 J t d W x h P C 9 J d G V t V H l w Z T 4 8 S X R l b V B h d G g + U 2 V j d G l v b j E v T 3 J p Z 2 5 h b F 9 E Y X R h L 1 J l b W 9 2 Z W Q l M j B E d X B s a W N h d G V z P C 9 J d G V t U G F 0 a D 4 8 L 0 l 0 Z W 1 M b 2 N h d G l v b j 4 8 U 3 R h Y m x l R W 5 0 c m l l c y A v P j w v S X R l b T 4 8 S X R l b T 4 8 S X R l b U x v Y 2 F 0 a W 9 u P j x J d G V t V H l w Z T 5 G b 3 J t d W x h P C 9 J d G V t V H l w Z T 4 8 S X R l b V B h d G g + U 2 V j d G l v b j E v T 3 J p Z 2 5 h b F 9 E Y X R h L 1 J l b W 9 2 Z W Q l M j B C b G F u a y U y M F J v d 3 M 8 L 0 l 0 Z W 1 Q Y X R o P j w v S X R l b U x v Y 2 F 0 a W 9 u P j x T d G F i b G V F b n R y a W V z I C 8 + P C 9 J d G V t P j x J d G V t P j x J d G V t T G 9 j Y X R p b 2 4 + P E l 0 Z W 1 U e X B l P k Z v c m 1 1 b G E 8 L 0 l 0 Z W 1 U e X B l P j x J d G V t U G F 0 a D 5 T Z W N 0 a W 9 u M S 9 P c m l n b m F s X 0 R h d G E v Q W R k Z W Q l M j B D d X N 0 b 2 0 o R G V s d G E p P C 9 J d G V t U G F 0 a D 4 8 L 0 l 0 Z W 1 M b 2 N h d G l v b j 4 8 U 3 R h Y m x l R W 5 0 c m l l c y A v P j w v S X R l b T 4 8 S X R l b T 4 8 S X R l b U x v Y 2 F 0 a W 9 u P j x J d G V t V H l w Z T 5 G b 3 J t d W x h P C 9 J d G V t V H l w Z T 4 8 S X R l b V B h d G g + U 2 V j d G l v b j E v T 3 J p Z 2 5 h b F 9 E Y X R h L 0 N o Y W 5 n Z W Q l M j B U e X B l M j w v S X R l b V B h d G g + P C 9 J d G V t T G 9 j Y X R p b 2 4 + P F N 0 Y W J s Z U V u d H J p Z X M g L z 4 8 L 0 l 0 Z W 0 + P E l 0 Z W 0 + P E l 0 Z W 1 M b 2 N h d G l v b j 4 8 S X R l b V R 5 c G U + R m 9 y b X V s Y T w v S X R l b V R 5 c G U + P E l 0 Z W 1 Q Y X R o P l N l Y 3 R p b 2 4 x L 0 9 y a W d u Y W x f R G F 0 Y S 9 B Z G R l Z C U y M E N 1 c 3 R v b T E o V C 5 B d m c p P C 9 J d G V t U G F 0 a D 4 8 L 0 l 0 Z W 1 M b 2 N h d G l v b j 4 8 U 3 R h Y m x l R W 5 0 c m l l c y A v P j w v S X R l b T 4 8 S X R l b T 4 8 S X R l b U x v Y 2 F 0 a W 9 u P j x J d G V t V H l w Z T 5 G b 3 J t d W x h P C 9 J d G V t V H l w Z T 4 8 S X R l b V B h d G g + U 2 V j d G l v b j E v T 3 J p Z 2 5 h b F 9 E Y X R h L 0 N o Y W 5 n Z W Q l M j B U e X B l M z w v S X R l b V B h d G g + P C 9 J d G V t T G 9 j Y X R p b 2 4 + P F N 0 Y W J s Z U V u d H J p Z X M g L z 4 8 L 0 l 0 Z W 0 + P E l 0 Z W 0 + P E l 0 Z W 1 M b 2 N h d G l v b j 4 8 S X R l b V R 5 c G U + R m 9 y b X V s Y T w v S X R l b V R 5 c G U + P E l 0 Z W 1 Q Y X R o P l N l Y 3 R p b 2 4 x L 0 9 y a W d u Y W x f R G F 0 Y S 9 B Z G R l Z C U y M E N 1 c 3 R v b S h B Z 2 U p P C 9 J d G V t U G F 0 a D 4 8 L 0 l 0 Z W 1 M b 2 N h d G l v b j 4 8 U 3 R h Y m x l R W 5 0 c m l l c y A v P j w v S X R l b T 4 8 S X R l b T 4 8 S X R l b U x v Y 2 F 0 a W 9 u P j x J d G V t V H l w Z T 5 G b 3 J t d W x h P C 9 J d G V t V H l w Z T 4 8 S X R l b V B h d G g + U 2 V j d G l v b j E v T 3 J p Z 2 5 h b F 9 E Y X R h L 0 N o Y W 5 n Z W Q l M j B U e X B l N D w v S X R l b V B h d G g + P C 9 J d G V t T G 9 j Y X R p b 2 4 + P F N 0 Y W J s Z U V u d H J p Z X M g L z 4 8 L 0 l 0 Z W 0 + P E l 0 Z W 0 + P E l 0 Z W 1 M b 2 N h d G l v b j 4 8 S X R l b V R 5 c G U + R m 9 y b X V s Y T w v S X R l b V R 5 c G U + P E l 0 Z W 1 Q Y X R o P l N l Y 3 R p b 2 4 x L 0 9 y a W d u Y W x f R G F 0 Y S 9 B Z G R l Z C U y M E N 1 c 3 R v b T E o R X h w Z X J p Z W 5 j Z S k 8 L 0 l 0 Z W 1 Q Y X R o P j w v S X R l b U x v Y 2 F 0 a W 9 u P j x T d G F i b G V F b n R y a W V z I C 8 + P C 9 J d G V t P j x J d G V t P j x J d G V t T G 9 j Y X R p b 2 4 + P E l 0 Z W 1 U e X B l P k Z v c m 1 1 b G E 8 L 0 l 0 Z W 1 U e X B l P j x J d G V t U G F 0 a D 5 T Z W N 0 a W 9 u M S 9 P c m l n b m F s X 0 R h d G E v Q 2 h h b m d l Z C U y M F R 5 c G U 1 P C 9 J d G V t U G F 0 a D 4 8 L 0 l 0 Z W 1 M b 2 N h d G l v b j 4 8 U 3 R h Y m x l R W 5 0 c m l l c y A v P j w v S X R l b T 4 8 S X R l b T 4 8 S X R l b U x v Y 2 F 0 a W 9 u P j x J d G V t V H l w Z T 5 G b 3 J t d W x h P C 9 J d G V t V H l w Z T 4 8 S X R l b V B h d G g + U 2 V j d G l v b j E v T 3 J p Z 2 5 h b F 9 E Y X R h L 0 F k Z G V k J T I w S W 5 k Z X g 8 L 0 l 0 Z W 1 Q Y X R o P j w v S X R l b U x v Y 2 F 0 a W 9 u P j x T d G F i b G V F b n R y a W V z I C 8 + P C 9 J d G V t P j x J d G V t P j x J d G V t T G 9 j Y X R p b 2 4 + P E l 0 Z W 1 U e X B l P k Z v c m 1 1 b G E 8 L 0 l 0 Z W 1 U e X B l P j x J d G V t U G F 0 a D 5 T Z W N 0 a W 9 u M S 9 P c m l n b m F s X 0 R h d G E v U m V v c m R l c m V k J T I w Q 2 9 s d W 1 u c z w v S X R l b V B h d G g + P C 9 J d G V t T G 9 j Y X R p b 2 4 + P F N 0 Y W J s Z U V u d H J p Z X M g L z 4 8 L 0 l 0 Z W 0 + P C 9 J d G V t c z 4 8 L 0 x v Y 2 F s U G F j a 2 F n Z U 1 l d G F k Y X R h R m l s Z T 4 W A A A A U E s F B g A A A A A A A A A A A A A A A A A A A A A A A C Y B A A A B A A A A 0 I y d 3 w E V 0 R G M e g D A T 8 K X 6 w E A A A B c 4 9 + m Y E E b Q p / M k K u G m 7 S H A A A A A A I A A A A A A B B m A A A A A Q A A I A A A A H I X 1 k 6 T V D J v o n 0 w p H B l e g E / n 6 Q u 4 T Y O e p r P / / M W G M 9 D A A A A A A 6 A A A A A A g A A I A A A A B G c M u T T T W H 0 B O O 7 o T K m w v J p F 2 r c x 5 5 J k D f n t B I S 7 Q d D U A A A A C 1 r k o X 0 w 5 o r q b 1 y J F M C U I 2 H P D B 2 X W y i e P V 8 P 7 / Y x B 5 q R d D R 9 Q V M 4 Z L C P 8 T g q k + l N j C S 1 L K F 7 K T c o y L R V p / i j m 5 s y D k A C W T d r H C D e L x q c b 9 a Q A A A A K p t S 2 M V F F X P g D 4 / 4 Y P E U d q s C v O 5 K V a z t F K 3 p x E I t 7 D 2 / 3 7 r e o L A W H S O / t M 5 5 i O v z E 1 z B c K R T H 2 t a x D v g w 9 L y y U = < / D a t a M a s h u p > 
</file>

<file path=customXml/item9.xml>��< ? x m l   v e r s i o n = " 1 . 0 "   e n c o d i n g = " U T F - 1 6 " ? > < G e m i n i   x m l n s = " h t t p : / / g e m i n i / p i v o t c u s t o m i z a t i o n / T a b l e X M L _ 'D(J'F'*  ('DF3()  DDEHB9_ 0 0 9 0 6 3 0 3 - 0 5 c f - 4 8 4 1 - 9 b 8 8 - e 2 a e e 4 8 6 3 5 a a " > < C u s t o m C o n t e n t > < ! [ C D A T A [ < T a b l e W i d g e t G r i d S e r i a l i z a t i o n   x m l n s : x s d = " h t t p : / / w w w . w 3 . o r g / 2 0 0 1 / X M L S c h e m a "   x m l n s : x s i = " h t t p : / / w w w . w 3 . o r g / 2 0 0 1 / X M L S c h e m a - i n s t a n c e " > < C o l u m n S u g g e s t e d T y p e   / > < C o l u m n F o r m a t   / > < C o l u m n A c c u r a c y   / > < C o l u m n C u r r e n c y S y m b o l   / > < C o l u m n P o s i t i v e P a t t e r n   / > < C o l u m n N e g a t i v e P a t t e r n   / > < C o l u m n W i d t h s > < i t e m > < k e y > < s t r i n g > 'DEHB9< / s t r i n g > < / k e y > < v a l u e > < i n t > 9 6 < / i n t > < / v a l u e > < / i t e m > < i t e m > < k e y > < s t r i n g > E*H37  '/'!  'DEH8AJF< / s t r i n g > < / k e y > < v a l u e > < i n t > 2 1 0 < / i n t > < / v a l u e > < / i t e m > < i t e m > < k e y > < s t r i n g > E*H37  *:J1  'D'/'!  AI  CD  EHB9< / s t r i n g > < / k e y > < v a l u e > < i n t > 2 8 3 < / i n t > < / v a l u e > < / i t e m > < i t e m > < k e y > < s t r i n g > E*H37  3FJF  'D.(1)  AI  CD  EHB9< / s t r i n g > < / k e y > < v a l u e > < i n t > 2 9 5 < / i n t > < / v a l u e > < / i t e m > < i t e m > < k e y > < s t r i n g > E*H37  'D'9E'1  AI  CD  EHB9< / s t r i n g > < / k e y > < v a l u e > < i n t > 2 6 1 < / i n t > < / v a l u e > < / i t e m > < i t e m > < k e y > < s t r i n g > 'D-/  'D'/FI  DD1H'*(  AI  CD  EHB9< / s t r i n g > < / k e y > < v a l u e > < i n t > 2 9 4 < / i n t > < / v a l u e > < / i t e m > < i t e m > < k e y > < s t r i n g > 'D-/  'D'B5I  DD1H'*(  AI  CD  EHB9< / s t r i n g > < / k e y > < v a l u e > < i n t > 3 0 6 < / i n t > < / v a l u e > < / i t e m > < i t e m > < k e y > < s t r i n g > E*H37  'D1H'*(  AI  CD  EHB9< / s t r i n g > < / k e y > < v a l u e > < i n t > 2 6 3 < / i n t > < / v a l u e > < / i t e m > < i t e m > < k e y > < s t r i n g > 9//  'DEH8AJF  DCD  EHB9< / s t r i n g > < / k e y > < v a l u e > < i n t > 2 2 7 < / i n t > < / v a l u e > < / i t e m > < i t e m > < k e y > < s t r i n g > ',E'DI  'DE1*('*  DCD  EHB9< / s t r i n g > < / k e y > < v a l u e > < i n t > 2 4 8 < / i n t > < / v a l u e > < / i t e m > < / C o l u m n W i d t h s > < C o l u m n D i s p l a y I n d e x > < i t e m > < k e y > < s t r i n g > 'DEHB9< / s t r i n g > < / k e y > < v a l u e > < i n t > 0 < / i n t > < / v a l u e > < / i t e m > < i t e m > < k e y > < s t r i n g > E*H37  '/'!  'DEH8AJF< / s t r i n g > < / k e y > < v a l u e > < i n t > 1 < / i n t > < / v a l u e > < / i t e m > < i t e m > < k e y > < s t r i n g > E*H37  *:J1  'D'/'!  AI  CD  EHB9< / s t r i n g > < / k e y > < v a l u e > < i n t > 2 < / i n t > < / v a l u e > < / i t e m > < i t e m > < k e y > < s t r i n g > E*H37  3FJF  'D.(1)  AI  CD  EHB9< / s t r i n g > < / k e y > < v a l u e > < i n t > 3 < / i n t > < / v a l u e > < / i t e m > < i t e m > < k e y > < s t r i n g > E*H37  'D'9E'1  AI  CD  EHB9< / s t r i n g > < / k e y > < v a l u e > < i n t > 4 < / i n t > < / v a l u e > < / i t e m > < i t e m > < k e y > < s t r i n g > 'D-/  'D'/FI  DD1H'*(  AI  CD  EHB9< / s t r i n g > < / k e y > < v a l u e > < i n t > 5 < / i n t > < / v a l u e > < / i t e m > < i t e m > < k e y > < s t r i n g > 'D-/  'D'B5I  DD1H'*(  AI  CD  EHB9< / s t r i n g > < / k e y > < v a l u e > < i n t > 6 < / i n t > < / v a l u e > < / i t e m > < i t e m > < k e y > < s t r i n g > E*H37  'D1H'*(  AI  CD  EHB9< / s t r i n g > < / k e y > < v a l u e > < i n t > 7 < / i n t > < / v a l u e > < / i t e m > < i t e m > < k e y > < s t r i n g > 9//  'DEH8AJF  DCD  EHB9< / s t r i n g > < / k e y > < v a l u e > < i n t > 8 < / i n t > < / v a l u e > < / i t e m > < i t e m > < k e y > < s t r i n g > ',E'DI  'DE1*('*  DCD  EHB9< / s t r i n g > < / k e y > < v a l u e > < i n t > 9 < / 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661E5AD7-AC3E-4FF5-A6DB-1F63427B89DB}">
  <ds:schemaRefs/>
</ds:datastoreItem>
</file>

<file path=customXml/itemProps10.xml><?xml version="1.0" encoding="utf-8"?>
<ds:datastoreItem xmlns:ds="http://schemas.openxmlformats.org/officeDocument/2006/customXml" ds:itemID="{85542EDC-B2C0-411C-B20B-7EFFAD82FF58}">
  <ds:schemaRefs/>
</ds:datastoreItem>
</file>

<file path=customXml/itemProps11.xml><?xml version="1.0" encoding="utf-8"?>
<ds:datastoreItem xmlns:ds="http://schemas.openxmlformats.org/officeDocument/2006/customXml" ds:itemID="{566A7716-F588-4259-B38E-480C407F1560}">
  <ds:schemaRefs/>
</ds:datastoreItem>
</file>

<file path=customXml/itemProps12.xml><?xml version="1.0" encoding="utf-8"?>
<ds:datastoreItem xmlns:ds="http://schemas.openxmlformats.org/officeDocument/2006/customXml" ds:itemID="{ED7397FB-C2FC-4B4A-91B5-2398C97B1AC2}">
  <ds:schemaRefs/>
</ds:datastoreItem>
</file>

<file path=customXml/itemProps13.xml><?xml version="1.0" encoding="utf-8"?>
<ds:datastoreItem xmlns:ds="http://schemas.openxmlformats.org/officeDocument/2006/customXml" ds:itemID="{FE998D35-4C5D-422B-9360-DCB43831B86F}">
  <ds:schemaRefs/>
</ds:datastoreItem>
</file>

<file path=customXml/itemProps14.xml><?xml version="1.0" encoding="utf-8"?>
<ds:datastoreItem xmlns:ds="http://schemas.openxmlformats.org/officeDocument/2006/customXml" ds:itemID="{CFE9E2C6-514A-4C7F-AD05-237873AB0B9A}">
  <ds:schemaRefs/>
</ds:datastoreItem>
</file>

<file path=customXml/itemProps15.xml><?xml version="1.0" encoding="utf-8"?>
<ds:datastoreItem xmlns:ds="http://schemas.openxmlformats.org/officeDocument/2006/customXml" ds:itemID="{18A90D8C-DE7E-481F-A3EA-2967B22DCB5E}">
  <ds:schemaRefs/>
</ds:datastoreItem>
</file>

<file path=customXml/itemProps16.xml><?xml version="1.0" encoding="utf-8"?>
<ds:datastoreItem xmlns:ds="http://schemas.openxmlformats.org/officeDocument/2006/customXml" ds:itemID="{7E915B4F-5F79-40BC-B4C3-CA1028D9136A}">
  <ds:schemaRefs/>
</ds:datastoreItem>
</file>

<file path=customXml/itemProps17.xml><?xml version="1.0" encoding="utf-8"?>
<ds:datastoreItem xmlns:ds="http://schemas.openxmlformats.org/officeDocument/2006/customXml" ds:itemID="{B1DF14F7-0878-46DB-A4C0-40159A566B6E}">
  <ds:schemaRefs/>
</ds:datastoreItem>
</file>

<file path=customXml/itemProps18.xml><?xml version="1.0" encoding="utf-8"?>
<ds:datastoreItem xmlns:ds="http://schemas.openxmlformats.org/officeDocument/2006/customXml" ds:itemID="{9E14EAA9-5F46-46A9-B8DF-F7CCF5642EF8}">
  <ds:schemaRefs/>
</ds:datastoreItem>
</file>

<file path=customXml/itemProps19.xml><?xml version="1.0" encoding="utf-8"?>
<ds:datastoreItem xmlns:ds="http://schemas.openxmlformats.org/officeDocument/2006/customXml" ds:itemID="{99941CF3-AD29-4B4A-AEC6-66C28FA9A674}">
  <ds:schemaRefs/>
</ds:datastoreItem>
</file>

<file path=customXml/itemProps2.xml><?xml version="1.0" encoding="utf-8"?>
<ds:datastoreItem xmlns:ds="http://schemas.openxmlformats.org/officeDocument/2006/customXml" ds:itemID="{DA085328-5C41-45A7-911A-FC248CA5F024}">
  <ds:schemaRefs/>
</ds:datastoreItem>
</file>

<file path=customXml/itemProps20.xml><?xml version="1.0" encoding="utf-8"?>
<ds:datastoreItem xmlns:ds="http://schemas.openxmlformats.org/officeDocument/2006/customXml" ds:itemID="{1D663AAF-7F63-430C-B37A-1068AD1AAAD9}">
  <ds:schemaRefs/>
</ds:datastoreItem>
</file>

<file path=customXml/itemProps21.xml><?xml version="1.0" encoding="utf-8"?>
<ds:datastoreItem xmlns:ds="http://schemas.openxmlformats.org/officeDocument/2006/customXml" ds:itemID="{E4B76DFD-6456-42F4-AE7A-861C42C129E8}">
  <ds:schemaRefs/>
</ds:datastoreItem>
</file>

<file path=customXml/itemProps22.xml><?xml version="1.0" encoding="utf-8"?>
<ds:datastoreItem xmlns:ds="http://schemas.openxmlformats.org/officeDocument/2006/customXml" ds:itemID="{FC7F21D1-6D74-475C-879A-64F755156C08}">
  <ds:schemaRefs/>
</ds:datastoreItem>
</file>

<file path=customXml/itemProps23.xml><?xml version="1.0" encoding="utf-8"?>
<ds:datastoreItem xmlns:ds="http://schemas.openxmlformats.org/officeDocument/2006/customXml" ds:itemID="{B39491DB-A212-4315-97D4-AB477ECA5BA8}">
  <ds:schemaRefs/>
</ds:datastoreItem>
</file>

<file path=customXml/itemProps24.xml><?xml version="1.0" encoding="utf-8"?>
<ds:datastoreItem xmlns:ds="http://schemas.openxmlformats.org/officeDocument/2006/customXml" ds:itemID="{F7F92A30-D722-4CE5-82FD-CB6A4C74E49E}">
  <ds:schemaRefs/>
</ds:datastoreItem>
</file>

<file path=customXml/itemProps25.xml><?xml version="1.0" encoding="utf-8"?>
<ds:datastoreItem xmlns:ds="http://schemas.openxmlformats.org/officeDocument/2006/customXml" ds:itemID="{D2D427C7-8FFE-48B6-8EFF-01DA660110D3}">
  <ds:schemaRefs/>
</ds:datastoreItem>
</file>

<file path=customXml/itemProps26.xml><?xml version="1.0" encoding="utf-8"?>
<ds:datastoreItem xmlns:ds="http://schemas.openxmlformats.org/officeDocument/2006/customXml" ds:itemID="{E931EDB0-28E1-4834-8B78-5FFCF94B571A}">
  <ds:schemaRefs/>
</ds:datastoreItem>
</file>

<file path=customXml/itemProps27.xml><?xml version="1.0" encoding="utf-8"?>
<ds:datastoreItem xmlns:ds="http://schemas.openxmlformats.org/officeDocument/2006/customXml" ds:itemID="{EF1350CB-4881-4D91-944E-44A5448D5751}">
  <ds:schemaRefs/>
</ds:datastoreItem>
</file>

<file path=customXml/itemProps3.xml><?xml version="1.0" encoding="utf-8"?>
<ds:datastoreItem xmlns:ds="http://schemas.openxmlformats.org/officeDocument/2006/customXml" ds:itemID="{3A02D98B-2832-4E18-863B-85A2EEC21CA3}">
  <ds:schemaRefs/>
</ds:datastoreItem>
</file>

<file path=customXml/itemProps4.xml><?xml version="1.0" encoding="utf-8"?>
<ds:datastoreItem xmlns:ds="http://schemas.openxmlformats.org/officeDocument/2006/customXml" ds:itemID="{D74390BF-DCDE-439C-882B-DF9E1F1B14F5}">
  <ds:schemaRefs/>
</ds:datastoreItem>
</file>

<file path=customXml/itemProps5.xml><?xml version="1.0" encoding="utf-8"?>
<ds:datastoreItem xmlns:ds="http://schemas.openxmlformats.org/officeDocument/2006/customXml" ds:itemID="{191D5DDE-BF94-4455-9A2B-4A9084EEF6E3}">
  <ds:schemaRefs/>
</ds:datastoreItem>
</file>

<file path=customXml/itemProps6.xml><?xml version="1.0" encoding="utf-8"?>
<ds:datastoreItem xmlns:ds="http://schemas.openxmlformats.org/officeDocument/2006/customXml" ds:itemID="{99AA7DD4-7193-4E41-8BAA-B6D39B334038}">
  <ds:schemaRefs/>
</ds:datastoreItem>
</file>

<file path=customXml/itemProps7.xml><?xml version="1.0" encoding="utf-8"?>
<ds:datastoreItem xmlns:ds="http://schemas.openxmlformats.org/officeDocument/2006/customXml" ds:itemID="{79402094-8819-4CA0-966B-3CCAF6BEF726}">
  <ds:schemaRefs/>
</ds:datastoreItem>
</file>

<file path=customXml/itemProps8.xml><?xml version="1.0" encoding="utf-8"?>
<ds:datastoreItem xmlns:ds="http://schemas.openxmlformats.org/officeDocument/2006/customXml" ds:itemID="{E66C135A-919A-4002-8EBE-00F49A27B391}">
  <ds:schemaRefs>
    <ds:schemaRef ds:uri="http://schemas.microsoft.com/DataMashup"/>
  </ds:schemaRefs>
</ds:datastoreItem>
</file>

<file path=customXml/itemProps9.xml><?xml version="1.0" encoding="utf-8"?>
<ds:datastoreItem xmlns:ds="http://schemas.openxmlformats.org/officeDocument/2006/customXml" ds:itemID="{90B67642-BCD5-4E76-85C3-9FA21E87AED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Source</vt:lpstr>
      <vt:lpstr>Tables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 shehab</dc:creator>
  <cp:lastModifiedBy>mo shehab</cp:lastModifiedBy>
  <dcterms:created xsi:type="dcterms:W3CDTF">2024-11-10T12:08:22Z</dcterms:created>
  <dcterms:modified xsi:type="dcterms:W3CDTF">2024-11-27T15:29:36Z</dcterms:modified>
</cp:coreProperties>
</file>