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mputer and Systems Engineering Department\Level 3\First Semester\(CSE321) Design and Analysis of Algorithms\"/>
    </mc:Choice>
  </mc:AlternateContent>
  <xr:revisionPtr revIDLastSave="0" documentId="13_ncr:1_{70334F08-DD7E-4F93-AB92-60A54377588E}" xr6:coauthVersionLast="47" xr6:coauthVersionMax="47" xr10:uidLastSave="{00000000-0000-0000-0000-000000000000}"/>
  <bookViews>
    <workbookView xWindow="-120" yWindow="-120" windowWidth="29040" windowHeight="15720" tabRatio="656" xr2:uid="{312DEBD3-BAFE-424C-BD63-9FFF295AE2CC}"/>
  </bookViews>
  <sheets>
    <sheet name="Summary" sheetId="19" r:id="rId1"/>
    <sheet name="10" sheetId="1" r:id="rId2"/>
    <sheet name="20" sheetId="2" r:id="rId3"/>
    <sheet name="50" sheetId="3" r:id="rId4"/>
    <sheet name="100" sheetId="4" r:id="rId5"/>
    <sheet name="250" sheetId="5" r:id="rId6"/>
    <sheet name="500" sheetId="6" r:id="rId7"/>
    <sheet name="750" sheetId="7" r:id="rId8"/>
    <sheet name="1000" sheetId="8" r:id="rId9"/>
    <sheet name="2500" sheetId="9" r:id="rId10"/>
    <sheet name="5000" sheetId="10" r:id="rId11"/>
    <sheet name="7500" sheetId="11" r:id="rId12"/>
    <sheet name="10000" sheetId="12" r:id="rId13"/>
    <sheet name="50000" sheetId="13" r:id="rId14"/>
    <sheet name="100000" sheetId="14" r:id="rId15"/>
    <sheet name="500000" sheetId="15" r:id="rId16"/>
    <sheet name="1000000" sheetId="16" r:id="rId17"/>
    <sheet name="5000000" sheetId="17" r:id="rId18"/>
    <sheet name="10000000" sheetId="18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9" l="1"/>
  <c r="D19" i="19"/>
  <c r="D18" i="19"/>
  <c r="D17" i="19"/>
  <c r="D16" i="19"/>
  <c r="D15" i="19"/>
  <c r="D14" i="19"/>
  <c r="D13" i="19"/>
  <c r="D12" i="19"/>
  <c r="D11" i="19"/>
  <c r="D10" i="19"/>
  <c r="D9" i="19"/>
  <c r="D8" i="19"/>
  <c r="D7" i="19"/>
  <c r="D6" i="19"/>
  <c r="D5" i="19"/>
  <c r="D4" i="19"/>
  <c r="C20" i="19"/>
  <c r="C19" i="19"/>
  <c r="C18" i="19"/>
  <c r="C17" i="19"/>
  <c r="C16" i="19"/>
  <c r="C15" i="19"/>
  <c r="C14" i="19"/>
  <c r="C13" i="19"/>
  <c r="C12" i="19"/>
  <c r="C11" i="19"/>
  <c r="C10" i="19"/>
  <c r="C9" i="19"/>
  <c r="C8" i="19"/>
  <c r="C7" i="19"/>
  <c r="C6" i="19"/>
  <c r="C5" i="19"/>
  <c r="C4" i="19"/>
  <c r="B20" i="19"/>
  <c r="C3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6" i="19"/>
  <c r="B5" i="19"/>
  <c r="B4" i="19"/>
  <c r="D3" i="19"/>
  <c r="B3" i="19"/>
  <c r="E13" i="1"/>
  <c r="D13" i="1"/>
  <c r="C13" i="1"/>
  <c r="E13" i="2"/>
  <c r="D13" i="2"/>
  <c r="C13" i="2"/>
  <c r="E13" i="3"/>
  <c r="D13" i="3"/>
  <c r="C13" i="3"/>
  <c r="E13" i="4"/>
  <c r="D13" i="4"/>
  <c r="C13" i="4"/>
  <c r="E13" i="5"/>
  <c r="D13" i="5"/>
  <c r="C13" i="5"/>
  <c r="E13" i="6"/>
  <c r="D13" i="6"/>
  <c r="C13" i="6"/>
  <c r="E13" i="7"/>
  <c r="D13" i="7"/>
  <c r="C13" i="7"/>
  <c r="E13" i="8"/>
  <c r="D13" i="8"/>
  <c r="C13" i="8"/>
  <c r="E13" i="9"/>
  <c r="D13" i="9"/>
  <c r="C13" i="9"/>
  <c r="E13" i="10"/>
  <c r="D13" i="10"/>
  <c r="C13" i="10"/>
  <c r="E13" i="11"/>
  <c r="D13" i="11"/>
  <c r="C13" i="11"/>
  <c r="E13" i="12"/>
  <c r="D13" i="12"/>
  <c r="C13" i="12"/>
  <c r="E13" i="13"/>
  <c r="D13" i="13"/>
  <c r="C13" i="13"/>
  <c r="E13" i="14"/>
  <c r="D13" i="14"/>
  <c r="C13" i="14"/>
  <c r="E13" i="15"/>
  <c r="D13" i="15"/>
  <c r="C13" i="15"/>
  <c r="E13" i="16"/>
  <c r="D13" i="16"/>
  <c r="C13" i="16"/>
  <c r="E13" i="17"/>
  <c r="D13" i="17"/>
  <c r="C13" i="17"/>
  <c r="D13" i="18"/>
  <c r="E13" i="18"/>
  <c r="C13" i="18"/>
</calcChain>
</file>

<file path=xl/sharedStrings.xml><?xml version="1.0" encoding="utf-8"?>
<sst xmlns="http://schemas.openxmlformats.org/spreadsheetml/2006/main" count="131" uniqueCount="26">
  <si>
    <t>i</t>
  </si>
  <si>
    <t>Average</t>
  </si>
  <si>
    <t>Naïve Median Finder</t>
  </si>
  <si>
    <t>Median</t>
  </si>
  <si>
    <t>Randomised Selection</t>
  </si>
  <si>
    <t>Median of Medians</t>
  </si>
  <si>
    <t>Time to find the median for arrays of size 10,000,000 in microseconds</t>
  </si>
  <si>
    <t>Time to find the median for arrays of size 5,000,000 in microseconds</t>
  </si>
  <si>
    <t>Time to find the median for arrays of size 1,000,000 in microseconds</t>
  </si>
  <si>
    <t>Time to find the median for arrays of size 500,000 in microseconds</t>
  </si>
  <si>
    <t>Time to find the median for arrays of size 100,000 in microseconds</t>
  </si>
  <si>
    <t>Time to find the median for arrays of size 50,000 in microseconds</t>
  </si>
  <si>
    <t>Time to find the median for arrays of size 10,000 in microseconds</t>
  </si>
  <si>
    <t>Time to find the median for arrays of size 7,500 in microseconds</t>
  </si>
  <si>
    <t>Time to find the median for arrays of size 5,000 in microseconds</t>
  </si>
  <si>
    <t>Time to find the median for arrays of size 2,500 in microseconds</t>
  </si>
  <si>
    <t>Time to find the median for arrays of size 1,000 in microseconds</t>
  </si>
  <si>
    <t>Time to find the median for arrays of size 750 in microseconds</t>
  </si>
  <si>
    <t>Time to find the median for arrays of size 500 in microseconds</t>
  </si>
  <si>
    <t>Time to find the median for arrays of size 250 in microseconds</t>
  </si>
  <si>
    <t>Time to find the median for arrays of size 100 in microseconds</t>
  </si>
  <si>
    <t>Time to find the median for arrays of size 50 in microseconds</t>
  </si>
  <si>
    <t>Time to find the median for arrays of size 20 in microseconds</t>
  </si>
  <si>
    <t>Time to find the median for arrays of size 10 in microseconds</t>
  </si>
  <si>
    <t>Average Time to find the median for arrays in microseconds</t>
  </si>
  <si>
    <t>Array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</si>
</sst>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time to find median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Summary!$B$2</c:f>
              <c:strCache>
                <c:ptCount val="1"/>
                <c:pt idx="0">
                  <c:v>Naïve Median Finder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2500</c:v>
                </c:pt>
                <c:pt idx="9">
                  <c:v>5000</c:v>
                </c:pt>
              </c:numCache>
            </c:numRef>
          </c:cat>
          <c:val>
            <c:numRef>
              <c:f>Summary!$B$3:$B$12</c:f>
              <c:numCache>
                <c:formatCode>General</c:formatCode>
                <c:ptCount val="10"/>
                <c:pt idx="0">
                  <c:v>15.2</c:v>
                </c:pt>
                <c:pt idx="1">
                  <c:v>110.8</c:v>
                </c:pt>
                <c:pt idx="2">
                  <c:v>14</c:v>
                </c:pt>
                <c:pt idx="3">
                  <c:v>6.7</c:v>
                </c:pt>
                <c:pt idx="4">
                  <c:v>25.5</c:v>
                </c:pt>
                <c:pt idx="5">
                  <c:v>35.700000000000003</c:v>
                </c:pt>
                <c:pt idx="6">
                  <c:v>83.3</c:v>
                </c:pt>
                <c:pt idx="7">
                  <c:v>249.8</c:v>
                </c:pt>
                <c:pt idx="8">
                  <c:v>524.6</c:v>
                </c:pt>
                <c:pt idx="9">
                  <c:v>244.7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BB-4418-AC11-A28E1787AAB8}"/>
            </c:ext>
          </c:extLst>
        </c:ser>
        <c:ser>
          <c:idx val="1"/>
          <c:order val="1"/>
          <c:tx>
            <c:strRef>
              <c:f>Summary!$C$2</c:f>
              <c:strCache>
                <c:ptCount val="1"/>
                <c:pt idx="0">
                  <c:v>Randomised Selection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2500</c:v>
                </c:pt>
                <c:pt idx="9">
                  <c:v>5000</c:v>
                </c:pt>
              </c:numCache>
            </c:numRef>
          </c:cat>
          <c:val>
            <c:numRef>
              <c:f>Summary!$C$3:$C$12</c:f>
              <c:numCache>
                <c:formatCode>General</c:formatCode>
                <c:ptCount val="10"/>
                <c:pt idx="0">
                  <c:v>38.6</c:v>
                </c:pt>
                <c:pt idx="1">
                  <c:v>8.8000000000000007</c:v>
                </c:pt>
                <c:pt idx="2">
                  <c:v>17.399999999999999</c:v>
                </c:pt>
                <c:pt idx="3">
                  <c:v>21</c:v>
                </c:pt>
                <c:pt idx="4">
                  <c:v>13.2</c:v>
                </c:pt>
                <c:pt idx="5">
                  <c:v>11.7</c:v>
                </c:pt>
                <c:pt idx="6">
                  <c:v>14.7</c:v>
                </c:pt>
                <c:pt idx="7">
                  <c:v>6.8</c:v>
                </c:pt>
                <c:pt idx="8">
                  <c:v>8.3000000000000007</c:v>
                </c:pt>
                <c:pt idx="9">
                  <c:v>11.6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BB-4418-AC11-A28E1787AAB8}"/>
            </c:ext>
          </c:extLst>
        </c:ser>
        <c:ser>
          <c:idx val="2"/>
          <c:order val="2"/>
          <c:tx>
            <c:strRef>
              <c:f>Summary!$D$2</c:f>
              <c:strCache>
                <c:ptCount val="1"/>
                <c:pt idx="0">
                  <c:v>Median of Medians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Summary!$A$3:$A$12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250</c:v>
                </c:pt>
                <c:pt idx="5">
                  <c:v>500</c:v>
                </c:pt>
                <c:pt idx="6">
                  <c:v>750</c:v>
                </c:pt>
                <c:pt idx="7">
                  <c:v>1000</c:v>
                </c:pt>
                <c:pt idx="8">
                  <c:v>2500</c:v>
                </c:pt>
                <c:pt idx="9">
                  <c:v>5000</c:v>
                </c:pt>
              </c:numCache>
            </c:numRef>
          </c:cat>
          <c:val>
            <c:numRef>
              <c:f>Summary!$D$3:$D$12</c:f>
              <c:numCache>
                <c:formatCode>General</c:formatCode>
                <c:ptCount val="10"/>
                <c:pt idx="0">
                  <c:v>8.6999999999999993</c:v>
                </c:pt>
                <c:pt idx="1">
                  <c:v>7.7</c:v>
                </c:pt>
                <c:pt idx="2">
                  <c:v>25.5</c:v>
                </c:pt>
                <c:pt idx="3">
                  <c:v>20.2</c:v>
                </c:pt>
                <c:pt idx="4">
                  <c:v>12.9</c:v>
                </c:pt>
                <c:pt idx="5">
                  <c:v>27.2</c:v>
                </c:pt>
                <c:pt idx="6">
                  <c:v>36.4</c:v>
                </c:pt>
                <c:pt idx="7">
                  <c:v>81.7</c:v>
                </c:pt>
                <c:pt idx="8">
                  <c:v>174.9</c:v>
                </c:pt>
                <c:pt idx="9">
                  <c:v>75.3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BB-4418-AC11-A28E1787A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934464"/>
        <c:axId val="526938784"/>
      </c:lineChart>
      <c:catAx>
        <c:axId val="526934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38784"/>
        <c:crosses val="autoZero"/>
        <c:auto val="1"/>
        <c:lblAlgn val="ctr"/>
        <c:lblOffset val="100"/>
        <c:noMultiLvlLbl val="0"/>
      </c:catAx>
      <c:valAx>
        <c:axId val="52693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in 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3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time</a:t>
            </a:r>
            <a:r>
              <a:rPr lang="en-GB" baseline="0"/>
              <a:t> to find median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Naïve Median Finder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Summary!$A$12:$A$20</c:f>
              <c:numCache>
                <c:formatCode>General</c:formatCode>
                <c:ptCount val="9"/>
                <c:pt idx="0">
                  <c:v>5000</c:v>
                </c:pt>
                <c:pt idx="1">
                  <c:v>7500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  <c:pt idx="7">
                  <c:v>5000000</c:v>
                </c:pt>
                <c:pt idx="8">
                  <c:v>10000000</c:v>
                </c:pt>
              </c:numCache>
            </c:numRef>
          </c:cat>
          <c:val>
            <c:numRef>
              <c:f>Summary!$B$12:$B$20</c:f>
              <c:numCache>
                <c:formatCode>General</c:formatCode>
                <c:ptCount val="9"/>
                <c:pt idx="0">
                  <c:v>244.7</c:v>
                </c:pt>
                <c:pt idx="1">
                  <c:v>342.2</c:v>
                </c:pt>
                <c:pt idx="2">
                  <c:v>444.1</c:v>
                </c:pt>
                <c:pt idx="3">
                  <c:v>2502.1999999999998</c:v>
                </c:pt>
                <c:pt idx="4">
                  <c:v>5176.8</c:v>
                </c:pt>
                <c:pt idx="5">
                  <c:v>29153.3</c:v>
                </c:pt>
                <c:pt idx="6">
                  <c:v>61123.1</c:v>
                </c:pt>
                <c:pt idx="7">
                  <c:v>329396.09999999998</c:v>
                </c:pt>
                <c:pt idx="8">
                  <c:v>686272.9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76-4590-BB61-6EA39A493208}"/>
            </c:ext>
          </c:extLst>
        </c:ser>
        <c:ser>
          <c:idx val="1"/>
          <c:order val="1"/>
          <c:tx>
            <c:v>Randomised Selection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Summary!$A$12:$A$20</c:f>
              <c:numCache>
                <c:formatCode>General</c:formatCode>
                <c:ptCount val="9"/>
                <c:pt idx="0">
                  <c:v>5000</c:v>
                </c:pt>
                <c:pt idx="1">
                  <c:v>7500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  <c:pt idx="7">
                  <c:v>5000000</c:v>
                </c:pt>
                <c:pt idx="8">
                  <c:v>10000000</c:v>
                </c:pt>
              </c:numCache>
            </c:numRef>
          </c:cat>
          <c:val>
            <c:numRef>
              <c:f>Summary!$C$12:$C$20</c:f>
              <c:numCache>
                <c:formatCode>General</c:formatCode>
                <c:ptCount val="9"/>
                <c:pt idx="0">
                  <c:v>11.6</c:v>
                </c:pt>
                <c:pt idx="1">
                  <c:v>14.7</c:v>
                </c:pt>
                <c:pt idx="2">
                  <c:v>17.100000000000001</c:v>
                </c:pt>
                <c:pt idx="3">
                  <c:v>73.2</c:v>
                </c:pt>
                <c:pt idx="4">
                  <c:v>132.5</c:v>
                </c:pt>
                <c:pt idx="5">
                  <c:v>624.4</c:v>
                </c:pt>
                <c:pt idx="6">
                  <c:v>1372.2</c:v>
                </c:pt>
                <c:pt idx="7">
                  <c:v>6800.5</c:v>
                </c:pt>
                <c:pt idx="8">
                  <c:v>13599.8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76-4590-BB61-6EA39A493208}"/>
            </c:ext>
          </c:extLst>
        </c:ser>
        <c:ser>
          <c:idx val="2"/>
          <c:order val="2"/>
          <c:tx>
            <c:v>Median of Medians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Summary!$A$12:$A$20</c:f>
              <c:numCache>
                <c:formatCode>General</c:formatCode>
                <c:ptCount val="9"/>
                <c:pt idx="0">
                  <c:v>5000</c:v>
                </c:pt>
                <c:pt idx="1">
                  <c:v>7500</c:v>
                </c:pt>
                <c:pt idx="2">
                  <c:v>10000</c:v>
                </c:pt>
                <c:pt idx="3">
                  <c:v>50000</c:v>
                </c:pt>
                <c:pt idx="4">
                  <c:v>100000</c:v>
                </c:pt>
                <c:pt idx="5">
                  <c:v>500000</c:v>
                </c:pt>
                <c:pt idx="6">
                  <c:v>1000000</c:v>
                </c:pt>
                <c:pt idx="7">
                  <c:v>5000000</c:v>
                </c:pt>
                <c:pt idx="8">
                  <c:v>10000000</c:v>
                </c:pt>
              </c:numCache>
            </c:numRef>
          </c:cat>
          <c:val>
            <c:numRef>
              <c:f>Summary!$D$12:$D$20</c:f>
              <c:numCache>
                <c:formatCode>General</c:formatCode>
                <c:ptCount val="9"/>
                <c:pt idx="0">
                  <c:v>75.3</c:v>
                </c:pt>
                <c:pt idx="1">
                  <c:v>125.7</c:v>
                </c:pt>
                <c:pt idx="2">
                  <c:v>153.69999999999999</c:v>
                </c:pt>
                <c:pt idx="3">
                  <c:v>423.3</c:v>
                </c:pt>
                <c:pt idx="4">
                  <c:v>530.20000000000005</c:v>
                </c:pt>
                <c:pt idx="5">
                  <c:v>2756.4</c:v>
                </c:pt>
                <c:pt idx="6">
                  <c:v>6343.1</c:v>
                </c:pt>
                <c:pt idx="7">
                  <c:v>38144.6</c:v>
                </c:pt>
                <c:pt idx="8">
                  <c:v>58989.599999999999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76-4590-BB61-6EA39A493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153952"/>
        <c:axId val="611145312"/>
      </c:lineChart>
      <c:catAx>
        <c:axId val="61115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45312"/>
        <c:crosses val="autoZero"/>
        <c:auto val="1"/>
        <c:lblAlgn val="ctr"/>
        <c:lblOffset val="100"/>
        <c:noMultiLvlLbl val="0"/>
      </c:catAx>
      <c:valAx>
        <c:axId val="61114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in microseconds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153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6926784"/>
        <c:axId val="526928704"/>
      </c:lineChart>
      <c:catAx>
        <c:axId val="526926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28704"/>
        <c:crosses val="autoZero"/>
        <c:auto val="1"/>
        <c:lblAlgn val="ctr"/>
        <c:lblOffset val="100"/>
        <c:noMultiLvlLbl val="0"/>
      </c:catAx>
      <c:valAx>
        <c:axId val="52692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926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433386</xdr:colOff>
      <xdr:row>2</xdr:row>
      <xdr:rowOff>83819</xdr:rowOff>
    </xdr:from>
    <xdr:to>
      <xdr:col>16</xdr:col>
      <xdr:colOff>266699</xdr:colOff>
      <xdr:row>26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7219AB5-F2A6-D9C1-BA94-EBE7D3DA2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409015</xdr:colOff>
      <xdr:row>27</xdr:row>
      <xdr:rowOff>34736</xdr:rowOff>
    </xdr:from>
    <xdr:to>
      <xdr:col>16</xdr:col>
      <xdr:colOff>246530</xdr:colOff>
      <xdr:row>51</xdr:row>
      <xdr:rowOff>145674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1CB4634-495D-FF6C-2563-186A73F120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214312</xdr:colOff>
      <xdr:row>11</xdr:row>
      <xdr:rowOff>138112</xdr:rowOff>
    </xdr:from>
    <xdr:to>
      <xdr:col>12</xdr:col>
      <xdr:colOff>671512</xdr:colOff>
      <xdr:row>26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F533165-7E21-BE40-51B6-D28D9703D1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3F03-8077-458A-AC39-4EFC8416DCB0}">
  <dimension ref="A1:D20"/>
  <sheetViews>
    <sheetView tabSelected="1" zoomScale="85" workbookViewId="0">
      <selection activeCell="U30" sqref="U30"/>
    </sheetView>
  </sheetViews>
  <sheetFormatPr defaultRowHeight="14.25" x14ac:dyDescent="0.2"/>
  <cols>
    <col min="1" max="1" width="9.875" bestFit="1" customWidth="1"/>
    <col min="2" max="4" width="20.75" customWidth="1"/>
  </cols>
  <sheetData>
    <row r="1" spans="1:4" ht="15" x14ac:dyDescent="0.2">
      <c r="A1" s="3"/>
      <c r="B1" s="2" t="s">
        <v>24</v>
      </c>
      <c r="C1" s="2"/>
      <c r="D1" s="2"/>
    </row>
    <row r="2" spans="1:4" ht="15" x14ac:dyDescent="0.2">
      <c r="A2" s="3" t="s">
        <v>25</v>
      </c>
      <c r="B2" s="3" t="s">
        <v>2</v>
      </c>
      <c r="C2" s="3" t="s">
        <v>4</v>
      </c>
      <c r="D2" s="3" t="s">
        <v>5</v>
      </c>
    </row>
    <row r="3" spans="1:4" x14ac:dyDescent="0.2">
      <c r="A3" s="4">
        <v>10</v>
      </c>
      <c r="B3" s="4">
        <f>'10'!$C$13</f>
        <v>15.2</v>
      </c>
      <c r="C3" s="4">
        <f>'10'!$D$13</f>
        <v>38.6</v>
      </c>
      <c r="D3" s="4">
        <f>'10'!$E$13</f>
        <v>8.6999999999999993</v>
      </c>
    </row>
    <row r="4" spans="1:4" x14ac:dyDescent="0.2">
      <c r="A4" s="4">
        <v>20</v>
      </c>
      <c r="B4" s="4">
        <f>'20'!$C$13</f>
        <v>110.8</v>
      </c>
      <c r="C4" s="4">
        <f>'20'!$D$13</f>
        <v>8.8000000000000007</v>
      </c>
      <c r="D4" s="4">
        <f>'20'!$E$13</f>
        <v>7.7</v>
      </c>
    </row>
    <row r="5" spans="1:4" x14ac:dyDescent="0.2">
      <c r="A5" s="4">
        <v>50</v>
      </c>
      <c r="B5" s="4">
        <f>'50'!$C$13</f>
        <v>14</v>
      </c>
      <c r="C5" s="4">
        <f>'50'!$D$13</f>
        <v>17.399999999999999</v>
      </c>
      <c r="D5" s="4">
        <f>'50'!$E$13</f>
        <v>25.5</v>
      </c>
    </row>
    <row r="6" spans="1:4" x14ac:dyDescent="0.2">
      <c r="A6" s="4">
        <v>100</v>
      </c>
      <c r="B6" s="4">
        <f>'100'!$C$13</f>
        <v>6.7</v>
      </c>
      <c r="C6" s="4">
        <f>'100'!$D$13</f>
        <v>21</v>
      </c>
      <c r="D6" s="4">
        <f>'100'!$E$13</f>
        <v>20.2</v>
      </c>
    </row>
    <row r="7" spans="1:4" x14ac:dyDescent="0.2">
      <c r="A7" s="4">
        <v>250</v>
      </c>
      <c r="B7" s="4">
        <f>'250'!$C$13</f>
        <v>25.5</v>
      </c>
      <c r="C7" s="4">
        <f>'250'!$D$13</f>
        <v>13.2</v>
      </c>
      <c r="D7" s="4">
        <f>'250'!$E$13</f>
        <v>12.9</v>
      </c>
    </row>
    <row r="8" spans="1:4" x14ac:dyDescent="0.2">
      <c r="A8" s="4">
        <v>500</v>
      </c>
      <c r="B8" s="4">
        <f>'500'!$C$13</f>
        <v>35.700000000000003</v>
      </c>
      <c r="C8" s="4">
        <f>'500'!$D$13</f>
        <v>11.7</v>
      </c>
      <c r="D8" s="4">
        <f>'500'!$E$13</f>
        <v>27.2</v>
      </c>
    </row>
    <row r="9" spans="1:4" x14ac:dyDescent="0.2">
      <c r="A9" s="4">
        <v>750</v>
      </c>
      <c r="B9" s="4">
        <f>'750'!$C$13</f>
        <v>83.3</v>
      </c>
      <c r="C9" s="4">
        <f>'7500'!$D$13</f>
        <v>14.7</v>
      </c>
      <c r="D9" s="4">
        <f>'750'!$E$13</f>
        <v>36.4</v>
      </c>
    </row>
    <row r="10" spans="1:4" x14ac:dyDescent="0.2">
      <c r="A10" s="4">
        <v>1000</v>
      </c>
      <c r="B10" s="4">
        <f>'1000'!$C$13</f>
        <v>249.8</v>
      </c>
      <c r="C10" s="4">
        <f>'1000'!$D$13</f>
        <v>6.8</v>
      </c>
      <c r="D10" s="4">
        <f>'1000'!$E$13</f>
        <v>81.7</v>
      </c>
    </row>
    <row r="11" spans="1:4" x14ac:dyDescent="0.2">
      <c r="A11" s="4">
        <v>2500</v>
      </c>
      <c r="B11" s="4">
        <f>'2500'!$C$13</f>
        <v>524.6</v>
      </c>
      <c r="C11" s="4">
        <f>'2500'!$D$13</f>
        <v>8.3000000000000007</v>
      </c>
      <c r="D11" s="4">
        <f>'2500'!$E$13</f>
        <v>174.9</v>
      </c>
    </row>
    <row r="12" spans="1:4" x14ac:dyDescent="0.2">
      <c r="A12" s="4">
        <v>5000</v>
      </c>
      <c r="B12" s="4">
        <f>'5000'!$C$13</f>
        <v>244.7</v>
      </c>
      <c r="C12" s="4">
        <f>'5000'!$D$13</f>
        <v>11.6</v>
      </c>
      <c r="D12" s="4">
        <f>'5000'!$E$13</f>
        <v>75.3</v>
      </c>
    </row>
    <row r="13" spans="1:4" x14ac:dyDescent="0.2">
      <c r="A13" s="8">
        <v>7500</v>
      </c>
      <c r="B13" s="4">
        <f>'7500'!$C$13</f>
        <v>342.2</v>
      </c>
      <c r="C13" s="4">
        <f>'7500'!$D$13</f>
        <v>14.7</v>
      </c>
      <c r="D13" s="4">
        <f>'7500'!$E$13</f>
        <v>125.7</v>
      </c>
    </row>
    <row r="14" spans="1:4" x14ac:dyDescent="0.2">
      <c r="A14" s="8">
        <v>10000</v>
      </c>
      <c r="B14" s="4">
        <f>'10000'!$C$13</f>
        <v>444.1</v>
      </c>
      <c r="C14" s="4">
        <f>'10000'!$D$13</f>
        <v>17.100000000000001</v>
      </c>
      <c r="D14" s="4">
        <f>'10000'!$E$13</f>
        <v>153.69999999999999</v>
      </c>
    </row>
    <row r="15" spans="1:4" x14ac:dyDescent="0.2">
      <c r="A15" s="8">
        <v>50000</v>
      </c>
      <c r="B15" s="4">
        <f>'50000'!$C$13</f>
        <v>2502.1999999999998</v>
      </c>
      <c r="C15" s="4">
        <f>'50000'!$D$13</f>
        <v>73.2</v>
      </c>
      <c r="D15" s="4">
        <f>'50000'!$E$13</f>
        <v>423.3</v>
      </c>
    </row>
    <row r="16" spans="1:4" x14ac:dyDescent="0.2">
      <c r="A16" s="8">
        <v>100000</v>
      </c>
      <c r="B16" s="4">
        <f>'100000'!$C$13</f>
        <v>5176.8</v>
      </c>
      <c r="C16" s="4">
        <f>'100000'!$D$13</f>
        <v>132.5</v>
      </c>
      <c r="D16" s="4">
        <f>'100000'!$E$13</f>
        <v>530.20000000000005</v>
      </c>
    </row>
    <row r="17" spans="1:4" x14ac:dyDescent="0.2">
      <c r="A17" s="8">
        <v>500000</v>
      </c>
      <c r="B17" s="4">
        <f>'500000'!$C$13</f>
        <v>29153.3</v>
      </c>
      <c r="C17" s="4">
        <f>'500000'!$D$13</f>
        <v>624.4</v>
      </c>
      <c r="D17" s="4">
        <f>'500000'!$E$13</f>
        <v>2756.4</v>
      </c>
    </row>
    <row r="18" spans="1:4" x14ac:dyDescent="0.2">
      <c r="A18" s="8">
        <v>1000000</v>
      </c>
      <c r="B18" s="4">
        <f>'1000000'!$C$13</f>
        <v>61123.1</v>
      </c>
      <c r="C18" s="4">
        <f>'1000000'!$D$13</f>
        <v>1372.2</v>
      </c>
      <c r="D18" s="4">
        <f>'1000000'!$E$13</f>
        <v>6343.1</v>
      </c>
    </row>
    <row r="19" spans="1:4" x14ac:dyDescent="0.2">
      <c r="A19" s="8">
        <v>5000000</v>
      </c>
      <c r="B19" s="4">
        <f>'5000000'!$C$13</f>
        <v>329396.09999999998</v>
      </c>
      <c r="C19" s="4">
        <f>'5000000'!$D$13</f>
        <v>6800.5</v>
      </c>
      <c r="D19" s="4">
        <f>'5000000'!$E$13</f>
        <v>38144.6</v>
      </c>
    </row>
    <row r="20" spans="1:4" x14ac:dyDescent="0.2">
      <c r="A20" s="8">
        <v>10000000</v>
      </c>
      <c r="B20" s="4">
        <f>'10000000'!$C$13</f>
        <v>686272.9</v>
      </c>
      <c r="C20" s="4">
        <f>'10000000'!$D$13</f>
        <v>13599.8</v>
      </c>
      <c r="D20" s="4">
        <f>'10000000'!$E$13</f>
        <v>58989.599999999999</v>
      </c>
    </row>
  </sheetData>
  <mergeCells count="1">
    <mergeCell ref="B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1E39C-37D5-408B-8678-D20D62EADAFA}">
  <dimension ref="A1:E13"/>
  <sheetViews>
    <sheetView workbookViewId="0">
      <selection activeCell="E13" sqref="A1:E13"/>
    </sheetView>
  </sheetViews>
  <sheetFormatPr defaultRowHeight="14.25" x14ac:dyDescent="0.2"/>
  <cols>
    <col min="1" max="1" width="2.875" bestFit="1" customWidth="1"/>
    <col min="2" max="2" width="9.875" bestFit="1" customWidth="1"/>
    <col min="3" max="5" width="20.75" customWidth="1"/>
  </cols>
  <sheetData>
    <row r="1" spans="1:5" ht="15" x14ac:dyDescent="0.2">
      <c r="A1" s="2"/>
      <c r="B1" s="2"/>
      <c r="C1" s="2" t="s">
        <v>23</v>
      </c>
      <c r="D1" s="2"/>
      <c r="E1" s="2"/>
    </row>
    <row r="2" spans="1:5" ht="15" x14ac:dyDescent="0.2">
      <c r="A2" s="3" t="s">
        <v>0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x14ac:dyDescent="0.2">
      <c r="A3" s="4">
        <v>1</v>
      </c>
      <c r="B3" s="4">
        <v>387328666</v>
      </c>
      <c r="C3" s="4">
        <v>138</v>
      </c>
      <c r="D3" s="4">
        <v>295</v>
      </c>
      <c r="E3" s="4">
        <v>24</v>
      </c>
    </row>
    <row r="4" spans="1:5" x14ac:dyDescent="0.2">
      <c r="A4" s="4">
        <v>2</v>
      </c>
      <c r="B4" s="4">
        <v>685567692</v>
      </c>
      <c r="C4" s="4">
        <v>2</v>
      </c>
      <c r="D4" s="4">
        <v>22</v>
      </c>
      <c r="E4" s="4">
        <v>6</v>
      </c>
    </row>
    <row r="5" spans="1:5" x14ac:dyDescent="0.2">
      <c r="A5" s="4">
        <v>3</v>
      </c>
      <c r="B5" s="4">
        <v>285096869</v>
      </c>
      <c r="C5" s="4">
        <v>2</v>
      </c>
      <c r="D5" s="4">
        <v>9</v>
      </c>
      <c r="E5" s="4">
        <v>23</v>
      </c>
    </row>
    <row r="6" spans="1:5" x14ac:dyDescent="0.2">
      <c r="A6" s="4">
        <v>4</v>
      </c>
      <c r="B6" s="4">
        <v>537617795</v>
      </c>
      <c r="C6" s="4">
        <v>1</v>
      </c>
      <c r="D6" s="4">
        <v>8</v>
      </c>
      <c r="E6" s="4">
        <v>7</v>
      </c>
    </row>
    <row r="7" spans="1:5" x14ac:dyDescent="0.2">
      <c r="A7" s="4">
        <v>5</v>
      </c>
      <c r="B7" s="4">
        <v>374359037</v>
      </c>
      <c r="C7" s="4">
        <v>2</v>
      </c>
      <c r="D7" s="4">
        <v>8</v>
      </c>
      <c r="E7" s="4">
        <v>6</v>
      </c>
    </row>
    <row r="8" spans="1:5" x14ac:dyDescent="0.2">
      <c r="A8" s="4">
        <v>6</v>
      </c>
      <c r="B8" s="4">
        <v>503270870</v>
      </c>
      <c r="C8" s="4">
        <v>2</v>
      </c>
      <c r="D8" s="4">
        <v>13</v>
      </c>
      <c r="E8" s="4">
        <v>5</v>
      </c>
    </row>
    <row r="9" spans="1:5" x14ac:dyDescent="0.2">
      <c r="A9" s="4">
        <v>7</v>
      </c>
      <c r="B9" s="4">
        <v>549007239</v>
      </c>
      <c r="C9" s="4">
        <v>1</v>
      </c>
      <c r="D9" s="4">
        <v>9</v>
      </c>
      <c r="E9" s="4">
        <v>4</v>
      </c>
    </row>
    <row r="10" spans="1:5" x14ac:dyDescent="0.2">
      <c r="A10" s="4">
        <v>8</v>
      </c>
      <c r="B10" s="4">
        <v>606123241</v>
      </c>
      <c r="C10" s="4">
        <v>2</v>
      </c>
      <c r="D10" s="4">
        <v>11</v>
      </c>
      <c r="E10" s="4">
        <v>4</v>
      </c>
    </row>
    <row r="11" spans="1:5" x14ac:dyDescent="0.2">
      <c r="A11" s="4">
        <v>9</v>
      </c>
      <c r="B11" s="4">
        <v>591380891</v>
      </c>
      <c r="C11" s="4">
        <v>1</v>
      </c>
      <c r="D11" s="4">
        <v>4</v>
      </c>
      <c r="E11" s="4">
        <v>4</v>
      </c>
    </row>
    <row r="12" spans="1:5" x14ac:dyDescent="0.2">
      <c r="A12" s="4">
        <v>10</v>
      </c>
      <c r="B12" s="4">
        <v>480249870</v>
      </c>
      <c r="C12" s="4">
        <v>1</v>
      </c>
      <c r="D12" s="4">
        <v>7</v>
      </c>
      <c r="E12" s="4">
        <v>4</v>
      </c>
    </row>
    <row r="13" spans="1:5" ht="15" x14ac:dyDescent="0.2">
      <c r="A13" s="5" t="s">
        <v>1</v>
      </c>
      <c r="B13" s="6"/>
      <c r="C13" s="7">
        <f>AVERAGE(C3:C12)</f>
        <v>15.2</v>
      </c>
      <c r="D13" s="7">
        <f t="shared" ref="D13:E13" si="0">AVERAGE(D3:D12)</f>
        <v>38.6</v>
      </c>
      <c r="E13" s="7">
        <f t="shared" si="0"/>
        <v>8.6999999999999993</v>
      </c>
    </row>
  </sheetData>
  <mergeCells count="3">
    <mergeCell ref="A1:B1"/>
    <mergeCell ref="C1:E1"/>
    <mergeCell ref="A13:B1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0F24D-E6AF-45DC-964F-007C822FBAF3}">
  <dimension ref="A1:E13"/>
  <sheetViews>
    <sheetView workbookViewId="0">
      <selection activeCell="E21" sqref="A1:XFD1048576"/>
    </sheetView>
  </sheetViews>
  <sheetFormatPr defaultRowHeight="14.25" x14ac:dyDescent="0.2"/>
  <cols>
    <col min="1" max="1" width="2.875" bestFit="1" customWidth="1"/>
    <col min="2" max="2" width="9.875" bestFit="1" customWidth="1"/>
    <col min="3" max="5" width="20.75" customWidth="1"/>
  </cols>
  <sheetData>
    <row r="1" spans="1:5" ht="15" x14ac:dyDescent="0.2">
      <c r="A1" s="2"/>
      <c r="B1" s="2"/>
      <c r="C1" s="2" t="s">
        <v>22</v>
      </c>
      <c r="D1" s="2"/>
      <c r="E1" s="2"/>
    </row>
    <row r="2" spans="1:5" ht="15" x14ac:dyDescent="0.2">
      <c r="A2" s="3" t="s">
        <v>0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x14ac:dyDescent="0.2">
      <c r="A3" s="4">
        <v>1</v>
      </c>
      <c r="B3" s="4">
        <v>442984600</v>
      </c>
      <c r="C3" s="4">
        <v>3</v>
      </c>
      <c r="D3" s="4">
        <v>12</v>
      </c>
      <c r="E3" s="4">
        <v>7</v>
      </c>
    </row>
    <row r="4" spans="1:5" x14ac:dyDescent="0.2">
      <c r="A4" s="4">
        <v>2</v>
      </c>
      <c r="B4" s="4">
        <v>293419151</v>
      </c>
      <c r="C4" s="4">
        <v>3</v>
      </c>
      <c r="D4" s="4">
        <v>5</v>
      </c>
      <c r="E4" s="4">
        <v>5</v>
      </c>
    </row>
    <row r="5" spans="1:5" x14ac:dyDescent="0.2">
      <c r="A5" s="4">
        <v>3</v>
      </c>
      <c r="B5" s="4">
        <v>652773776</v>
      </c>
      <c r="C5" s="4">
        <v>3</v>
      </c>
      <c r="D5" s="4">
        <v>8</v>
      </c>
      <c r="E5" s="4">
        <v>10</v>
      </c>
    </row>
    <row r="6" spans="1:5" x14ac:dyDescent="0.2">
      <c r="A6" s="4">
        <v>4</v>
      </c>
      <c r="B6" s="4">
        <v>413665282</v>
      </c>
      <c r="C6" s="4">
        <v>4</v>
      </c>
      <c r="D6" s="4">
        <v>9</v>
      </c>
      <c r="E6" s="4">
        <v>10</v>
      </c>
    </row>
    <row r="7" spans="1:5" x14ac:dyDescent="0.2">
      <c r="A7" s="4">
        <v>5</v>
      </c>
      <c r="B7" s="4">
        <v>355513952</v>
      </c>
      <c r="C7" s="4">
        <v>3</v>
      </c>
      <c r="D7" s="4">
        <v>16</v>
      </c>
      <c r="E7" s="4">
        <v>9</v>
      </c>
    </row>
    <row r="8" spans="1:5" x14ac:dyDescent="0.2">
      <c r="A8" s="4">
        <v>6</v>
      </c>
      <c r="B8" s="4">
        <v>403738860</v>
      </c>
      <c r="C8" s="4">
        <v>12</v>
      </c>
      <c r="D8" s="4">
        <v>9</v>
      </c>
      <c r="E8" s="4">
        <v>10</v>
      </c>
    </row>
    <row r="9" spans="1:5" x14ac:dyDescent="0.2">
      <c r="A9" s="4">
        <v>7</v>
      </c>
      <c r="B9" s="4">
        <v>445884319</v>
      </c>
      <c r="C9" s="4">
        <v>4</v>
      </c>
      <c r="D9" s="4">
        <v>6</v>
      </c>
      <c r="E9" s="4">
        <v>7</v>
      </c>
    </row>
    <row r="10" spans="1:5" x14ac:dyDescent="0.2">
      <c r="A10" s="4">
        <v>8</v>
      </c>
      <c r="B10" s="4">
        <v>433761872</v>
      </c>
      <c r="C10" s="4">
        <v>1070</v>
      </c>
      <c r="D10" s="4">
        <v>7</v>
      </c>
      <c r="E10" s="4">
        <v>8</v>
      </c>
    </row>
    <row r="11" spans="1:5" x14ac:dyDescent="0.2">
      <c r="A11" s="4">
        <v>9</v>
      </c>
      <c r="B11" s="4">
        <v>553179142</v>
      </c>
      <c r="C11" s="4">
        <v>3</v>
      </c>
      <c r="D11" s="4">
        <v>10</v>
      </c>
      <c r="E11" s="4">
        <v>6</v>
      </c>
    </row>
    <row r="12" spans="1:5" x14ac:dyDescent="0.2">
      <c r="A12" s="4">
        <v>10</v>
      </c>
      <c r="B12" s="4">
        <v>513580727</v>
      </c>
      <c r="C12" s="4">
        <v>3</v>
      </c>
      <c r="D12" s="4">
        <v>6</v>
      </c>
      <c r="E12" s="4">
        <v>5</v>
      </c>
    </row>
    <row r="13" spans="1:5" ht="15" x14ac:dyDescent="0.2">
      <c r="A13" s="5" t="s">
        <v>1</v>
      </c>
      <c r="B13" s="6"/>
      <c r="C13" s="7">
        <f>AVERAGE(C3:C12)</f>
        <v>110.8</v>
      </c>
      <c r="D13" s="7">
        <f t="shared" ref="D13:E13" si="0">AVERAGE(D3:D12)</f>
        <v>8.8000000000000007</v>
      </c>
      <c r="E13" s="7">
        <f t="shared" si="0"/>
        <v>7.7</v>
      </c>
    </row>
  </sheetData>
  <mergeCells count="3">
    <mergeCell ref="A1:B1"/>
    <mergeCell ref="C1:E1"/>
    <mergeCell ref="A13:B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8D29-47F9-4973-B401-7367379DC316}">
  <dimension ref="A1:E13"/>
  <sheetViews>
    <sheetView workbookViewId="0">
      <selection activeCell="E30" sqref="A1:XFD1048576"/>
    </sheetView>
  </sheetViews>
  <sheetFormatPr defaultRowHeight="14.25" x14ac:dyDescent="0.2"/>
  <cols>
    <col min="1" max="1" width="2.875" bestFit="1" customWidth="1"/>
    <col min="2" max="2" width="9.875" bestFit="1" customWidth="1"/>
    <col min="3" max="5" width="20.75" customWidth="1"/>
  </cols>
  <sheetData>
    <row r="1" spans="1:5" ht="15" x14ac:dyDescent="0.2">
      <c r="A1" s="2"/>
      <c r="B1" s="2"/>
      <c r="C1" s="2" t="s">
        <v>21</v>
      </c>
      <c r="D1" s="2"/>
      <c r="E1" s="2"/>
    </row>
    <row r="2" spans="1:5" ht="15" x14ac:dyDescent="0.2">
      <c r="A2" s="3" t="s">
        <v>0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x14ac:dyDescent="0.2">
      <c r="A3" s="4">
        <v>1</v>
      </c>
      <c r="B3" s="4">
        <v>535303484</v>
      </c>
      <c r="C3" s="4">
        <v>10</v>
      </c>
      <c r="D3" s="4">
        <v>10</v>
      </c>
      <c r="E3" s="4">
        <v>25</v>
      </c>
    </row>
    <row r="4" spans="1:5" x14ac:dyDescent="0.2">
      <c r="A4" s="4">
        <v>2</v>
      </c>
      <c r="B4" s="4">
        <v>382205492</v>
      </c>
      <c r="C4" s="4">
        <v>11</v>
      </c>
      <c r="D4" s="4">
        <v>7</v>
      </c>
      <c r="E4" s="4">
        <v>13</v>
      </c>
    </row>
    <row r="5" spans="1:5" x14ac:dyDescent="0.2">
      <c r="A5" s="4">
        <v>3</v>
      </c>
      <c r="B5" s="4">
        <v>608709523</v>
      </c>
      <c r="C5" s="4">
        <v>9</v>
      </c>
      <c r="D5" s="4">
        <v>15</v>
      </c>
      <c r="E5" s="4">
        <v>14</v>
      </c>
    </row>
    <row r="6" spans="1:5" x14ac:dyDescent="0.2">
      <c r="A6" s="4">
        <v>4</v>
      </c>
      <c r="B6" s="4">
        <v>513826595</v>
      </c>
      <c r="C6" s="4">
        <v>35</v>
      </c>
      <c r="D6" s="4">
        <v>8</v>
      </c>
      <c r="E6" s="4">
        <v>16</v>
      </c>
    </row>
    <row r="7" spans="1:5" x14ac:dyDescent="0.2">
      <c r="A7" s="4">
        <v>5</v>
      </c>
      <c r="B7" s="4">
        <v>435324872</v>
      </c>
      <c r="C7" s="4">
        <v>56</v>
      </c>
      <c r="D7" s="4">
        <v>15</v>
      </c>
      <c r="E7" s="4">
        <v>15</v>
      </c>
    </row>
    <row r="8" spans="1:5" x14ac:dyDescent="0.2">
      <c r="A8" s="4">
        <v>6</v>
      </c>
      <c r="B8" s="4">
        <v>516902743</v>
      </c>
      <c r="C8" s="4">
        <v>4</v>
      </c>
      <c r="D8" s="4">
        <v>15</v>
      </c>
      <c r="E8" s="4">
        <v>32</v>
      </c>
    </row>
    <row r="9" spans="1:5" x14ac:dyDescent="0.2">
      <c r="A9" s="4">
        <v>7</v>
      </c>
      <c r="B9" s="4">
        <v>568496819</v>
      </c>
      <c r="C9" s="4">
        <v>4</v>
      </c>
      <c r="D9" s="4">
        <v>43</v>
      </c>
      <c r="E9" s="4">
        <v>82</v>
      </c>
    </row>
    <row r="10" spans="1:5" x14ac:dyDescent="0.2">
      <c r="A10" s="4">
        <v>8</v>
      </c>
      <c r="B10" s="4">
        <v>431365767</v>
      </c>
      <c r="C10" s="4">
        <v>4</v>
      </c>
      <c r="D10" s="4">
        <v>28</v>
      </c>
      <c r="E10" s="4">
        <v>38</v>
      </c>
    </row>
    <row r="11" spans="1:5" x14ac:dyDescent="0.2">
      <c r="A11" s="4">
        <v>9</v>
      </c>
      <c r="B11" s="4">
        <v>559721890</v>
      </c>
      <c r="C11" s="4">
        <v>3</v>
      </c>
      <c r="D11" s="4">
        <v>15</v>
      </c>
      <c r="E11" s="4">
        <v>10</v>
      </c>
    </row>
    <row r="12" spans="1:5" x14ac:dyDescent="0.2">
      <c r="A12" s="4">
        <v>10</v>
      </c>
      <c r="B12" s="4">
        <v>481865947</v>
      </c>
      <c r="C12" s="4">
        <v>4</v>
      </c>
      <c r="D12" s="4">
        <v>18</v>
      </c>
      <c r="E12" s="4">
        <v>10</v>
      </c>
    </row>
    <row r="13" spans="1:5" ht="15" x14ac:dyDescent="0.2">
      <c r="A13" s="5" t="s">
        <v>1</v>
      </c>
      <c r="B13" s="6"/>
      <c r="C13" s="7">
        <f>AVERAGE(C3:C12)</f>
        <v>14</v>
      </c>
      <c r="D13" s="7">
        <f t="shared" ref="D13:E13" si="0">AVERAGE(D3:D12)</f>
        <v>17.399999999999999</v>
      </c>
      <c r="E13" s="7">
        <f t="shared" si="0"/>
        <v>25.5</v>
      </c>
    </row>
  </sheetData>
  <mergeCells count="3">
    <mergeCell ref="A1:B1"/>
    <mergeCell ref="C1:E1"/>
    <mergeCell ref="A13:B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CCE6-6055-4DAD-97DC-B566CF6CAA9E}">
  <dimension ref="A1:E13"/>
  <sheetViews>
    <sheetView workbookViewId="0">
      <selection activeCell="E13" sqref="A1:E13"/>
    </sheetView>
  </sheetViews>
  <sheetFormatPr defaultRowHeight="14.25" x14ac:dyDescent="0.2"/>
  <cols>
    <col min="1" max="1" width="2.875" style="1" bestFit="1" customWidth="1"/>
    <col min="2" max="2" width="9.875" style="1" bestFit="1" customWidth="1"/>
    <col min="3" max="5" width="20.75" style="1" customWidth="1"/>
    <col min="6" max="16384" width="9" style="1"/>
  </cols>
  <sheetData>
    <row r="1" spans="1:5" ht="15" x14ac:dyDescent="0.2">
      <c r="A1" s="2"/>
      <c r="B1" s="2"/>
      <c r="C1" s="2" t="s">
        <v>20</v>
      </c>
      <c r="D1" s="2"/>
      <c r="E1" s="2"/>
    </row>
    <row r="2" spans="1:5" ht="15" x14ac:dyDescent="0.2">
      <c r="A2" s="3" t="s">
        <v>0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x14ac:dyDescent="0.2">
      <c r="A3" s="4">
        <v>1</v>
      </c>
      <c r="B3" s="4">
        <v>567149282</v>
      </c>
      <c r="C3" s="4">
        <v>6</v>
      </c>
      <c r="D3" s="4">
        <v>9</v>
      </c>
      <c r="E3" s="4">
        <v>24</v>
      </c>
    </row>
    <row r="4" spans="1:5" x14ac:dyDescent="0.2">
      <c r="A4" s="4">
        <v>2</v>
      </c>
      <c r="B4" s="4">
        <v>561010993</v>
      </c>
      <c r="C4" s="4">
        <v>5</v>
      </c>
      <c r="D4" s="4">
        <v>65</v>
      </c>
      <c r="E4" s="4">
        <v>34</v>
      </c>
    </row>
    <row r="5" spans="1:5" x14ac:dyDescent="0.2">
      <c r="A5" s="4">
        <v>3</v>
      </c>
      <c r="B5" s="4">
        <v>536374346</v>
      </c>
      <c r="C5" s="4">
        <v>6</v>
      </c>
      <c r="D5" s="4">
        <v>28</v>
      </c>
      <c r="E5" s="4">
        <v>14</v>
      </c>
    </row>
    <row r="6" spans="1:5" x14ac:dyDescent="0.2">
      <c r="A6" s="4">
        <v>4</v>
      </c>
      <c r="B6" s="4">
        <v>482884546</v>
      </c>
      <c r="C6" s="4">
        <v>13</v>
      </c>
      <c r="D6" s="4">
        <v>20</v>
      </c>
      <c r="E6" s="4">
        <v>19</v>
      </c>
    </row>
    <row r="7" spans="1:5" x14ac:dyDescent="0.2">
      <c r="A7" s="4">
        <v>5</v>
      </c>
      <c r="B7" s="4">
        <v>457093201</v>
      </c>
      <c r="C7" s="4">
        <v>7</v>
      </c>
      <c r="D7" s="4">
        <v>13</v>
      </c>
      <c r="E7" s="4">
        <v>8</v>
      </c>
    </row>
    <row r="8" spans="1:5" x14ac:dyDescent="0.2">
      <c r="A8" s="4">
        <v>6</v>
      </c>
      <c r="B8" s="4">
        <v>503141563</v>
      </c>
      <c r="C8" s="4">
        <v>5</v>
      </c>
      <c r="D8" s="4">
        <v>14</v>
      </c>
      <c r="E8" s="4">
        <v>13</v>
      </c>
    </row>
    <row r="9" spans="1:5" x14ac:dyDescent="0.2">
      <c r="A9" s="4">
        <v>7</v>
      </c>
      <c r="B9" s="4">
        <v>464282552</v>
      </c>
      <c r="C9" s="4">
        <v>11</v>
      </c>
      <c r="D9" s="4">
        <v>14</v>
      </c>
      <c r="E9" s="4">
        <v>36</v>
      </c>
    </row>
    <row r="10" spans="1:5" x14ac:dyDescent="0.2">
      <c r="A10" s="4">
        <v>8</v>
      </c>
      <c r="B10" s="4">
        <v>503099091</v>
      </c>
      <c r="C10" s="4">
        <v>5</v>
      </c>
      <c r="D10" s="4">
        <v>9</v>
      </c>
      <c r="E10" s="4">
        <v>38</v>
      </c>
    </row>
    <row r="11" spans="1:5" x14ac:dyDescent="0.2">
      <c r="A11" s="4">
        <v>9</v>
      </c>
      <c r="B11" s="4">
        <v>485080691</v>
      </c>
      <c r="C11" s="4">
        <v>4</v>
      </c>
      <c r="D11" s="4">
        <v>16</v>
      </c>
      <c r="E11" s="4">
        <v>7</v>
      </c>
    </row>
    <row r="12" spans="1:5" x14ac:dyDescent="0.2">
      <c r="A12" s="4">
        <v>10</v>
      </c>
      <c r="B12" s="4">
        <v>451724916</v>
      </c>
      <c r="C12" s="4">
        <v>5</v>
      </c>
      <c r="D12" s="4">
        <v>22</v>
      </c>
      <c r="E12" s="4">
        <v>9</v>
      </c>
    </row>
    <row r="13" spans="1:5" ht="15" x14ac:dyDescent="0.2">
      <c r="A13" s="5" t="s">
        <v>1</v>
      </c>
      <c r="B13" s="6"/>
      <c r="C13" s="7">
        <f>AVERAGE(C3:C12)</f>
        <v>6.7</v>
      </c>
      <c r="D13" s="7">
        <f t="shared" ref="D13:E13" si="0">AVERAGE(D3:D12)</f>
        <v>21</v>
      </c>
      <c r="E13" s="7">
        <f t="shared" si="0"/>
        <v>20.2</v>
      </c>
    </row>
  </sheetData>
  <mergeCells count="3">
    <mergeCell ref="A1:B1"/>
    <mergeCell ref="C1:E1"/>
    <mergeCell ref="A13:B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F400B-2813-4241-8D33-725F18FBFEED}">
  <dimension ref="A1:E13"/>
  <sheetViews>
    <sheetView workbookViewId="0">
      <selection activeCell="E33" sqref="A1:XFD1048576"/>
    </sheetView>
  </sheetViews>
  <sheetFormatPr defaultRowHeight="14.25" x14ac:dyDescent="0.2"/>
  <cols>
    <col min="1" max="1" width="2.875" style="1" bestFit="1" customWidth="1"/>
    <col min="2" max="2" width="9.875" style="1" bestFit="1" customWidth="1"/>
    <col min="3" max="5" width="20.75" style="1" customWidth="1"/>
    <col min="6" max="16384" width="9" style="1"/>
  </cols>
  <sheetData>
    <row r="1" spans="1:5" ht="15" x14ac:dyDescent="0.2">
      <c r="A1" s="2"/>
      <c r="B1" s="2"/>
      <c r="C1" s="2" t="s">
        <v>19</v>
      </c>
      <c r="D1" s="2"/>
      <c r="E1" s="2"/>
    </row>
    <row r="2" spans="1:5" ht="15" x14ac:dyDescent="0.2">
      <c r="A2" s="3" t="s">
        <v>0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x14ac:dyDescent="0.2">
      <c r="A3" s="4">
        <v>1</v>
      </c>
      <c r="B3" s="4">
        <v>523990030</v>
      </c>
      <c r="C3" s="4">
        <v>21</v>
      </c>
      <c r="D3" s="4">
        <v>14</v>
      </c>
      <c r="E3" s="4">
        <v>27</v>
      </c>
    </row>
    <row r="4" spans="1:5" x14ac:dyDescent="0.2">
      <c r="A4" s="4">
        <v>2</v>
      </c>
      <c r="B4" s="4">
        <v>439236774</v>
      </c>
      <c r="C4" s="4">
        <v>18</v>
      </c>
      <c r="D4" s="4">
        <v>19</v>
      </c>
      <c r="E4" s="4">
        <v>15</v>
      </c>
    </row>
    <row r="5" spans="1:5" x14ac:dyDescent="0.2">
      <c r="A5" s="4">
        <v>3</v>
      </c>
      <c r="B5" s="4">
        <v>538003654</v>
      </c>
      <c r="C5" s="4">
        <v>67</v>
      </c>
      <c r="D5" s="4">
        <v>24</v>
      </c>
      <c r="E5" s="4">
        <v>9</v>
      </c>
    </row>
    <row r="6" spans="1:5" x14ac:dyDescent="0.2">
      <c r="A6" s="4">
        <v>4</v>
      </c>
      <c r="B6" s="4">
        <v>541265340</v>
      </c>
      <c r="C6" s="4">
        <v>48</v>
      </c>
      <c r="D6" s="4">
        <v>7</v>
      </c>
      <c r="E6" s="4">
        <v>17</v>
      </c>
    </row>
    <row r="7" spans="1:5" x14ac:dyDescent="0.2">
      <c r="A7" s="4">
        <v>5</v>
      </c>
      <c r="B7" s="4">
        <v>451275150</v>
      </c>
      <c r="C7" s="4">
        <v>11</v>
      </c>
      <c r="D7" s="4">
        <v>9</v>
      </c>
      <c r="E7" s="4">
        <v>8</v>
      </c>
    </row>
    <row r="8" spans="1:5" x14ac:dyDescent="0.2">
      <c r="A8" s="4">
        <v>6</v>
      </c>
      <c r="B8" s="4">
        <v>475969158</v>
      </c>
      <c r="C8" s="4">
        <v>16</v>
      </c>
      <c r="D8" s="4">
        <v>36</v>
      </c>
      <c r="E8" s="4">
        <v>10</v>
      </c>
    </row>
    <row r="9" spans="1:5" x14ac:dyDescent="0.2">
      <c r="A9" s="4">
        <v>7</v>
      </c>
      <c r="B9" s="4">
        <v>474950231</v>
      </c>
      <c r="C9" s="4">
        <v>17</v>
      </c>
      <c r="D9" s="4">
        <v>5</v>
      </c>
      <c r="E9" s="4">
        <v>15</v>
      </c>
    </row>
    <row r="10" spans="1:5" x14ac:dyDescent="0.2">
      <c r="A10" s="4">
        <v>8</v>
      </c>
      <c r="B10" s="4">
        <v>480183366</v>
      </c>
      <c r="C10" s="4">
        <v>16</v>
      </c>
      <c r="D10" s="4">
        <v>7</v>
      </c>
      <c r="E10" s="4">
        <v>12</v>
      </c>
    </row>
    <row r="11" spans="1:5" x14ac:dyDescent="0.2">
      <c r="A11" s="4">
        <v>9</v>
      </c>
      <c r="B11" s="4">
        <v>537650337</v>
      </c>
      <c r="C11" s="4">
        <v>12</v>
      </c>
      <c r="D11" s="4">
        <v>4</v>
      </c>
      <c r="E11" s="4">
        <v>6</v>
      </c>
    </row>
    <row r="12" spans="1:5" x14ac:dyDescent="0.2">
      <c r="A12" s="4">
        <v>10</v>
      </c>
      <c r="B12" s="4">
        <v>491577026</v>
      </c>
      <c r="C12" s="4">
        <v>29</v>
      </c>
      <c r="D12" s="4">
        <v>7</v>
      </c>
      <c r="E12" s="4">
        <v>10</v>
      </c>
    </row>
    <row r="13" spans="1:5" ht="15" x14ac:dyDescent="0.2">
      <c r="A13" s="5" t="s">
        <v>1</v>
      </c>
      <c r="B13" s="6"/>
      <c r="C13" s="7">
        <f>AVERAGE(C3:C12)</f>
        <v>25.5</v>
      </c>
      <c r="D13" s="7">
        <f t="shared" ref="D13:E13" si="0">AVERAGE(D3:D12)</f>
        <v>13.2</v>
      </c>
      <c r="E13" s="7">
        <f t="shared" si="0"/>
        <v>12.9</v>
      </c>
    </row>
  </sheetData>
  <mergeCells count="3">
    <mergeCell ref="A1:B1"/>
    <mergeCell ref="C1:E1"/>
    <mergeCell ref="A13:B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082B-32C2-409A-A91A-9C91C3ADCD70}">
  <dimension ref="A1:E13"/>
  <sheetViews>
    <sheetView workbookViewId="0">
      <selection activeCell="E15" sqref="A1:XFD1048576"/>
    </sheetView>
  </sheetViews>
  <sheetFormatPr defaultRowHeight="14.25" x14ac:dyDescent="0.2"/>
  <cols>
    <col min="1" max="1" width="2.875" style="1" bestFit="1" customWidth="1"/>
    <col min="2" max="2" width="9.875" style="1" bestFit="1" customWidth="1"/>
    <col min="3" max="5" width="20.75" style="1" customWidth="1"/>
    <col min="6" max="16384" width="9" style="1"/>
  </cols>
  <sheetData>
    <row r="1" spans="1:5" ht="15" x14ac:dyDescent="0.2">
      <c r="A1" s="2"/>
      <c r="B1" s="2"/>
      <c r="C1" s="2" t="s">
        <v>18</v>
      </c>
      <c r="D1" s="2"/>
      <c r="E1" s="2"/>
    </row>
    <row r="2" spans="1:5" ht="15" x14ac:dyDescent="0.2">
      <c r="A2" s="3" t="s">
        <v>0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x14ac:dyDescent="0.2">
      <c r="A3" s="4">
        <v>1</v>
      </c>
      <c r="B3" s="4">
        <v>479448941</v>
      </c>
      <c r="C3" s="4">
        <v>31</v>
      </c>
      <c r="D3" s="4">
        <v>12</v>
      </c>
      <c r="E3" s="4">
        <v>29</v>
      </c>
    </row>
    <row r="4" spans="1:5" x14ac:dyDescent="0.2">
      <c r="A4" s="4">
        <v>2</v>
      </c>
      <c r="B4" s="4">
        <v>534749802</v>
      </c>
      <c r="C4" s="4">
        <v>37</v>
      </c>
      <c r="D4" s="4">
        <v>11</v>
      </c>
      <c r="E4" s="4">
        <v>62</v>
      </c>
    </row>
    <row r="5" spans="1:5" x14ac:dyDescent="0.2">
      <c r="A5" s="4">
        <v>3</v>
      </c>
      <c r="B5" s="4">
        <v>511233210</v>
      </c>
      <c r="C5" s="4">
        <v>33</v>
      </c>
      <c r="D5" s="4">
        <v>9</v>
      </c>
      <c r="E5" s="4">
        <v>25</v>
      </c>
    </row>
    <row r="6" spans="1:5" x14ac:dyDescent="0.2">
      <c r="A6" s="4">
        <v>4</v>
      </c>
      <c r="B6" s="4">
        <v>519323525</v>
      </c>
      <c r="C6" s="4">
        <v>31</v>
      </c>
      <c r="D6" s="4">
        <v>18</v>
      </c>
      <c r="E6" s="4">
        <v>14</v>
      </c>
    </row>
    <row r="7" spans="1:5" x14ac:dyDescent="0.2">
      <c r="A7" s="4">
        <v>5</v>
      </c>
      <c r="B7" s="4">
        <v>488645852</v>
      </c>
      <c r="C7" s="4">
        <v>36</v>
      </c>
      <c r="D7" s="4">
        <v>6</v>
      </c>
      <c r="E7" s="4">
        <v>14</v>
      </c>
    </row>
    <row r="8" spans="1:5" x14ac:dyDescent="0.2">
      <c r="A8" s="4">
        <v>6</v>
      </c>
      <c r="B8" s="4">
        <v>498105921</v>
      </c>
      <c r="C8" s="4">
        <v>35</v>
      </c>
      <c r="D8" s="4">
        <v>18</v>
      </c>
      <c r="E8" s="4">
        <v>22</v>
      </c>
    </row>
    <row r="9" spans="1:5" x14ac:dyDescent="0.2">
      <c r="A9" s="4">
        <v>7</v>
      </c>
      <c r="B9" s="4">
        <v>505551470</v>
      </c>
      <c r="C9" s="4">
        <v>26</v>
      </c>
      <c r="D9" s="4">
        <v>21</v>
      </c>
      <c r="E9" s="4">
        <v>13</v>
      </c>
    </row>
    <row r="10" spans="1:5" x14ac:dyDescent="0.2">
      <c r="A10" s="4">
        <v>8</v>
      </c>
      <c r="B10" s="4">
        <v>509096605</v>
      </c>
      <c r="C10" s="4">
        <v>39</v>
      </c>
      <c r="D10" s="4">
        <v>3</v>
      </c>
      <c r="E10" s="4">
        <v>36</v>
      </c>
    </row>
    <row r="11" spans="1:5" x14ac:dyDescent="0.2">
      <c r="A11" s="4">
        <v>9</v>
      </c>
      <c r="B11" s="4">
        <v>509280505</v>
      </c>
      <c r="C11" s="4">
        <v>43</v>
      </c>
      <c r="D11" s="4">
        <v>12</v>
      </c>
      <c r="E11" s="4">
        <v>13</v>
      </c>
    </row>
    <row r="12" spans="1:5" x14ac:dyDescent="0.2">
      <c r="A12" s="4">
        <v>10</v>
      </c>
      <c r="B12" s="4">
        <v>480639845</v>
      </c>
      <c r="C12" s="4">
        <v>46</v>
      </c>
      <c r="D12" s="4">
        <v>7</v>
      </c>
      <c r="E12" s="4">
        <v>44</v>
      </c>
    </row>
    <row r="13" spans="1:5" ht="15" x14ac:dyDescent="0.2">
      <c r="A13" s="5" t="s">
        <v>1</v>
      </c>
      <c r="B13" s="6"/>
      <c r="C13" s="7">
        <f>AVERAGE(C3:C12)</f>
        <v>35.700000000000003</v>
      </c>
      <c r="D13" s="7">
        <f t="shared" ref="D13:E13" si="0">AVERAGE(D3:D12)</f>
        <v>11.7</v>
      </c>
      <c r="E13" s="7">
        <f t="shared" si="0"/>
        <v>27.2</v>
      </c>
    </row>
  </sheetData>
  <mergeCells count="3">
    <mergeCell ref="A1:B1"/>
    <mergeCell ref="C1:E1"/>
    <mergeCell ref="A13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B110-AF74-4F54-858F-C75BFC5975F3}">
  <dimension ref="A1:E13"/>
  <sheetViews>
    <sheetView workbookViewId="0">
      <selection activeCell="D28" sqref="A1:XFD1048576"/>
    </sheetView>
  </sheetViews>
  <sheetFormatPr defaultRowHeight="14.25" x14ac:dyDescent="0.2"/>
  <cols>
    <col min="1" max="1" width="2.875" style="1" bestFit="1" customWidth="1"/>
    <col min="2" max="2" width="9.875" style="1" bestFit="1" customWidth="1"/>
    <col min="3" max="5" width="20.75" style="1" customWidth="1"/>
    <col min="6" max="16384" width="9" style="1"/>
  </cols>
  <sheetData>
    <row r="1" spans="1:5" ht="15" x14ac:dyDescent="0.2">
      <c r="A1" s="2"/>
      <c r="B1" s="2"/>
      <c r="C1" s="2" t="s">
        <v>17</v>
      </c>
      <c r="D1" s="2"/>
      <c r="E1" s="2"/>
    </row>
    <row r="2" spans="1:5" ht="15" x14ac:dyDescent="0.2">
      <c r="A2" s="3" t="s">
        <v>0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x14ac:dyDescent="0.2">
      <c r="A3" s="4">
        <v>1</v>
      </c>
      <c r="B3" s="4">
        <v>517029983</v>
      </c>
      <c r="C3" s="4">
        <v>63</v>
      </c>
      <c r="D3" s="4">
        <v>12</v>
      </c>
      <c r="E3" s="4">
        <v>17</v>
      </c>
    </row>
    <row r="4" spans="1:5" x14ac:dyDescent="0.2">
      <c r="A4" s="4">
        <v>2</v>
      </c>
      <c r="B4" s="4">
        <v>465403947</v>
      </c>
      <c r="C4" s="4">
        <v>40</v>
      </c>
      <c r="D4" s="4">
        <v>9</v>
      </c>
      <c r="E4" s="4">
        <v>16</v>
      </c>
    </row>
    <row r="5" spans="1:5" x14ac:dyDescent="0.2">
      <c r="A5" s="4">
        <v>3</v>
      </c>
      <c r="B5" s="4">
        <v>467223581</v>
      </c>
      <c r="C5" s="4">
        <v>55</v>
      </c>
      <c r="D5" s="4">
        <v>14</v>
      </c>
      <c r="E5" s="4">
        <v>33</v>
      </c>
    </row>
    <row r="6" spans="1:5" x14ac:dyDescent="0.2">
      <c r="A6" s="4">
        <v>4</v>
      </c>
      <c r="B6" s="4">
        <v>535696602</v>
      </c>
      <c r="C6" s="4">
        <v>59</v>
      </c>
      <c r="D6" s="4">
        <v>12</v>
      </c>
      <c r="E6" s="4">
        <v>34</v>
      </c>
    </row>
    <row r="7" spans="1:5" x14ac:dyDescent="0.2">
      <c r="A7" s="4">
        <v>5</v>
      </c>
      <c r="B7" s="4">
        <v>498697951</v>
      </c>
      <c r="C7" s="4">
        <v>44</v>
      </c>
      <c r="D7" s="4">
        <v>27</v>
      </c>
      <c r="E7" s="4">
        <v>13</v>
      </c>
    </row>
    <row r="8" spans="1:5" x14ac:dyDescent="0.2">
      <c r="A8" s="4">
        <v>6</v>
      </c>
      <c r="B8" s="4">
        <v>536245614</v>
      </c>
      <c r="C8" s="4">
        <v>38</v>
      </c>
      <c r="D8" s="4">
        <v>4</v>
      </c>
      <c r="E8" s="4">
        <v>30</v>
      </c>
    </row>
    <row r="9" spans="1:5" x14ac:dyDescent="0.2">
      <c r="A9" s="4">
        <v>7</v>
      </c>
      <c r="B9" s="4">
        <v>486442639</v>
      </c>
      <c r="C9" s="4">
        <v>80</v>
      </c>
      <c r="D9" s="4">
        <v>8</v>
      </c>
      <c r="E9" s="4">
        <v>72</v>
      </c>
    </row>
    <row r="10" spans="1:5" x14ac:dyDescent="0.2">
      <c r="A10" s="4">
        <v>8</v>
      </c>
      <c r="B10" s="4">
        <v>524657328</v>
      </c>
      <c r="C10" s="4">
        <v>170</v>
      </c>
      <c r="D10" s="4">
        <v>7</v>
      </c>
      <c r="E10" s="4">
        <v>58</v>
      </c>
    </row>
    <row r="11" spans="1:5" x14ac:dyDescent="0.2">
      <c r="A11" s="4">
        <v>9</v>
      </c>
      <c r="B11" s="4">
        <v>509565307</v>
      </c>
      <c r="C11" s="4">
        <v>149</v>
      </c>
      <c r="D11" s="4">
        <v>39</v>
      </c>
      <c r="E11" s="4">
        <v>47</v>
      </c>
    </row>
    <row r="12" spans="1:5" x14ac:dyDescent="0.2">
      <c r="A12" s="4">
        <v>10</v>
      </c>
      <c r="B12" s="4">
        <v>475352442</v>
      </c>
      <c r="C12" s="4">
        <v>135</v>
      </c>
      <c r="D12" s="4">
        <v>8</v>
      </c>
      <c r="E12" s="4">
        <v>44</v>
      </c>
    </row>
    <row r="13" spans="1:5" ht="15" x14ac:dyDescent="0.2">
      <c r="A13" s="5" t="s">
        <v>1</v>
      </c>
      <c r="B13" s="6"/>
      <c r="C13" s="7">
        <f>AVERAGE(C3:C12)</f>
        <v>83.3</v>
      </c>
      <c r="D13" s="7">
        <f t="shared" ref="D13:E13" si="0">AVERAGE(D3:D12)</f>
        <v>14</v>
      </c>
      <c r="E13" s="7">
        <f t="shared" si="0"/>
        <v>36.4</v>
      </c>
    </row>
  </sheetData>
  <mergeCells count="3">
    <mergeCell ref="A1:B1"/>
    <mergeCell ref="C1:E1"/>
    <mergeCell ref="A13:B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03FA-AE07-41D4-B9D0-329CC88C7AAC}">
  <dimension ref="A1:E13"/>
  <sheetViews>
    <sheetView workbookViewId="0">
      <selection activeCell="D30" sqref="A1:XFD1048576"/>
    </sheetView>
  </sheetViews>
  <sheetFormatPr defaultRowHeight="14.25" x14ac:dyDescent="0.2"/>
  <cols>
    <col min="1" max="1" width="2.875" style="1" bestFit="1" customWidth="1"/>
    <col min="2" max="2" width="9.875" style="1" bestFit="1" customWidth="1"/>
    <col min="3" max="5" width="20.75" style="1" customWidth="1"/>
    <col min="6" max="16384" width="9" style="1"/>
  </cols>
  <sheetData>
    <row r="1" spans="1:5" ht="15" x14ac:dyDescent="0.2">
      <c r="A1" s="2"/>
      <c r="B1" s="2"/>
      <c r="C1" s="2" t="s">
        <v>16</v>
      </c>
      <c r="D1" s="2"/>
      <c r="E1" s="2"/>
    </row>
    <row r="2" spans="1:5" ht="15" x14ac:dyDescent="0.2">
      <c r="A2" s="3" t="s">
        <v>0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x14ac:dyDescent="0.2">
      <c r="A3" s="4">
        <v>1</v>
      </c>
      <c r="B3" s="4">
        <v>488833003</v>
      </c>
      <c r="C3" s="4">
        <v>191</v>
      </c>
      <c r="D3" s="4">
        <v>15</v>
      </c>
      <c r="E3" s="4">
        <v>63</v>
      </c>
    </row>
    <row r="4" spans="1:5" x14ac:dyDescent="0.2">
      <c r="A4" s="4">
        <v>2</v>
      </c>
      <c r="B4" s="4">
        <v>474858533</v>
      </c>
      <c r="C4" s="4">
        <v>291</v>
      </c>
      <c r="D4" s="4">
        <v>5</v>
      </c>
      <c r="E4" s="4">
        <v>75</v>
      </c>
    </row>
    <row r="5" spans="1:5" x14ac:dyDescent="0.2">
      <c r="A5" s="4">
        <v>3</v>
      </c>
      <c r="B5" s="4">
        <v>508291705</v>
      </c>
      <c r="C5" s="4">
        <v>308</v>
      </c>
      <c r="D5" s="4">
        <v>5</v>
      </c>
      <c r="E5" s="4">
        <v>69</v>
      </c>
    </row>
    <row r="6" spans="1:5" x14ac:dyDescent="0.2">
      <c r="A6" s="4">
        <v>4</v>
      </c>
      <c r="B6" s="4">
        <v>526253241</v>
      </c>
      <c r="C6" s="4">
        <v>216</v>
      </c>
      <c r="D6" s="4">
        <v>8</v>
      </c>
      <c r="E6" s="4">
        <v>63</v>
      </c>
    </row>
    <row r="7" spans="1:5" x14ac:dyDescent="0.2">
      <c r="A7" s="4">
        <v>5</v>
      </c>
      <c r="B7" s="4">
        <v>494824775</v>
      </c>
      <c r="C7" s="4">
        <v>198</v>
      </c>
      <c r="D7" s="4">
        <v>7</v>
      </c>
      <c r="E7" s="4">
        <v>112</v>
      </c>
    </row>
    <row r="8" spans="1:5" x14ac:dyDescent="0.2">
      <c r="A8" s="4">
        <v>6</v>
      </c>
      <c r="B8" s="4">
        <v>512200945</v>
      </c>
      <c r="C8" s="4">
        <v>199</v>
      </c>
      <c r="D8" s="4">
        <v>5</v>
      </c>
      <c r="E8" s="4">
        <v>75</v>
      </c>
    </row>
    <row r="9" spans="1:5" x14ac:dyDescent="0.2">
      <c r="A9" s="4">
        <v>7</v>
      </c>
      <c r="B9" s="4">
        <v>516110171</v>
      </c>
      <c r="C9" s="4">
        <v>192</v>
      </c>
      <c r="D9" s="4">
        <v>3</v>
      </c>
      <c r="E9" s="4">
        <v>78</v>
      </c>
    </row>
    <row r="10" spans="1:5" x14ac:dyDescent="0.2">
      <c r="A10" s="4">
        <v>8</v>
      </c>
      <c r="B10" s="4">
        <v>498906025</v>
      </c>
      <c r="C10" s="4">
        <v>302</v>
      </c>
      <c r="D10" s="4">
        <v>4</v>
      </c>
      <c r="E10" s="4">
        <v>108</v>
      </c>
    </row>
    <row r="11" spans="1:5" x14ac:dyDescent="0.2">
      <c r="A11" s="4">
        <v>9</v>
      </c>
      <c r="B11" s="4">
        <v>480422840</v>
      </c>
      <c r="C11" s="4">
        <v>300</v>
      </c>
      <c r="D11" s="4">
        <v>4</v>
      </c>
      <c r="E11" s="4">
        <v>64</v>
      </c>
    </row>
    <row r="12" spans="1:5" x14ac:dyDescent="0.2">
      <c r="A12" s="4">
        <v>10</v>
      </c>
      <c r="B12" s="4">
        <v>527210133</v>
      </c>
      <c r="C12" s="4">
        <v>301</v>
      </c>
      <c r="D12" s="4">
        <v>12</v>
      </c>
      <c r="E12" s="4">
        <v>110</v>
      </c>
    </row>
    <row r="13" spans="1:5" ht="15" x14ac:dyDescent="0.2">
      <c r="A13" s="5" t="s">
        <v>1</v>
      </c>
      <c r="B13" s="6"/>
      <c r="C13" s="7">
        <f>AVERAGE(C3:C12)</f>
        <v>249.8</v>
      </c>
      <c r="D13" s="7">
        <f t="shared" ref="D13:E13" si="0">AVERAGE(D3:D12)</f>
        <v>6.8</v>
      </c>
      <c r="E13" s="7">
        <f t="shared" si="0"/>
        <v>81.7</v>
      </c>
    </row>
  </sheetData>
  <mergeCells count="3">
    <mergeCell ref="A1:B1"/>
    <mergeCell ref="C1:E1"/>
    <mergeCell ref="A13:B1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BCB6-9E33-457C-8F52-7DA28DE61BD6}">
  <dimension ref="A1:E13"/>
  <sheetViews>
    <sheetView workbookViewId="0">
      <selection activeCell="E19" sqref="A1:XFD1048576"/>
    </sheetView>
  </sheetViews>
  <sheetFormatPr defaultRowHeight="14.25" x14ac:dyDescent="0.2"/>
  <cols>
    <col min="1" max="1" width="2.875" style="1" bestFit="1" customWidth="1"/>
    <col min="2" max="2" width="9.875" style="1" bestFit="1" customWidth="1"/>
    <col min="3" max="5" width="20.75" style="1" customWidth="1"/>
    <col min="6" max="16384" width="9" style="1"/>
  </cols>
  <sheetData>
    <row r="1" spans="1:5" ht="15" x14ac:dyDescent="0.2">
      <c r="A1" s="2"/>
      <c r="B1" s="2"/>
      <c r="C1" s="2" t="s">
        <v>15</v>
      </c>
      <c r="D1" s="2"/>
      <c r="E1" s="2"/>
    </row>
    <row r="2" spans="1:5" ht="15" x14ac:dyDescent="0.2">
      <c r="A2" s="3" t="s">
        <v>0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x14ac:dyDescent="0.2">
      <c r="A3" s="4">
        <v>1</v>
      </c>
      <c r="B3" s="4">
        <v>499555884</v>
      </c>
      <c r="C3" s="4">
        <v>504</v>
      </c>
      <c r="D3" s="4">
        <v>10</v>
      </c>
      <c r="E3" s="4">
        <v>188</v>
      </c>
    </row>
    <row r="4" spans="1:5" x14ac:dyDescent="0.2">
      <c r="A4" s="4">
        <v>2</v>
      </c>
      <c r="B4" s="4">
        <v>507774175</v>
      </c>
      <c r="C4" s="4">
        <v>516</v>
      </c>
      <c r="D4" s="4">
        <v>6</v>
      </c>
      <c r="E4" s="4">
        <v>161</v>
      </c>
    </row>
    <row r="5" spans="1:5" x14ac:dyDescent="0.2">
      <c r="A5" s="4">
        <v>3</v>
      </c>
      <c r="B5" s="4">
        <v>499273178</v>
      </c>
      <c r="C5" s="4">
        <v>485</v>
      </c>
      <c r="D5" s="4">
        <v>5</v>
      </c>
      <c r="E5" s="4">
        <v>143</v>
      </c>
    </row>
    <row r="6" spans="1:5" x14ac:dyDescent="0.2">
      <c r="A6" s="4">
        <v>4</v>
      </c>
      <c r="B6" s="4">
        <v>507020274</v>
      </c>
      <c r="C6" s="4">
        <v>513</v>
      </c>
      <c r="D6" s="4">
        <v>5</v>
      </c>
      <c r="E6" s="4">
        <v>152</v>
      </c>
    </row>
    <row r="7" spans="1:5" x14ac:dyDescent="0.2">
      <c r="A7" s="4">
        <v>5</v>
      </c>
      <c r="B7" s="4">
        <v>492480744</v>
      </c>
      <c r="C7" s="4">
        <v>489</v>
      </c>
      <c r="D7" s="4">
        <v>8</v>
      </c>
      <c r="E7" s="4">
        <v>265</v>
      </c>
    </row>
    <row r="8" spans="1:5" x14ac:dyDescent="0.2">
      <c r="A8" s="4">
        <v>6</v>
      </c>
      <c r="B8" s="4">
        <v>502685610</v>
      </c>
      <c r="C8" s="4">
        <v>484</v>
      </c>
      <c r="D8" s="4">
        <v>19</v>
      </c>
      <c r="E8" s="4">
        <v>150</v>
      </c>
    </row>
    <row r="9" spans="1:5" x14ac:dyDescent="0.2">
      <c r="A9" s="4">
        <v>7</v>
      </c>
      <c r="B9" s="4">
        <v>502333716</v>
      </c>
      <c r="C9" s="4">
        <v>480</v>
      </c>
      <c r="D9" s="4">
        <v>9</v>
      </c>
      <c r="E9" s="4">
        <v>145</v>
      </c>
    </row>
    <row r="10" spans="1:5" x14ac:dyDescent="0.2">
      <c r="A10" s="4">
        <v>8</v>
      </c>
      <c r="B10" s="4">
        <v>493770248</v>
      </c>
      <c r="C10" s="4">
        <v>539</v>
      </c>
      <c r="D10" s="4">
        <v>6</v>
      </c>
      <c r="E10" s="4">
        <v>149</v>
      </c>
    </row>
    <row r="11" spans="1:5" x14ac:dyDescent="0.2">
      <c r="A11" s="4">
        <v>9</v>
      </c>
      <c r="B11" s="4">
        <v>500682497</v>
      </c>
      <c r="C11" s="4">
        <v>479</v>
      </c>
      <c r="D11" s="4">
        <v>3</v>
      </c>
      <c r="E11" s="4">
        <v>145</v>
      </c>
    </row>
    <row r="12" spans="1:5" x14ac:dyDescent="0.2">
      <c r="A12" s="4">
        <v>10</v>
      </c>
      <c r="B12" s="4">
        <v>492485100</v>
      </c>
      <c r="C12" s="4">
        <v>757</v>
      </c>
      <c r="D12" s="4">
        <v>12</v>
      </c>
      <c r="E12" s="4">
        <v>251</v>
      </c>
    </row>
    <row r="13" spans="1:5" ht="15" x14ac:dyDescent="0.2">
      <c r="A13" s="5" t="s">
        <v>1</v>
      </c>
      <c r="B13" s="6"/>
      <c r="C13" s="7">
        <f>AVERAGE(C3:C12)</f>
        <v>524.6</v>
      </c>
      <c r="D13" s="7">
        <f t="shared" ref="D13:E13" si="0">AVERAGE(D3:D12)</f>
        <v>8.3000000000000007</v>
      </c>
      <c r="E13" s="7">
        <f t="shared" si="0"/>
        <v>174.9</v>
      </c>
    </row>
  </sheetData>
  <mergeCells count="3">
    <mergeCell ref="A1:B1"/>
    <mergeCell ref="C1:E1"/>
    <mergeCell ref="A13:B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F03AC-A3FB-4CE9-A1B5-775FAF9B98B4}">
  <dimension ref="A1:E13"/>
  <sheetViews>
    <sheetView workbookViewId="0">
      <selection activeCell="F19" sqref="A1:XFD1048576"/>
    </sheetView>
  </sheetViews>
  <sheetFormatPr defaultRowHeight="14.25" x14ac:dyDescent="0.2"/>
  <cols>
    <col min="1" max="1" width="2.875" style="1" bestFit="1" customWidth="1"/>
    <col min="2" max="2" width="9.875" style="1" bestFit="1" customWidth="1"/>
    <col min="3" max="5" width="20.75" style="1" customWidth="1"/>
    <col min="6" max="16384" width="9" style="1"/>
  </cols>
  <sheetData>
    <row r="1" spans="1:5" ht="15" x14ac:dyDescent="0.2">
      <c r="A1" s="2"/>
      <c r="B1" s="2"/>
      <c r="C1" s="2" t="s">
        <v>14</v>
      </c>
      <c r="D1" s="2"/>
      <c r="E1" s="2"/>
    </row>
    <row r="2" spans="1:5" ht="15" x14ac:dyDescent="0.2">
      <c r="A2" s="3" t="s">
        <v>0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x14ac:dyDescent="0.2">
      <c r="A3" s="4">
        <v>1</v>
      </c>
      <c r="B3" s="4">
        <v>503622612</v>
      </c>
      <c r="C3" s="4">
        <v>304</v>
      </c>
      <c r="D3" s="4">
        <v>9</v>
      </c>
      <c r="E3" s="4">
        <v>55</v>
      </c>
    </row>
    <row r="4" spans="1:5" x14ac:dyDescent="0.2">
      <c r="A4" s="4">
        <v>2</v>
      </c>
      <c r="B4" s="4">
        <v>500987051</v>
      </c>
      <c r="C4" s="4">
        <v>257</v>
      </c>
      <c r="D4" s="4">
        <v>15</v>
      </c>
      <c r="E4" s="4">
        <v>54</v>
      </c>
    </row>
    <row r="5" spans="1:5" x14ac:dyDescent="0.2">
      <c r="A5" s="4">
        <v>3</v>
      </c>
      <c r="B5" s="4">
        <v>515542062</v>
      </c>
      <c r="C5" s="4">
        <v>228</v>
      </c>
      <c r="D5" s="4">
        <v>9</v>
      </c>
      <c r="E5" s="4">
        <v>64</v>
      </c>
    </row>
    <row r="6" spans="1:5" x14ac:dyDescent="0.2">
      <c r="A6" s="4">
        <v>4</v>
      </c>
      <c r="B6" s="4">
        <v>496208824</v>
      </c>
      <c r="C6" s="4">
        <v>214</v>
      </c>
      <c r="D6" s="4">
        <v>8</v>
      </c>
      <c r="E6" s="4">
        <v>50</v>
      </c>
    </row>
    <row r="7" spans="1:5" x14ac:dyDescent="0.2">
      <c r="A7" s="4">
        <v>5</v>
      </c>
      <c r="B7" s="4">
        <v>508972919</v>
      </c>
      <c r="C7" s="4">
        <v>268</v>
      </c>
      <c r="D7" s="4">
        <v>10</v>
      </c>
      <c r="E7" s="4">
        <v>99</v>
      </c>
    </row>
    <row r="8" spans="1:5" x14ac:dyDescent="0.2">
      <c r="A8" s="4">
        <v>6</v>
      </c>
      <c r="B8" s="4">
        <v>500141274</v>
      </c>
      <c r="C8" s="4">
        <v>227</v>
      </c>
      <c r="D8" s="4">
        <v>17</v>
      </c>
      <c r="E8" s="4">
        <v>58</v>
      </c>
    </row>
    <row r="9" spans="1:5" x14ac:dyDescent="0.2">
      <c r="A9" s="4">
        <v>7</v>
      </c>
      <c r="B9" s="4">
        <v>505923087</v>
      </c>
      <c r="C9" s="4">
        <v>217</v>
      </c>
      <c r="D9" s="4">
        <v>9</v>
      </c>
      <c r="E9" s="4">
        <v>103</v>
      </c>
    </row>
    <row r="10" spans="1:5" x14ac:dyDescent="0.2">
      <c r="A10" s="4">
        <v>8</v>
      </c>
      <c r="B10" s="4">
        <v>491034381</v>
      </c>
      <c r="C10" s="4">
        <v>267</v>
      </c>
      <c r="D10" s="4">
        <v>16</v>
      </c>
      <c r="E10" s="4">
        <v>105</v>
      </c>
    </row>
    <row r="11" spans="1:5" x14ac:dyDescent="0.2">
      <c r="A11" s="4">
        <v>9</v>
      </c>
      <c r="B11" s="4">
        <v>504634966</v>
      </c>
      <c r="C11" s="4">
        <v>229</v>
      </c>
      <c r="D11" s="4">
        <v>14</v>
      </c>
      <c r="E11" s="4">
        <v>52</v>
      </c>
    </row>
    <row r="12" spans="1:5" x14ac:dyDescent="0.2">
      <c r="A12" s="4">
        <v>10</v>
      </c>
      <c r="B12" s="4">
        <v>494057013</v>
      </c>
      <c r="C12" s="4">
        <v>236</v>
      </c>
      <c r="D12" s="4">
        <v>9</v>
      </c>
      <c r="E12" s="4">
        <v>113</v>
      </c>
    </row>
    <row r="13" spans="1:5" ht="15" x14ac:dyDescent="0.2">
      <c r="A13" s="5" t="s">
        <v>1</v>
      </c>
      <c r="B13" s="6"/>
      <c r="C13" s="7">
        <f>AVERAGE(C3:C12)</f>
        <v>244.7</v>
      </c>
      <c r="D13" s="7">
        <f t="shared" ref="D13:E13" si="0">AVERAGE(D3:D12)</f>
        <v>11.6</v>
      </c>
      <c r="E13" s="7">
        <f t="shared" si="0"/>
        <v>75.3</v>
      </c>
    </row>
  </sheetData>
  <mergeCells count="3">
    <mergeCell ref="A1:B1"/>
    <mergeCell ref="C1:E1"/>
    <mergeCell ref="A13:B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B12D-847E-461E-9FCA-FBC1293073BC}">
  <dimension ref="A1:E13"/>
  <sheetViews>
    <sheetView workbookViewId="0">
      <selection activeCell="E16" sqref="A1:XFD1048576"/>
    </sheetView>
  </sheetViews>
  <sheetFormatPr defaultRowHeight="14.25" x14ac:dyDescent="0.2"/>
  <cols>
    <col min="1" max="1" width="2.875" style="1" bestFit="1" customWidth="1"/>
    <col min="2" max="2" width="9.875" style="1" bestFit="1" customWidth="1"/>
    <col min="3" max="5" width="20.75" style="1" customWidth="1"/>
    <col min="6" max="16384" width="9" style="1"/>
  </cols>
  <sheetData>
    <row r="1" spans="1:5" ht="15" x14ac:dyDescent="0.2">
      <c r="A1" s="2"/>
      <c r="B1" s="2"/>
      <c r="C1" s="2" t="s">
        <v>13</v>
      </c>
      <c r="D1" s="2"/>
      <c r="E1" s="2"/>
    </row>
    <row r="2" spans="1:5" ht="15" x14ac:dyDescent="0.2">
      <c r="A2" s="3" t="s">
        <v>0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x14ac:dyDescent="0.2">
      <c r="A3" s="4">
        <v>1</v>
      </c>
      <c r="B3" s="4">
        <v>495677152</v>
      </c>
      <c r="C3" s="4">
        <v>370</v>
      </c>
      <c r="D3" s="4">
        <v>13</v>
      </c>
      <c r="E3" s="4">
        <v>180</v>
      </c>
    </row>
    <row r="4" spans="1:5" x14ac:dyDescent="0.2">
      <c r="A4" s="4">
        <v>2</v>
      </c>
      <c r="B4" s="4">
        <v>512702121</v>
      </c>
      <c r="C4" s="4">
        <v>378</v>
      </c>
      <c r="D4" s="4">
        <v>12</v>
      </c>
      <c r="E4" s="4">
        <v>90</v>
      </c>
    </row>
    <row r="5" spans="1:5" x14ac:dyDescent="0.2">
      <c r="A5" s="4">
        <v>3</v>
      </c>
      <c r="B5" s="4">
        <v>501582305</v>
      </c>
      <c r="C5" s="4">
        <v>360</v>
      </c>
      <c r="D5" s="4">
        <v>16</v>
      </c>
      <c r="E5" s="4">
        <v>158</v>
      </c>
    </row>
    <row r="6" spans="1:5" x14ac:dyDescent="0.2">
      <c r="A6" s="4">
        <v>4</v>
      </c>
      <c r="B6" s="4">
        <v>503928871</v>
      </c>
      <c r="C6" s="4">
        <v>357</v>
      </c>
      <c r="D6" s="4">
        <v>35</v>
      </c>
      <c r="E6" s="4">
        <v>116</v>
      </c>
    </row>
    <row r="7" spans="1:5" x14ac:dyDescent="0.2">
      <c r="A7" s="4">
        <v>5</v>
      </c>
      <c r="B7" s="4">
        <v>499011139</v>
      </c>
      <c r="C7" s="4">
        <v>347</v>
      </c>
      <c r="D7" s="4">
        <v>17</v>
      </c>
      <c r="E7" s="4">
        <v>78</v>
      </c>
    </row>
    <row r="8" spans="1:5" x14ac:dyDescent="0.2">
      <c r="A8" s="4">
        <v>6</v>
      </c>
      <c r="B8" s="4">
        <v>504130971</v>
      </c>
      <c r="C8" s="4">
        <v>336</v>
      </c>
      <c r="D8" s="4">
        <v>9</v>
      </c>
      <c r="E8" s="4">
        <v>115</v>
      </c>
    </row>
    <row r="9" spans="1:5" x14ac:dyDescent="0.2">
      <c r="A9" s="4">
        <v>7</v>
      </c>
      <c r="B9" s="4">
        <v>495512505</v>
      </c>
      <c r="C9" s="4">
        <v>322</v>
      </c>
      <c r="D9" s="4">
        <v>8</v>
      </c>
      <c r="E9" s="4">
        <v>73</v>
      </c>
    </row>
    <row r="10" spans="1:5" x14ac:dyDescent="0.2">
      <c r="A10" s="4">
        <v>8</v>
      </c>
      <c r="B10" s="4">
        <v>504841907</v>
      </c>
      <c r="C10" s="4">
        <v>327</v>
      </c>
      <c r="D10" s="4">
        <v>13</v>
      </c>
      <c r="E10" s="4">
        <v>123</v>
      </c>
    </row>
    <row r="11" spans="1:5" x14ac:dyDescent="0.2">
      <c r="A11" s="4">
        <v>9</v>
      </c>
      <c r="B11" s="4">
        <v>495065733</v>
      </c>
      <c r="C11" s="4">
        <v>306</v>
      </c>
      <c r="D11" s="4">
        <v>12</v>
      </c>
      <c r="E11" s="4">
        <v>159</v>
      </c>
    </row>
    <row r="12" spans="1:5" x14ac:dyDescent="0.2">
      <c r="A12" s="4">
        <v>10</v>
      </c>
      <c r="B12" s="4">
        <v>506415885</v>
      </c>
      <c r="C12" s="4">
        <v>319</v>
      </c>
      <c r="D12" s="4">
        <v>12</v>
      </c>
      <c r="E12" s="4">
        <v>165</v>
      </c>
    </row>
    <row r="13" spans="1:5" ht="15" x14ac:dyDescent="0.2">
      <c r="A13" s="5" t="s">
        <v>1</v>
      </c>
      <c r="B13" s="6"/>
      <c r="C13" s="7">
        <f>AVERAGE(C3:C12)</f>
        <v>342.2</v>
      </c>
      <c r="D13" s="7">
        <f t="shared" ref="D13:E13" si="0">AVERAGE(D3:D12)</f>
        <v>14.7</v>
      </c>
      <c r="E13" s="7">
        <f t="shared" si="0"/>
        <v>125.7</v>
      </c>
    </row>
  </sheetData>
  <mergeCells count="3">
    <mergeCell ref="A1:B1"/>
    <mergeCell ref="C1:E1"/>
    <mergeCell ref="A13:B1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E5E8-14E8-4037-83C9-290CC3A08A7C}">
  <dimension ref="A1:E13"/>
  <sheetViews>
    <sheetView workbookViewId="0">
      <selection activeCell="E19" sqref="A1:XFD1048576"/>
    </sheetView>
  </sheetViews>
  <sheetFormatPr defaultRowHeight="14.25" x14ac:dyDescent="0.2"/>
  <cols>
    <col min="1" max="1" width="2.875" style="1" bestFit="1" customWidth="1"/>
    <col min="2" max="2" width="9.875" style="1" bestFit="1" customWidth="1"/>
    <col min="3" max="5" width="20.75" style="1" customWidth="1"/>
    <col min="6" max="16384" width="9" style="1"/>
  </cols>
  <sheetData>
    <row r="1" spans="1:5" ht="15" x14ac:dyDescent="0.2">
      <c r="A1" s="2"/>
      <c r="B1" s="2"/>
      <c r="C1" s="2" t="s">
        <v>12</v>
      </c>
      <c r="D1" s="2"/>
      <c r="E1" s="2"/>
    </row>
    <row r="2" spans="1:5" ht="15" x14ac:dyDescent="0.2">
      <c r="A2" s="3" t="s">
        <v>0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x14ac:dyDescent="0.2">
      <c r="A3" s="4">
        <v>1</v>
      </c>
      <c r="B3" s="4">
        <v>500602357</v>
      </c>
      <c r="C3" s="4">
        <v>479</v>
      </c>
      <c r="D3" s="4">
        <v>10</v>
      </c>
      <c r="E3" s="4">
        <v>143</v>
      </c>
    </row>
    <row r="4" spans="1:5" x14ac:dyDescent="0.2">
      <c r="A4" s="4">
        <v>2</v>
      </c>
      <c r="B4" s="4">
        <v>501052121</v>
      </c>
      <c r="C4" s="4">
        <v>431</v>
      </c>
      <c r="D4" s="4">
        <v>15</v>
      </c>
      <c r="E4" s="4">
        <v>155</v>
      </c>
    </row>
    <row r="5" spans="1:5" x14ac:dyDescent="0.2">
      <c r="A5" s="4">
        <v>3</v>
      </c>
      <c r="B5" s="4">
        <v>496206769</v>
      </c>
      <c r="C5" s="4">
        <v>432</v>
      </c>
      <c r="D5" s="4">
        <v>17</v>
      </c>
      <c r="E5" s="4">
        <v>235</v>
      </c>
    </row>
    <row r="6" spans="1:5" x14ac:dyDescent="0.2">
      <c r="A6" s="4">
        <v>4</v>
      </c>
      <c r="B6" s="4">
        <v>503609177</v>
      </c>
      <c r="C6" s="4">
        <v>499</v>
      </c>
      <c r="D6" s="4">
        <v>13</v>
      </c>
      <c r="E6" s="4">
        <v>141</v>
      </c>
    </row>
    <row r="7" spans="1:5" x14ac:dyDescent="0.2">
      <c r="A7" s="4">
        <v>5</v>
      </c>
      <c r="B7" s="4">
        <v>503773878</v>
      </c>
      <c r="C7" s="4">
        <v>435</v>
      </c>
      <c r="D7" s="4">
        <v>20</v>
      </c>
      <c r="E7" s="4">
        <v>149</v>
      </c>
    </row>
    <row r="8" spans="1:5" x14ac:dyDescent="0.2">
      <c r="A8" s="4">
        <v>6</v>
      </c>
      <c r="B8" s="4">
        <v>502373531</v>
      </c>
      <c r="C8" s="4">
        <v>427</v>
      </c>
      <c r="D8" s="4">
        <v>22</v>
      </c>
      <c r="E8" s="4">
        <v>138</v>
      </c>
    </row>
    <row r="9" spans="1:5" x14ac:dyDescent="0.2">
      <c r="A9" s="4">
        <v>7</v>
      </c>
      <c r="B9" s="4">
        <v>505752903</v>
      </c>
      <c r="C9" s="4">
        <v>424</v>
      </c>
      <c r="D9" s="4">
        <v>13</v>
      </c>
      <c r="E9" s="4">
        <v>136</v>
      </c>
    </row>
    <row r="10" spans="1:5" x14ac:dyDescent="0.2">
      <c r="A10" s="4">
        <v>8</v>
      </c>
      <c r="B10" s="4">
        <v>493325359</v>
      </c>
      <c r="C10" s="4">
        <v>435</v>
      </c>
      <c r="D10" s="4">
        <v>28</v>
      </c>
      <c r="E10" s="4">
        <v>190</v>
      </c>
    </row>
    <row r="11" spans="1:5" x14ac:dyDescent="0.2">
      <c r="A11" s="4">
        <v>9</v>
      </c>
      <c r="B11" s="4">
        <v>494017503</v>
      </c>
      <c r="C11" s="4">
        <v>455</v>
      </c>
      <c r="D11" s="4">
        <v>14</v>
      </c>
      <c r="E11" s="4">
        <v>136</v>
      </c>
    </row>
    <row r="12" spans="1:5" x14ac:dyDescent="0.2">
      <c r="A12" s="4">
        <v>10</v>
      </c>
      <c r="B12" s="4">
        <v>501124271</v>
      </c>
      <c r="C12" s="4">
        <v>424</v>
      </c>
      <c r="D12" s="4">
        <v>19</v>
      </c>
      <c r="E12" s="4">
        <v>114</v>
      </c>
    </row>
    <row r="13" spans="1:5" ht="15" x14ac:dyDescent="0.2">
      <c r="A13" s="5" t="s">
        <v>1</v>
      </c>
      <c r="B13" s="6"/>
      <c r="C13" s="7">
        <f>AVERAGE(C3:C12)</f>
        <v>444.1</v>
      </c>
      <c r="D13" s="7">
        <f t="shared" ref="D13:E13" si="0">AVERAGE(D3:D12)</f>
        <v>17.100000000000001</v>
      </c>
      <c r="E13" s="7">
        <f t="shared" si="0"/>
        <v>153.69999999999999</v>
      </c>
    </row>
  </sheetData>
  <mergeCells count="3">
    <mergeCell ref="A1:B1"/>
    <mergeCell ref="C1:E1"/>
    <mergeCell ref="A13:B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475A-4876-4CF3-BA6B-63CA83495E9B}">
  <dimension ref="A1:E13"/>
  <sheetViews>
    <sheetView workbookViewId="0">
      <selection activeCell="E17" sqref="A1:XFD1048576"/>
    </sheetView>
  </sheetViews>
  <sheetFormatPr defaultRowHeight="14.25" x14ac:dyDescent="0.2"/>
  <cols>
    <col min="1" max="1" width="2.875" style="1" bestFit="1" customWidth="1"/>
    <col min="2" max="2" width="9.875" style="1" bestFit="1" customWidth="1"/>
    <col min="3" max="5" width="20.75" style="1" customWidth="1"/>
    <col min="6" max="16384" width="9" style="1"/>
  </cols>
  <sheetData>
    <row r="1" spans="1:5" ht="15" x14ac:dyDescent="0.2">
      <c r="A1" s="2"/>
      <c r="B1" s="2"/>
      <c r="C1" s="2" t="s">
        <v>11</v>
      </c>
      <c r="D1" s="2"/>
      <c r="E1" s="2"/>
    </row>
    <row r="2" spans="1:5" ht="15" x14ac:dyDescent="0.2">
      <c r="A2" s="3" t="s">
        <v>0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x14ac:dyDescent="0.2">
      <c r="A3" s="4">
        <v>1</v>
      </c>
      <c r="B3" s="4">
        <v>500459020</v>
      </c>
      <c r="C3" s="4">
        <v>2597</v>
      </c>
      <c r="D3" s="4">
        <v>74</v>
      </c>
      <c r="E3" s="4">
        <v>454</v>
      </c>
    </row>
    <row r="4" spans="1:5" x14ac:dyDescent="0.2">
      <c r="A4" s="4">
        <v>2</v>
      </c>
      <c r="B4" s="4">
        <v>498796270</v>
      </c>
      <c r="C4" s="4">
        <v>2554</v>
      </c>
      <c r="D4" s="4">
        <v>90</v>
      </c>
      <c r="E4" s="4">
        <v>435</v>
      </c>
    </row>
    <row r="5" spans="1:5" x14ac:dyDescent="0.2">
      <c r="A5" s="4">
        <v>3</v>
      </c>
      <c r="B5" s="4">
        <v>498209819</v>
      </c>
      <c r="C5" s="4">
        <v>2482</v>
      </c>
      <c r="D5" s="4">
        <v>48</v>
      </c>
      <c r="E5" s="4">
        <v>434</v>
      </c>
    </row>
    <row r="6" spans="1:5" x14ac:dyDescent="0.2">
      <c r="A6" s="4">
        <v>4</v>
      </c>
      <c r="B6" s="4">
        <v>497685873</v>
      </c>
      <c r="C6" s="4">
        <v>2442</v>
      </c>
      <c r="D6" s="4">
        <v>51</v>
      </c>
      <c r="E6" s="4">
        <v>420</v>
      </c>
    </row>
    <row r="7" spans="1:5" x14ac:dyDescent="0.2">
      <c r="A7" s="4">
        <v>5</v>
      </c>
      <c r="B7" s="4">
        <v>496962059</v>
      </c>
      <c r="C7" s="4">
        <v>2410</v>
      </c>
      <c r="D7" s="4">
        <v>117</v>
      </c>
      <c r="E7" s="4">
        <v>441</v>
      </c>
    </row>
    <row r="8" spans="1:5" x14ac:dyDescent="0.2">
      <c r="A8" s="4">
        <v>6</v>
      </c>
      <c r="B8" s="4">
        <v>502747040</v>
      </c>
      <c r="C8" s="4">
        <v>2487</v>
      </c>
      <c r="D8" s="4">
        <v>52</v>
      </c>
      <c r="E8" s="4">
        <v>438</v>
      </c>
    </row>
    <row r="9" spans="1:5" x14ac:dyDescent="0.2">
      <c r="A9" s="4">
        <v>7</v>
      </c>
      <c r="B9" s="4">
        <v>499565779</v>
      </c>
      <c r="C9" s="4">
        <v>2654</v>
      </c>
      <c r="D9" s="4">
        <v>52</v>
      </c>
      <c r="E9" s="4">
        <v>453</v>
      </c>
    </row>
    <row r="10" spans="1:5" x14ac:dyDescent="0.2">
      <c r="A10" s="4">
        <v>8</v>
      </c>
      <c r="B10" s="4">
        <v>496812675</v>
      </c>
      <c r="C10" s="4">
        <v>2503</v>
      </c>
      <c r="D10" s="4">
        <v>95</v>
      </c>
      <c r="E10" s="4">
        <v>419</v>
      </c>
    </row>
    <row r="11" spans="1:5" x14ac:dyDescent="0.2">
      <c r="A11" s="4">
        <v>9</v>
      </c>
      <c r="B11" s="4">
        <v>501577744</v>
      </c>
      <c r="C11" s="4">
        <v>2522</v>
      </c>
      <c r="D11" s="4">
        <v>91</v>
      </c>
      <c r="E11" s="4">
        <v>471</v>
      </c>
    </row>
    <row r="12" spans="1:5" x14ac:dyDescent="0.2">
      <c r="A12" s="4">
        <v>10</v>
      </c>
      <c r="B12" s="4">
        <v>494581828</v>
      </c>
      <c r="C12" s="4">
        <v>2371</v>
      </c>
      <c r="D12" s="4">
        <v>62</v>
      </c>
      <c r="E12" s="4">
        <v>268</v>
      </c>
    </row>
    <row r="13" spans="1:5" ht="15" x14ac:dyDescent="0.2">
      <c r="A13" s="5" t="s">
        <v>1</v>
      </c>
      <c r="B13" s="6"/>
      <c r="C13" s="7">
        <f>AVERAGE(C3:C12)</f>
        <v>2502.1999999999998</v>
      </c>
      <c r="D13" s="7">
        <f t="shared" ref="D13:E13" si="0">AVERAGE(D3:D12)</f>
        <v>73.2</v>
      </c>
      <c r="E13" s="7">
        <f t="shared" si="0"/>
        <v>423.3</v>
      </c>
    </row>
  </sheetData>
  <mergeCells count="3">
    <mergeCell ref="A1:B1"/>
    <mergeCell ref="C1:E1"/>
    <mergeCell ref="A13:B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8254-D9F5-41AA-8BE9-14D85465E54C}">
  <dimension ref="A1:E13"/>
  <sheetViews>
    <sheetView workbookViewId="0">
      <selection activeCell="E16" sqref="A1:XFD1048576"/>
    </sheetView>
  </sheetViews>
  <sheetFormatPr defaultRowHeight="14.25" x14ac:dyDescent="0.2"/>
  <cols>
    <col min="1" max="1" width="2.875" style="1" bestFit="1" customWidth="1"/>
    <col min="2" max="2" width="9.875" style="1" bestFit="1" customWidth="1"/>
    <col min="3" max="5" width="20.75" style="1" customWidth="1"/>
    <col min="6" max="16384" width="9" style="1"/>
  </cols>
  <sheetData>
    <row r="1" spans="1:5" ht="15" x14ac:dyDescent="0.2">
      <c r="A1" s="2"/>
      <c r="B1" s="2"/>
      <c r="C1" s="2" t="s">
        <v>10</v>
      </c>
      <c r="D1" s="2"/>
      <c r="E1" s="2"/>
    </row>
    <row r="2" spans="1:5" ht="15" x14ac:dyDescent="0.2">
      <c r="A2" s="3" t="s">
        <v>0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x14ac:dyDescent="0.2">
      <c r="A3" s="4">
        <v>1</v>
      </c>
      <c r="B3" s="4">
        <v>503779457</v>
      </c>
      <c r="C3" s="4">
        <v>5109</v>
      </c>
      <c r="D3" s="4">
        <v>95</v>
      </c>
      <c r="E3" s="4">
        <v>523</v>
      </c>
    </row>
    <row r="4" spans="1:5" x14ac:dyDescent="0.2">
      <c r="A4" s="4">
        <v>2</v>
      </c>
      <c r="B4" s="4">
        <v>498704379</v>
      </c>
      <c r="C4" s="4">
        <v>5163</v>
      </c>
      <c r="D4" s="4">
        <v>306</v>
      </c>
      <c r="E4" s="4">
        <v>573</v>
      </c>
    </row>
    <row r="5" spans="1:5" x14ac:dyDescent="0.2">
      <c r="A5" s="4">
        <v>3</v>
      </c>
      <c r="B5" s="4">
        <v>502095024</v>
      </c>
      <c r="C5" s="4">
        <v>4962</v>
      </c>
      <c r="D5" s="4">
        <v>89</v>
      </c>
      <c r="E5" s="4">
        <v>574</v>
      </c>
    </row>
    <row r="6" spans="1:5" x14ac:dyDescent="0.2">
      <c r="A6" s="4">
        <v>4</v>
      </c>
      <c r="B6" s="4">
        <v>499553212</v>
      </c>
      <c r="C6" s="4">
        <v>5634</v>
      </c>
      <c r="D6" s="4">
        <v>81</v>
      </c>
      <c r="E6" s="4">
        <v>537</v>
      </c>
    </row>
    <row r="7" spans="1:5" x14ac:dyDescent="0.2">
      <c r="A7" s="4">
        <v>5</v>
      </c>
      <c r="B7" s="4">
        <v>499879632</v>
      </c>
      <c r="C7" s="4">
        <v>5203</v>
      </c>
      <c r="D7" s="4">
        <v>158</v>
      </c>
      <c r="E7" s="4">
        <v>480</v>
      </c>
    </row>
    <row r="8" spans="1:5" x14ac:dyDescent="0.2">
      <c r="A8" s="4">
        <v>6</v>
      </c>
      <c r="B8" s="4">
        <v>500401377</v>
      </c>
      <c r="C8" s="4">
        <v>4914</v>
      </c>
      <c r="D8" s="4">
        <v>216</v>
      </c>
      <c r="E8" s="4">
        <v>534</v>
      </c>
    </row>
    <row r="9" spans="1:5" x14ac:dyDescent="0.2">
      <c r="A9" s="4">
        <v>7</v>
      </c>
      <c r="B9" s="4">
        <v>498124415</v>
      </c>
      <c r="C9" s="4">
        <v>5115</v>
      </c>
      <c r="D9" s="4">
        <v>82</v>
      </c>
      <c r="E9" s="4">
        <v>554</v>
      </c>
    </row>
    <row r="10" spans="1:5" x14ac:dyDescent="0.2">
      <c r="A10" s="4">
        <v>8</v>
      </c>
      <c r="B10" s="4">
        <v>500384256</v>
      </c>
      <c r="C10" s="4">
        <v>5384</v>
      </c>
      <c r="D10" s="4">
        <v>92</v>
      </c>
      <c r="E10" s="4">
        <v>505</v>
      </c>
    </row>
    <row r="11" spans="1:5" x14ac:dyDescent="0.2">
      <c r="A11" s="4">
        <v>9</v>
      </c>
      <c r="B11" s="4">
        <v>498919902</v>
      </c>
      <c r="C11" s="4">
        <v>5129</v>
      </c>
      <c r="D11" s="4">
        <v>97</v>
      </c>
      <c r="E11" s="4">
        <v>525</v>
      </c>
    </row>
    <row r="12" spans="1:5" x14ac:dyDescent="0.2">
      <c r="A12" s="4">
        <v>10</v>
      </c>
      <c r="B12" s="4">
        <v>499827978</v>
      </c>
      <c r="C12" s="4">
        <v>5155</v>
      </c>
      <c r="D12" s="4">
        <v>109</v>
      </c>
      <c r="E12" s="4">
        <v>497</v>
      </c>
    </row>
    <row r="13" spans="1:5" ht="15" x14ac:dyDescent="0.2">
      <c r="A13" s="5" t="s">
        <v>1</v>
      </c>
      <c r="B13" s="6"/>
      <c r="C13" s="7">
        <f>AVERAGE(C3:C12)</f>
        <v>5176.8</v>
      </c>
      <c r="D13" s="7">
        <f t="shared" ref="D13:E13" si="0">AVERAGE(D3:D12)</f>
        <v>132.5</v>
      </c>
      <c r="E13" s="7">
        <f t="shared" si="0"/>
        <v>530.20000000000005</v>
      </c>
    </row>
  </sheetData>
  <mergeCells count="3">
    <mergeCell ref="A1:B1"/>
    <mergeCell ref="C1:E1"/>
    <mergeCell ref="A13:B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A97C-81FD-448C-AE03-C3D2ECE84AC2}">
  <dimension ref="A1:E13"/>
  <sheetViews>
    <sheetView workbookViewId="0">
      <selection activeCell="F26" sqref="A1:XFD1048576"/>
    </sheetView>
  </sheetViews>
  <sheetFormatPr defaultRowHeight="14.25" x14ac:dyDescent="0.2"/>
  <cols>
    <col min="1" max="1" width="2.875" style="1" bestFit="1" customWidth="1"/>
    <col min="2" max="2" width="9.875" style="1" bestFit="1" customWidth="1"/>
    <col min="3" max="5" width="20.75" style="1" customWidth="1"/>
    <col min="6" max="16384" width="9" style="1"/>
  </cols>
  <sheetData>
    <row r="1" spans="1:5" ht="15" x14ac:dyDescent="0.2">
      <c r="A1" s="2"/>
      <c r="B1" s="2"/>
      <c r="C1" s="2" t="s">
        <v>9</v>
      </c>
      <c r="D1" s="2"/>
      <c r="E1" s="2"/>
    </row>
    <row r="2" spans="1:5" ht="15" x14ac:dyDescent="0.2">
      <c r="A2" s="3" t="s">
        <v>0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x14ac:dyDescent="0.2">
      <c r="A3" s="4">
        <v>1</v>
      </c>
      <c r="B3" s="4">
        <v>501762491</v>
      </c>
      <c r="C3" s="4">
        <v>29954</v>
      </c>
      <c r="D3" s="4">
        <v>463</v>
      </c>
      <c r="E3" s="4">
        <v>2439</v>
      </c>
    </row>
    <row r="4" spans="1:5" x14ac:dyDescent="0.2">
      <c r="A4" s="4">
        <v>2</v>
      </c>
      <c r="B4" s="4">
        <v>499839399</v>
      </c>
      <c r="C4" s="4">
        <v>30181</v>
      </c>
      <c r="D4" s="4">
        <v>658</v>
      </c>
      <c r="E4" s="4">
        <v>2518</v>
      </c>
    </row>
    <row r="5" spans="1:5" x14ac:dyDescent="0.2">
      <c r="A5" s="4">
        <v>3</v>
      </c>
      <c r="B5" s="4">
        <v>499183448</v>
      </c>
      <c r="C5" s="4">
        <v>28007</v>
      </c>
      <c r="D5" s="4">
        <v>922</v>
      </c>
      <c r="E5" s="4">
        <v>2569</v>
      </c>
    </row>
    <row r="6" spans="1:5" x14ac:dyDescent="0.2">
      <c r="A6" s="4">
        <v>4</v>
      </c>
      <c r="B6" s="4">
        <v>501213245</v>
      </c>
      <c r="C6" s="4">
        <v>29377</v>
      </c>
      <c r="D6" s="4">
        <v>758</v>
      </c>
      <c r="E6" s="4">
        <v>2634</v>
      </c>
    </row>
    <row r="7" spans="1:5" x14ac:dyDescent="0.2">
      <c r="A7" s="4">
        <v>5</v>
      </c>
      <c r="B7" s="4">
        <v>500681820</v>
      </c>
      <c r="C7" s="4">
        <v>28390</v>
      </c>
      <c r="D7" s="4">
        <v>568</v>
      </c>
      <c r="E7" s="4">
        <v>4451</v>
      </c>
    </row>
    <row r="8" spans="1:5" x14ac:dyDescent="0.2">
      <c r="A8" s="4">
        <v>6</v>
      </c>
      <c r="B8" s="4">
        <v>500905224</v>
      </c>
      <c r="C8" s="4">
        <v>30684</v>
      </c>
      <c r="D8" s="4">
        <v>413</v>
      </c>
      <c r="E8" s="4">
        <v>2501</v>
      </c>
    </row>
    <row r="9" spans="1:5" x14ac:dyDescent="0.2">
      <c r="A9" s="4">
        <v>7</v>
      </c>
      <c r="B9" s="4">
        <v>499651268</v>
      </c>
      <c r="C9" s="4">
        <v>28765</v>
      </c>
      <c r="D9" s="4">
        <v>471</v>
      </c>
      <c r="E9" s="4">
        <v>2492</v>
      </c>
    </row>
    <row r="10" spans="1:5" x14ac:dyDescent="0.2">
      <c r="A10" s="4">
        <v>8</v>
      </c>
      <c r="B10" s="4">
        <v>499357273</v>
      </c>
      <c r="C10" s="4">
        <v>28468</v>
      </c>
      <c r="D10" s="4">
        <v>656</v>
      </c>
      <c r="E10" s="4">
        <v>2808</v>
      </c>
    </row>
    <row r="11" spans="1:5" x14ac:dyDescent="0.2">
      <c r="A11" s="4">
        <v>9</v>
      </c>
      <c r="B11" s="4">
        <v>500821971</v>
      </c>
      <c r="C11" s="4">
        <v>28862</v>
      </c>
      <c r="D11" s="4">
        <v>951</v>
      </c>
      <c r="E11" s="4">
        <v>2693</v>
      </c>
    </row>
    <row r="12" spans="1:5" x14ac:dyDescent="0.2">
      <c r="A12" s="4">
        <v>10</v>
      </c>
      <c r="B12" s="4">
        <v>500821732</v>
      </c>
      <c r="C12" s="4">
        <v>28845</v>
      </c>
      <c r="D12" s="4">
        <v>384</v>
      </c>
      <c r="E12" s="4">
        <v>2459</v>
      </c>
    </row>
    <row r="13" spans="1:5" ht="15" x14ac:dyDescent="0.2">
      <c r="A13" s="5" t="s">
        <v>1</v>
      </c>
      <c r="B13" s="6"/>
      <c r="C13" s="7">
        <f>AVERAGE(C3:C12)</f>
        <v>29153.3</v>
      </c>
      <c r="D13" s="7">
        <f t="shared" ref="D13:E13" si="0">AVERAGE(D3:D12)</f>
        <v>624.4</v>
      </c>
      <c r="E13" s="7">
        <f t="shared" si="0"/>
        <v>2756.4</v>
      </c>
    </row>
  </sheetData>
  <mergeCells count="3">
    <mergeCell ref="A1:B1"/>
    <mergeCell ref="C1:E1"/>
    <mergeCell ref="A13:B1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86DC-0BD7-43B9-9FB2-9E4E826CC2A9}">
  <dimension ref="A1:E13"/>
  <sheetViews>
    <sheetView workbookViewId="0">
      <selection activeCell="C23" sqref="A1:XFD1048576"/>
    </sheetView>
  </sheetViews>
  <sheetFormatPr defaultRowHeight="14.25" x14ac:dyDescent="0.2"/>
  <cols>
    <col min="1" max="1" width="2.875" style="1" bestFit="1" customWidth="1"/>
    <col min="2" max="2" width="9.875" style="1" bestFit="1" customWidth="1"/>
    <col min="3" max="5" width="20.75" style="1" customWidth="1"/>
    <col min="6" max="16384" width="9" style="1"/>
  </cols>
  <sheetData>
    <row r="1" spans="1:5" ht="15" x14ac:dyDescent="0.2">
      <c r="A1" s="2"/>
      <c r="B1" s="2"/>
      <c r="C1" s="2" t="s">
        <v>8</v>
      </c>
      <c r="D1" s="2"/>
      <c r="E1" s="2"/>
    </row>
    <row r="2" spans="1:5" ht="15" x14ac:dyDescent="0.2">
      <c r="A2" s="3" t="s">
        <v>0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x14ac:dyDescent="0.2">
      <c r="A3" s="4">
        <v>1</v>
      </c>
      <c r="B3" s="4">
        <v>499733864</v>
      </c>
      <c r="C3" s="4">
        <v>63724</v>
      </c>
      <c r="D3" s="4">
        <v>1396</v>
      </c>
      <c r="E3" s="4">
        <v>7619</v>
      </c>
    </row>
    <row r="4" spans="1:5" x14ac:dyDescent="0.2">
      <c r="A4" s="4">
        <v>2</v>
      </c>
      <c r="B4" s="4">
        <v>499544475</v>
      </c>
      <c r="C4" s="4">
        <v>61310</v>
      </c>
      <c r="D4" s="4">
        <v>1228</v>
      </c>
      <c r="E4" s="4">
        <v>8125</v>
      </c>
    </row>
    <row r="5" spans="1:5" x14ac:dyDescent="0.2">
      <c r="A5" s="4">
        <v>3</v>
      </c>
      <c r="B5" s="4">
        <v>500501655</v>
      </c>
      <c r="C5" s="4">
        <v>59943</v>
      </c>
      <c r="D5" s="4">
        <v>1764</v>
      </c>
      <c r="E5" s="4">
        <v>4827</v>
      </c>
    </row>
    <row r="6" spans="1:5" x14ac:dyDescent="0.2">
      <c r="A6" s="4">
        <v>4</v>
      </c>
      <c r="B6" s="4">
        <v>499657884</v>
      </c>
      <c r="C6" s="4">
        <v>59704</v>
      </c>
      <c r="D6" s="4">
        <v>1064</v>
      </c>
      <c r="E6" s="4">
        <v>4900</v>
      </c>
    </row>
    <row r="7" spans="1:5" x14ac:dyDescent="0.2">
      <c r="A7" s="4">
        <v>5</v>
      </c>
      <c r="B7" s="4">
        <v>499855170</v>
      </c>
      <c r="C7" s="4">
        <v>62138</v>
      </c>
      <c r="D7" s="4">
        <v>1764</v>
      </c>
      <c r="E7" s="4">
        <v>4926</v>
      </c>
    </row>
    <row r="8" spans="1:5" x14ac:dyDescent="0.2">
      <c r="A8" s="4">
        <v>6</v>
      </c>
      <c r="B8" s="4">
        <v>500168512</v>
      </c>
      <c r="C8" s="4">
        <v>60103</v>
      </c>
      <c r="D8" s="4">
        <v>1422</v>
      </c>
      <c r="E8" s="4">
        <v>5127</v>
      </c>
    </row>
    <row r="9" spans="1:5" x14ac:dyDescent="0.2">
      <c r="A9" s="4">
        <v>7</v>
      </c>
      <c r="B9" s="4">
        <v>500384186</v>
      </c>
      <c r="C9" s="4">
        <v>61028</v>
      </c>
      <c r="D9" s="4">
        <v>1425</v>
      </c>
      <c r="E9" s="4">
        <v>4910</v>
      </c>
    </row>
    <row r="10" spans="1:5" x14ac:dyDescent="0.2">
      <c r="A10" s="4">
        <v>8</v>
      </c>
      <c r="B10" s="4">
        <v>500169488</v>
      </c>
      <c r="C10" s="4">
        <v>61252</v>
      </c>
      <c r="D10" s="4">
        <v>904</v>
      </c>
      <c r="E10" s="4">
        <v>4983</v>
      </c>
    </row>
    <row r="11" spans="1:5" x14ac:dyDescent="0.2">
      <c r="A11" s="4">
        <v>9</v>
      </c>
      <c r="B11" s="4">
        <v>500173082</v>
      </c>
      <c r="C11" s="4">
        <v>60401</v>
      </c>
      <c r="D11" s="4">
        <v>1086</v>
      </c>
      <c r="E11" s="4">
        <v>9074</v>
      </c>
    </row>
    <row r="12" spans="1:5" x14ac:dyDescent="0.2">
      <c r="A12" s="4">
        <v>10</v>
      </c>
      <c r="B12" s="4">
        <v>500493914</v>
      </c>
      <c r="C12" s="4">
        <v>61628</v>
      </c>
      <c r="D12" s="4">
        <v>1669</v>
      </c>
      <c r="E12" s="4">
        <v>8940</v>
      </c>
    </row>
    <row r="13" spans="1:5" ht="15" x14ac:dyDescent="0.2">
      <c r="A13" s="5" t="s">
        <v>1</v>
      </c>
      <c r="B13" s="6"/>
      <c r="C13" s="7">
        <f>AVERAGE(C3:C12)</f>
        <v>61123.1</v>
      </c>
      <c r="D13" s="7">
        <f t="shared" ref="D13:E13" si="0">AVERAGE(D3:D12)</f>
        <v>1372.2</v>
      </c>
      <c r="E13" s="7">
        <f t="shared" si="0"/>
        <v>6343.1</v>
      </c>
    </row>
  </sheetData>
  <mergeCells count="3">
    <mergeCell ref="A1:B1"/>
    <mergeCell ref="C1:E1"/>
    <mergeCell ref="A13:B1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8E612-BF09-48DF-A607-A947043FB6C4}">
  <dimension ref="A1:E13"/>
  <sheetViews>
    <sheetView workbookViewId="0">
      <selection activeCell="D32" sqref="A1:XFD1048576"/>
    </sheetView>
  </sheetViews>
  <sheetFormatPr defaultRowHeight="14.25" x14ac:dyDescent="0.2"/>
  <cols>
    <col min="1" max="1" width="2.875" style="1" bestFit="1" customWidth="1"/>
    <col min="2" max="2" width="9.875" style="1" bestFit="1" customWidth="1"/>
    <col min="3" max="5" width="20.75" style="1" customWidth="1"/>
    <col min="6" max="16384" width="9" style="1"/>
  </cols>
  <sheetData>
    <row r="1" spans="1:5" ht="15" x14ac:dyDescent="0.2">
      <c r="A1" s="2"/>
      <c r="B1" s="2"/>
      <c r="C1" s="2" t="s">
        <v>7</v>
      </c>
      <c r="D1" s="2"/>
      <c r="E1" s="2"/>
    </row>
    <row r="2" spans="1:5" ht="15" x14ac:dyDescent="0.2">
      <c r="A2" s="3" t="s">
        <v>0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x14ac:dyDescent="0.2">
      <c r="A3" s="4">
        <v>1</v>
      </c>
      <c r="B3" s="4">
        <v>499721437</v>
      </c>
      <c r="C3" s="4">
        <v>326424</v>
      </c>
      <c r="D3" s="4">
        <v>7551</v>
      </c>
      <c r="E3" s="4">
        <v>27042</v>
      </c>
    </row>
    <row r="4" spans="1:5" x14ac:dyDescent="0.2">
      <c r="A4" s="4">
        <v>2</v>
      </c>
      <c r="B4" s="4">
        <v>500196196</v>
      </c>
      <c r="C4" s="4">
        <v>321916</v>
      </c>
      <c r="D4" s="4">
        <v>3892</v>
      </c>
      <c r="E4" s="4">
        <v>27385</v>
      </c>
    </row>
    <row r="5" spans="1:5" x14ac:dyDescent="0.2">
      <c r="A5" s="4">
        <v>3</v>
      </c>
      <c r="B5" s="4">
        <v>500462782</v>
      </c>
      <c r="C5" s="4">
        <v>325726</v>
      </c>
      <c r="D5" s="4">
        <v>7291</v>
      </c>
      <c r="E5" s="4">
        <v>45044</v>
      </c>
    </row>
    <row r="6" spans="1:5" x14ac:dyDescent="0.2">
      <c r="A6" s="4">
        <v>4</v>
      </c>
      <c r="B6" s="4">
        <v>500229451</v>
      </c>
      <c r="C6" s="4">
        <v>337091</v>
      </c>
      <c r="D6" s="4">
        <v>7068</v>
      </c>
      <c r="E6" s="4">
        <v>28589</v>
      </c>
    </row>
    <row r="7" spans="1:5" x14ac:dyDescent="0.2">
      <c r="A7" s="4">
        <v>5</v>
      </c>
      <c r="B7" s="4">
        <v>500279537</v>
      </c>
      <c r="C7" s="4">
        <v>333976</v>
      </c>
      <c r="D7" s="4">
        <v>5475</v>
      </c>
      <c r="E7" s="4">
        <v>27139</v>
      </c>
    </row>
    <row r="8" spans="1:5" x14ac:dyDescent="0.2">
      <c r="A8" s="4">
        <v>6</v>
      </c>
      <c r="B8" s="4">
        <v>500065977</v>
      </c>
      <c r="C8" s="4">
        <v>332988</v>
      </c>
      <c r="D8" s="4">
        <v>9133</v>
      </c>
      <c r="E8" s="4">
        <v>27439</v>
      </c>
    </row>
    <row r="9" spans="1:5" x14ac:dyDescent="0.2">
      <c r="A9" s="4">
        <v>7</v>
      </c>
      <c r="B9" s="4">
        <v>499691221</v>
      </c>
      <c r="C9" s="4">
        <v>329383</v>
      </c>
      <c r="D9" s="4">
        <v>5256</v>
      </c>
      <c r="E9" s="4">
        <v>116842</v>
      </c>
    </row>
    <row r="10" spans="1:5" x14ac:dyDescent="0.2">
      <c r="A10" s="4">
        <v>8</v>
      </c>
      <c r="B10" s="4">
        <v>499918023</v>
      </c>
      <c r="C10" s="4">
        <v>329359</v>
      </c>
      <c r="D10" s="4">
        <v>8167</v>
      </c>
      <c r="E10" s="4">
        <v>27201</v>
      </c>
    </row>
    <row r="11" spans="1:5" x14ac:dyDescent="0.2">
      <c r="A11" s="4">
        <v>9</v>
      </c>
      <c r="B11" s="4">
        <v>499535457</v>
      </c>
      <c r="C11" s="4">
        <v>327605</v>
      </c>
      <c r="D11" s="4">
        <v>6739</v>
      </c>
      <c r="E11" s="4">
        <v>27592</v>
      </c>
    </row>
    <row r="12" spans="1:5" x14ac:dyDescent="0.2">
      <c r="A12" s="4">
        <v>10</v>
      </c>
      <c r="B12" s="4">
        <v>500176209</v>
      </c>
      <c r="C12" s="4">
        <v>329493</v>
      </c>
      <c r="D12" s="4">
        <v>7433</v>
      </c>
      <c r="E12" s="4">
        <v>27173</v>
      </c>
    </row>
    <row r="13" spans="1:5" ht="15" x14ac:dyDescent="0.2">
      <c r="A13" s="5" t="s">
        <v>1</v>
      </c>
      <c r="B13" s="6"/>
      <c r="C13" s="7">
        <f>AVERAGE(C3:C12)</f>
        <v>329396.09999999998</v>
      </c>
      <c r="D13" s="7">
        <f t="shared" ref="D13:E13" si="0">AVERAGE(D3:D12)</f>
        <v>6800.5</v>
      </c>
      <c r="E13" s="7">
        <f t="shared" si="0"/>
        <v>38144.6</v>
      </c>
    </row>
  </sheetData>
  <mergeCells count="3">
    <mergeCell ref="A1:B1"/>
    <mergeCell ref="C1:E1"/>
    <mergeCell ref="A13:B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4FB9-78E8-4762-BA3A-9EC930F59A59}">
  <dimension ref="A1:E13"/>
  <sheetViews>
    <sheetView workbookViewId="0">
      <selection sqref="A1:XFD1048576"/>
    </sheetView>
  </sheetViews>
  <sheetFormatPr defaultRowHeight="14.25" x14ac:dyDescent="0.2"/>
  <cols>
    <col min="1" max="1" width="2.875" style="1" bestFit="1" customWidth="1"/>
    <col min="2" max="2" width="9.875" style="1" bestFit="1" customWidth="1"/>
    <col min="3" max="5" width="20.75" style="1" customWidth="1"/>
    <col min="6" max="16384" width="9" style="1"/>
  </cols>
  <sheetData>
    <row r="1" spans="1:5" ht="15" x14ac:dyDescent="0.2">
      <c r="A1" s="2"/>
      <c r="B1" s="2"/>
      <c r="C1" s="2" t="s">
        <v>6</v>
      </c>
      <c r="D1" s="2"/>
      <c r="E1" s="2"/>
    </row>
    <row r="2" spans="1:5" ht="15" x14ac:dyDescent="0.2">
      <c r="A2" s="3" t="s">
        <v>0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x14ac:dyDescent="0.2">
      <c r="A3" s="4">
        <v>1</v>
      </c>
      <c r="B3" s="4">
        <v>500023801</v>
      </c>
      <c r="C3" s="4">
        <v>705111</v>
      </c>
      <c r="D3" s="4">
        <v>20227</v>
      </c>
      <c r="E3" s="4">
        <v>55375</v>
      </c>
    </row>
    <row r="4" spans="1:5" x14ac:dyDescent="0.2">
      <c r="A4" s="4">
        <v>2</v>
      </c>
      <c r="B4" s="4">
        <v>499902796</v>
      </c>
      <c r="C4" s="4">
        <v>665552</v>
      </c>
      <c r="D4" s="4">
        <v>14871</v>
      </c>
      <c r="E4" s="4">
        <v>55039</v>
      </c>
    </row>
    <row r="5" spans="1:5" x14ac:dyDescent="0.2">
      <c r="A5" s="4">
        <v>3</v>
      </c>
      <c r="B5" s="4">
        <v>499978948</v>
      </c>
      <c r="C5" s="4">
        <v>678232</v>
      </c>
      <c r="D5" s="4">
        <v>12485</v>
      </c>
      <c r="E5" s="4">
        <v>54773</v>
      </c>
    </row>
    <row r="6" spans="1:5" x14ac:dyDescent="0.2">
      <c r="A6" s="4">
        <v>4</v>
      </c>
      <c r="B6" s="4">
        <v>500011749</v>
      </c>
      <c r="C6" s="4">
        <v>684373</v>
      </c>
      <c r="D6" s="4">
        <v>10845</v>
      </c>
      <c r="E6" s="4">
        <v>56694</v>
      </c>
    </row>
    <row r="7" spans="1:5" x14ac:dyDescent="0.2">
      <c r="A7" s="4">
        <v>5</v>
      </c>
      <c r="B7" s="4">
        <v>500042983</v>
      </c>
      <c r="C7" s="4">
        <v>683591</v>
      </c>
      <c r="D7" s="4">
        <v>13544</v>
      </c>
      <c r="E7" s="4">
        <v>68065</v>
      </c>
    </row>
    <row r="8" spans="1:5" x14ac:dyDescent="0.2">
      <c r="A8" s="4">
        <v>6</v>
      </c>
      <c r="B8" s="4">
        <v>499988689</v>
      </c>
      <c r="C8" s="4">
        <v>688489</v>
      </c>
      <c r="D8" s="4">
        <v>6828</v>
      </c>
      <c r="E8" s="4">
        <v>74646</v>
      </c>
    </row>
    <row r="9" spans="1:5" x14ac:dyDescent="0.2">
      <c r="A9" s="4">
        <v>7</v>
      </c>
      <c r="B9" s="4">
        <v>500076103</v>
      </c>
      <c r="C9" s="4">
        <v>662397</v>
      </c>
      <c r="D9" s="4">
        <v>16276</v>
      </c>
      <c r="E9" s="4">
        <v>61107</v>
      </c>
    </row>
    <row r="10" spans="1:5" x14ac:dyDescent="0.2">
      <c r="A10" s="4">
        <v>8</v>
      </c>
      <c r="B10" s="4">
        <v>499752161</v>
      </c>
      <c r="C10" s="4">
        <v>707882</v>
      </c>
      <c r="D10" s="4">
        <v>8318</v>
      </c>
      <c r="E10" s="4">
        <v>54350</v>
      </c>
    </row>
    <row r="11" spans="1:5" x14ac:dyDescent="0.2">
      <c r="A11" s="4">
        <v>9</v>
      </c>
      <c r="B11" s="4">
        <v>500064831</v>
      </c>
      <c r="C11" s="4">
        <v>696325</v>
      </c>
      <c r="D11" s="4">
        <v>15937</v>
      </c>
      <c r="E11" s="4">
        <v>54360</v>
      </c>
    </row>
    <row r="12" spans="1:5" x14ac:dyDescent="0.2">
      <c r="A12" s="4">
        <v>10</v>
      </c>
      <c r="B12" s="4">
        <v>500107620</v>
      </c>
      <c r="C12" s="4">
        <v>690777</v>
      </c>
      <c r="D12" s="4">
        <v>16667</v>
      </c>
      <c r="E12" s="4">
        <v>55487</v>
      </c>
    </row>
    <row r="13" spans="1:5" ht="15" x14ac:dyDescent="0.2">
      <c r="A13" s="5" t="s">
        <v>1</v>
      </c>
      <c r="B13" s="6"/>
      <c r="C13" s="7">
        <f>AVERAGE(C3:C12)</f>
        <v>686272.9</v>
      </c>
      <c r="D13" s="7">
        <f t="shared" ref="D13:E13" si="0">AVERAGE(D3:D12)</f>
        <v>13599.8</v>
      </c>
      <c r="E13" s="7">
        <f t="shared" si="0"/>
        <v>58989.599999999999</v>
      </c>
    </row>
  </sheetData>
  <mergeCells count="3">
    <mergeCell ref="C1:E1"/>
    <mergeCell ref="A1:B1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10</vt:lpstr>
      <vt:lpstr>20</vt:lpstr>
      <vt:lpstr>50</vt:lpstr>
      <vt:lpstr>100</vt:lpstr>
      <vt:lpstr>250</vt:lpstr>
      <vt:lpstr>500</vt:lpstr>
      <vt:lpstr>750</vt:lpstr>
      <vt:lpstr>1000</vt:lpstr>
      <vt:lpstr>2500</vt:lpstr>
      <vt:lpstr>5000</vt:lpstr>
      <vt:lpstr>7500</vt:lpstr>
      <vt:lpstr>10000</vt:lpstr>
      <vt:lpstr>50000</vt:lpstr>
      <vt:lpstr>100000</vt:lpstr>
      <vt:lpstr>500000</vt:lpstr>
      <vt:lpstr>1000000</vt:lpstr>
      <vt:lpstr>5000000</vt:lpstr>
      <vt:lpstr>10000000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Sherif Fathy</dc:creator>
  <cp:lastModifiedBy>Mohamed Sherif Fathy</cp:lastModifiedBy>
  <dcterms:created xsi:type="dcterms:W3CDTF">2024-10-31T00:14:40Z</dcterms:created>
  <dcterms:modified xsi:type="dcterms:W3CDTF">2024-10-31T02:40:54Z</dcterms:modified>
</cp:coreProperties>
</file>